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6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7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8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ervimeters-my.sharepoint.com/personal/duvan_sanabria_servimeters_com/Documents/Documentos/Macros/LMA -LME - LV/"/>
    </mc:Choice>
  </mc:AlternateContent>
  <xr:revisionPtr revIDLastSave="9102" documentId="8_{CF5FFD87-8977-4D91-A485-4140981D7220}" xr6:coauthVersionLast="47" xr6:coauthVersionMax="47" xr10:uidLastSave="{FBD2E37B-3D30-4370-87EA-01425AE39066}"/>
  <workbookProtection workbookAlgorithmName="SHA-512" workbookHashValue="CTOi1mn7iQtjuBVKnaQaY7I7yYdlYKEwSnMYu2XI/vyMEIlDlr8j0/vD1zuIb0Jq94ER4fIsaf/bu2HkcTs30g==" workbookSaltValue="ZZDVmpGjDDx8ajQYkE0nkg==" workbookSpinCount="100000" lockStructure="1"/>
  <bookViews>
    <workbookView xWindow="-120" yWindow="-120" windowWidth="20730" windowHeight="11040" activeTab="7" xr2:uid="{00000000-000D-0000-FFFF-FFFF00000000}"/>
  </bookViews>
  <sheets>
    <sheet name="Enero" sheetId="42" r:id="rId1"/>
    <sheet name="Febrero" sheetId="89" r:id="rId2"/>
    <sheet name="Marzo" sheetId="90" r:id="rId3"/>
    <sheet name="Abril" sheetId="91" r:id="rId4"/>
    <sheet name="Mayo" sheetId="92" r:id="rId5"/>
    <sheet name="Junio" sheetId="93" r:id="rId6"/>
    <sheet name="Julio" sheetId="94" r:id="rId7"/>
    <sheet name="Agosto" sheetId="95" r:id="rId8"/>
  </sheets>
  <externalReferences>
    <externalReference r:id="rId9"/>
    <externalReference r:id="rId10"/>
  </externalReferences>
  <definedNames>
    <definedName name="_xlnm._FilterDatabase" localSheetId="3" hidden="1">Abril!$A$13:$Z$168</definedName>
    <definedName name="_xlnm._FilterDatabase" localSheetId="7" hidden="1">Agosto!$A$13:$Z$46</definedName>
    <definedName name="_xlnm._FilterDatabase" localSheetId="0" hidden="1">Enero!$A$13:$AC$14</definedName>
    <definedName name="_xlnm._FilterDatabase" localSheetId="1" hidden="1">Febrero!$A$13:$AA$155</definedName>
    <definedName name="_xlnm._FilterDatabase" localSheetId="6" hidden="1">Julio!$A$13:$Z$46</definedName>
    <definedName name="_xlnm._FilterDatabase" localSheetId="5" hidden="1">Junio!$A$13:$Z$113</definedName>
    <definedName name="_xlnm._FilterDatabase" localSheetId="2" hidden="1">Marzo!$A$14:$Z$155</definedName>
    <definedName name="_xlnm._FilterDatabase" localSheetId="4" hidden="1">Mayo!$A$13:$Z$150</definedName>
    <definedName name="Z_001555A6_CE6D_4543_BA91_F5CD72A543ED_.wvu.FilterData" localSheetId="3" hidden="1">Abril!$A$15:$Z$193</definedName>
    <definedName name="Z_001555A6_CE6D_4543_BA91_F5CD72A543ED_.wvu.FilterData" localSheetId="7" hidden="1">Agosto!$A$15:$Z$71</definedName>
    <definedName name="Z_001555A6_CE6D_4543_BA91_F5CD72A543ED_.wvu.FilterData" localSheetId="0" hidden="1">Enero!$A$15:$Z$128</definedName>
    <definedName name="Z_001555A6_CE6D_4543_BA91_F5CD72A543ED_.wvu.FilterData" localSheetId="1" hidden="1">Febrero!$A$18:$Z$180</definedName>
    <definedName name="Z_001555A6_CE6D_4543_BA91_F5CD72A543ED_.wvu.FilterData" localSheetId="6" hidden="1">Julio!$A$15:$Z$71</definedName>
    <definedName name="Z_001555A6_CE6D_4543_BA91_F5CD72A543ED_.wvu.FilterData" localSheetId="5" hidden="1">Junio!$A$15:$Z$154</definedName>
    <definedName name="Z_001555A6_CE6D_4543_BA91_F5CD72A543ED_.wvu.FilterData" localSheetId="2" hidden="1">Marzo!$A$16:$Z$180</definedName>
    <definedName name="Z_001555A6_CE6D_4543_BA91_F5CD72A543ED_.wvu.FilterData" localSheetId="4" hidden="1">Mayo!$A$15:$Z$175</definedName>
    <definedName name="Z_00DE25AF_594C_403C_A37C_B4A631B6E65D_.wvu.FilterData" localSheetId="3" hidden="1">Abril!#REF!</definedName>
    <definedName name="Z_00DE25AF_594C_403C_A37C_B4A631B6E65D_.wvu.FilterData" localSheetId="7" hidden="1">Agosto!#REF!</definedName>
    <definedName name="Z_00DE25AF_594C_403C_A37C_B4A631B6E65D_.wvu.FilterData" localSheetId="0" hidden="1">Enero!#REF!</definedName>
    <definedName name="Z_00DE25AF_594C_403C_A37C_B4A631B6E65D_.wvu.FilterData" localSheetId="1" hidden="1">Febrero!#REF!</definedName>
    <definedName name="Z_00DE25AF_594C_403C_A37C_B4A631B6E65D_.wvu.FilterData" localSheetId="6" hidden="1">Julio!#REF!</definedName>
    <definedName name="Z_00DE25AF_594C_403C_A37C_B4A631B6E65D_.wvu.FilterData" localSheetId="5" hidden="1">Junio!#REF!</definedName>
    <definedName name="Z_00DE25AF_594C_403C_A37C_B4A631B6E65D_.wvu.FilterData" localSheetId="2" hidden="1">Marzo!#REF!</definedName>
    <definedName name="Z_00DE25AF_594C_403C_A37C_B4A631B6E65D_.wvu.FilterData" localSheetId="4" hidden="1">Mayo!#REF!</definedName>
    <definedName name="Z_025051F0_51DE_4194_892C_A6B8DAD5EAFB_.wvu.FilterData" localSheetId="3" hidden="1">Abril!#REF!</definedName>
    <definedName name="Z_025051F0_51DE_4194_892C_A6B8DAD5EAFB_.wvu.FilterData" localSheetId="7" hidden="1">Agosto!#REF!</definedName>
    <definedName name="Z_025051F0_51DE_4194_892C_A6B8DAD5EAFB_.wvu.FilterData" localSheetId="0" hidden="1">Enero!#REF!</definedName>
    <definedName name="Z_025051F0_51DE_4194_892C_A6B8DAD5EAFB_.wvu.FilterData" localSheetId="1" hidden="1">Febrero!#REF!</definedName>
    <definedName name="Z_025051F0_51DE_4194_892C_A6B8DAD5EAFB_.wvu.FilterData" localSheetId="6" hidden="1">Julio!#REF!</definedName>
    <definedName name="Z_025051F0_51DE_4194_892C_A6B8DAD5EAFB_.wvu.FilterData" localSheetId="5" hidden="1">Junio!#REF!</definedName>
    <definedName name="Z_025051F0_51DE_4194_892C_A6B8DAD5EAFB_.wvu.FilterData" localSheetId="2" hidden="1">Marzo!#REF!</definedName>
    <definedName name="Z_025051F0_51DE_4194_892C_A6B8DAD5EAFB_.wvu.FilterData" localSheetId="4" hidden="1">Mayo!#REF!</definedName>
    <definedName name="Z_02D527E8_EFBC_4954_B179_9936F8104486_.wvu.FilterData" localSheetId="3" hidden="1">Abril!$A$15:$Z$193</definedName>
    <definedName name="Z_02D527E8_EFBC_4954_B179_9936F8104486_.wvu.FilterData" localSheetId="7" hidden="1">Agosto!$A$15:$Z$71</definedName>
    <definedName name="Z_02D527E8_EFBC_4954_B179_9936F8104486_.wvu.FilterData" localSheetId="0" hidden="1">Enero!$A$15:$Z$128</definedName>
    <definedName name="Z_02D527E8_EFBC_4954_B179_9936F8104486_.wvu.FilterData" localSheetId="1" hidden="1">Febrero!$A$18:$Z$180</definedName>
    <definedName name="Z_02D527E8_EFBC_4954_B179_9936F8104486_.wvu.FilterData" localSheetId="6" hidden="1">Julio!$A$15:$Z$71</definedName>
    <definedName name="Z_02D527E8_EFBC_4954_B179_9936F8104486_.wvu.FilterData" localSheetId="5" hidden="1">Junio!$A$15:$Z$154</definedName>
    <definedName name="Z_02D527E8_EFBC_4954_B179_9936F8104486_.wvu.FilterData" localSheetId="2" hidden="1">Marzo!$A$16:$Z$180</definedName>
    <definedName name="Z_02D527E8_EFBC_4954_B179_9936F8104486_.wvu.FilterData" localSheetId="4" hidden="1">Mayo!$A$15:$Z$175</definedName>
    <definedName name="Z_04216C29_F811_4B5C_A325_B57D28C35FF0_.wvu.FilterData" localSheetId="3" hidden="1">Abril!#REF!</definedName>
    <definedName name="Z_04216C29_F811_4B5C_A325_B57D28C35FF0_.wvu.FilterData" localSheetId="7" hidden="1">Agosto!#REF!</definedName>
    <definedName name="Z_04216C29_F811_4B5C_A325_B57D28C35FF0_.wvu.FilterData" localSheetId="0" hidden="1">Enero!#REF!</definedName>
    <definedName name="Z_04216C29_F811_4B5C_A325_B57D28C35FF0_.wvu.FilterData" localSheetId="1" hidden="1">Febrero!#REF!</definedName>
    <definedName name="Z_04216C29_F811_4B5C_A325_B57D28C35FF0_.wvu.FilterData" localSheetId="6" hidden="1">Julio!#REF!</definedName>
    <definedName name="Z_04216C29_F811_4B5C_A325_B57D28C35FF0_.wvu.FilterData" localSheetId="5" hidden="1">Junio!#REF!</definedName>
    <definedName name="Z_04216C29_F811_4B5C_A325_B57D28C35FF0_.wvu.FilterData" localSheetId="2" hidden="1">Marzo!#REF!</definedName>
    <definedName name="Z_04216C29_F811_4B5C_A325_B57D28C35FF0_.wvu.FilterData" localSheetId="4" hidden="1">Mayo!#REF!</definedName>
    <definedName name="Z_04D205E2_5314_42C3_BB70_3228BED35515_.wvu.FilterData" localSheetId="3" hidden="1">Abril!#REF!</definedName>
    <definedName name="Z_04D205E2_5314_42C3_BB70_3228BED35515_.wvu.FilterData" localSheetId="7" hidden="1">Agosto!#REF!</definedName>
    <definedName name="Z_04D205E2_5314_42C3_BB70_3228BED35515_.wvu.FilterData" localSheetId="0" hidden="1">Enero!#REF!</definedName>
    <definedName name="Z_04D205E2_5314_42C3_BB70_3228BED35515_.wvu.FilterData" localSheetId="1" hidden="1">Febrero!#REF!</definedName>
    <definedName name="Z_04D205E2_5314_42C3_BB70_3228BED35515_.wvu.FilterData" localSheetId="6" hidden="1">Julio!#REF!</definedName>
    <definedName name="Z_04D205E2_5314_42C3_BB70_3228BED35515_.wvu.FilterData" localSheetId="5" hidden="1">Junio!#REF!</definedName>
    <definedName name="Z_04D205E2_5314_42C3_BB70_3228BED35515_.wvu.FilterData" localSheetId="2" hidden="1">Marzo!#REF!</definedName>
    <definedName name="Z_04D205E2_5314_42C3_BB70_3228BED35515_.wvu.FilterData" localSheetId="4" hidden="1">Mayo!#REF!</definedName>
    <definedName name="Z_059BF85F_6AD4_43F8_905E_A1B181A4C3C9_.wvu.FilterData" localSheetId="3" hidden="1">Abril!#REF!</definedName>
    <definedName name="Z_059BF85F_6AD4_43F8_905E_A1B181A4C3C9_.wvu.FilterData" localSheetId="7" hidden="1">Agosto!#REF!</definedName>
    <definedName name="Z_059BF85F_6AD4_43F8_905E_A1B181A4C3C9_.wvu.FilterData" localSheetId="0" hidden="1">Enero!#REF!</definedName>
    <definedName name="Z_059BF85F_6AD4_43F8_905E_A1B181A4C3C9_.wvu.FilterData" localSheetId="1" hidden="1">Febrero!#REF!</definedName>
    <definedName name="Z_059BF85F_6AD4_43F8_905E_A1B181A4C3C9_.wvu.FilterData" localSheetId="6" hidden="1">Julio!#REF!</definedName>
    <definedName name="Z_059BF85F_6AD4_43F8_905E_A1B181A4C3C9_.wvu.FilterData" localSheetId="5" hidden="1">Junio!#REF!</definedName>
    <definedName name="Z_059BF85F_6AD4_43F8_905E_A1B181A4C3C9_.wvu.FilterData" localSheetId="2" hidden="1">Marzo!#REF!</definedName>
    <definedName name="Z_059BF85F_6AD4_43F8_905E_A1B181A4C3C9_.wvu.FilterData" localSheetId="4" hidden="1">Mayo!#REF!</definedName>
    <definedName name="Z_06D7D057_5BB7_4DE3_86BB_AE75EE0EC777_.wvu.FilterData" localSheetId="3" hidden="1">Abril!#REF!</definedName>
    <definedName name="Z_06D7D057_5BB7_4DE3_86BB_AE75EE0EC777_.wvu.FilterData" localSheetId="7" hidden="1">Agosto!#REF!</definedName>
    <definedName name="Z_06D7D057_5BB7_4DE3_86BB_AE75EE0EC777_.wvu.FilterData" localSheetId="0" hidden="1">Enero!#REF!</definedName>
    <definedName name="Z_06D7D057_5BB7_4DE3_86BB_AE75EE0EC777_.wvu.FilterData" localSheetId="1" hidden="1">Febrero!#REF!</definedName>
    <definedName name="Z_06D7D057_5BB7_4DE3_86BB_AE75EE0EC777_.wvu.FilterData" localSheetId="6" hidden="1">Julio!#REF!</definedName>
    <definedName name="Z_06D7D057_5BB7_4DE3_86BB_AE75EE0EC777_.wvu.FilterData" localSheetId="5" hidden="1">Junio!#REF!</definedName>
    <definedName name="Z_06D7D057_5BB7_4DE3_86BB_AE75EE0EC777_.wvu.FilterData" localSheetId="2" hidden="1">Marzo!#REF!</definedName>
    <definedName name="Z_06D7D057_5BB7_4DE3_86BB_AE75EE0EC777_.wvu.FilterData" localSheetId="4" hidden="1">Mayo!#REF!</definedName>
    <definedName name="Z_0762F669_3397_4C72_878C_E1F09AC1469F_.wvu.FilterData" localSheetId="3" hidden="1">Abril!$A$15:$Z$193</definedName>
    <definedName name="Z_0762F669_3397_4C72_878C_E1F09AC1469F_.wvu.FilterData" localSheetId="7" hidden="1">Agosto!$A$15:$Z$71</definedName>
    <definedName name="Z_0762F669_3397_4C72_878C_E1F09AC1469F_.wvu.FilterData" localSheetId="0" hidden="1">Enero!$A$15:$Z$128</definedName>
    <definedName name="Z_0762F669_3397_4C72_878C_E1F09AC1469F_.wvu.FilterData" localSheetId="1" hidden="1">Febrero!$A$18:$Z$180</definedName>
    <definedName name="Z_0762F669_3397_4C72_878C_E1F09AC1469F_.wvu.FilterData" localSheetId="6" hidden="1">Julio!$A$15:$Z$71</definedName>
    <definedName name="Z_0762F669_3397_4C72_878C_E1F09AC1469F_.wvu.FilterData" localSheetId="5" hidden="1">Junio!$A$15:$Z$154</definedName>
    <definedName name="Z_0762F669_3397_4C72_878C_E1F09AC1469F_.wvu.FilterData" localSheetId="2" hidden="1">Marzo!$A$16:$Z$180</definedName>
    <definedName name="Z_0762F669_3397_4C72_878C_E1F09AC1469F_.wvu.FilterData" localSheetId="4" hidden="1">Mayo!$A$15:$Z$175</definedName>
    <definedName name="Z_07F22F7C_5491_461B_821F_E9CBBFAC42D3_.wvu.FilterData" localSheetId="3" hidden="1">Abril!#REF!</definedName>
    <definedName name="Z_07F22F7C_5491_461B_821F_E9CBBFAC42D3_.wvu.FilterData" localSheetId="7" hidden="1">Agosto!#REF!</definedName>
    <definedName name="Z_07F22F7C_5491_461B_821F_E9CBBFAC42D3_.wvu.FilterData" localSheetId="0" hidden="1">Enero!#REF!</definedName>
    <definedName name="Z_07F22F7C_5491_461B_821F_E9CBBFAC42D3_.wvu.FilterData" localSheetId="1" hidden="1">Febrero!#REF!</definedName>
    <definedName name="Z_07F22F7C_5491_461B_821F_E9CBBFAC42D3_.wvu.FilterData" localSheetId="6" hidden="1">Julio!#REF!</definedName>
    <definedName name="Z_07F22F7C_5491_461B_821F_E9CBBFAC42D3_.wvu.FilterData" localSheetId="5" hidden="1">Junio!#REF!</definedName>
    <definedName name="Z_07F22F7C_5491_461B_821F_E9CBBFAC42D3_.wvu.FilterData" localSheetId="2" hidden="1">Marzo!#REF!</definedName>
    <definedName name="Z_07F22F7C_5491_461B_821F_E9CBBFAC42D3_.wvu.FilterData" localSheetId="4" hidden="1">Mayo!#REF!</definedName>
    <definedName name="Z_07F711A4_C30B_4A8E_9D67_6EA8F5E931D2_.wvu.FilterData" localSheetId="3" hidden="1">Abril!#REF!</definedName>
    <definedName name="Z_07F711A4_C30B_4A8E_9D67_6EA8F5E931D2_.wvu.FilterData" localSheetId="7" hidden="1">Agosto!#REF!</definedName>
    <definedName name="Z_07F711A4_C30B_4A8E_9D67_6EA8F5E931D2_.wvu.FilterData" localSheetId="0" hidden="1">Enero!#REF!</definedName>
    <definedName name="Z_07F711A4_C30B_4A8E_9D67_6EA8F5E931D2_.wvu.FilterData" localSheetId="1" hidden="1">Febrero!#REF!</definedName>
    <definedName name="Z_07F711A4_C30B_4A8E_9D67_6EA8F5E931D2_.wvu.FilterData" localSheetId="6" hidden="1">Julio!#REF!</definedName>
    <definedName name="Z_07F711A4_C30B_4A8E_9D67_6EA8F5E931D2_.wvu.FilterData" localSheetId="5" hidden="1">Junio!#REF!</definedName>
    <definedName name="Z_07F711A4_C30B_4A8E_9D67_6EA8F5E931D2_.wvu.FilterData" localSheetId="2" hidden="1">Marzo!#REF!</definedName>
    <definedName name="Z_07F711A4_C30B_4A8E_9D67_6EA8F5E931D2_.wvu.FilterData" localSheetId="4" hidden="1">Mayo!#REF!</definedName>
    <definedName name="Z_08BED930_DA2E_4903_A7BE_9B6217CEA000_.wvu.FilterData" localSheetId="3" hidden="1">Abril!#REF!</definedName>
    <definedName name="Z_08BED930_DA2E_4903_A7BE_9B6217CEA000_.wvu.FilterData" localSheetId="7" hidden="1">Agosto!#REF!</definedName>
    <definedName name="Z_08BED930_DA2E_4903_A7BE_9B6217CEA000_.wvu.FilterData" localSheetId="0" hidden="1">Enero!#REF!</definedName>
    <definedName name="Z_08BED930_DA2E_4903_A7BE_9B6217CEA000_.wvu.FilterData" localSheetId="1" hidden="1">Febrero!#REF!</definedName>
    <definedName name="Z_08BED930_DA2E_4903_A7BE_9B6217CEA000_.wvu.FilterData" localSheetId="6" hidden="1">Julio!#REF!</definedName>
    <definedName name="Z_08BED930_DA2E_4903_A7BE_9B6217CEA000_.wvu.FilterData" localSheetId="5" hidden="1">Junio!#REF!</definedName>
    <definedName name="Z_08BED930_DA2E_4903_A7BE_9B6217CEA000_.wvu.FilterData" localSheetId="2" hidden="1">Marzo!#REF!</definedName>
    <definedName name="Z_08BED930_DA2E_4903_A7BE_9B6217CEA000_.wvu.FilterData" localSheetId="4" hidden="1">Mayo!#REF!</definedName>
    <definedName name="Z_09CC18E4_2403_4D85_9C19_AB19D881F92B_.wvu.FilterData" localSheetId="3" hidden="1">Abril!$A$15:$Z$193</definedName>
    <definedName name="Z_09CC18E4_2403_4D85_9C19_AB19D881F92B_.wvu.FilterData" localSheetId="7" hidden="1">Agosto!$A$15:$Z$71</definedName>
    <definedName name="Z_09CC18E4_2403_4D85_9C19_AB19D881F92B_.wvu.FilterData" localSheetId="0" hidden="1">Enero!$A$15:$Z$128</definedName>
    <definedName name="Z_09CC18E4_2403_4D85_9C19_AB19D881F92B_.wvu.FilterData" localSheetId="1" hidden="1">Febrero!$A$18:$Z$180</definedName>
    <definedName name="Z_09CC18E4_2403_4D85_9C19_AB19D881F92B_.wvu.FilterData" localSheetId="6" hidden="1">Julio!$A$15:$Z$71</definedName>
    <definedName name="Z_09CC18E4_2403_4D85_9C19_AB19D881F92B_.wvu.FilterData" localSheetId="5" hidden="1">Junio!$A$15:$Z$154</definedName>
    <definedName name="Z_09CC18E4_2403_4D85_9C19_AB19D881F92B_.wvu.FilterData" localSheetId="2" hidden="1">Marzo!$A$16:$Z$180</definedName>
    <definedName name="Z_09CC18E4_2403_4D85_9C19_AB19D881F92B_.wvu.FilterData" localSheetId="4" hidden="1">Mayo!$A$15:$Z$175</definedName>
    <definedName name="Z_0B4293CB_7DB9_4EFD_9A3B_8448A96EDA94_.wvu.FilterData" localSheetId="3" hidden="1">Abril!#REF!</definedName>
    <definedName name="Z_0B4293CB_7DB9_4EFD_9A3B_8448A96EDA94_.wvu.FilterData" localSheetId="7" hidden="1">Agosto!#REF!</definedName>
    <definedName name="Z_0B4293CB_7DB9_4EFD_9A3B_8448A96EDA94_.wvu.FilterData" localSheetId="0" hidden="1">Enero!#REF!</definedName>
    <definedName name="Z_0B4293CB_7DB9_4EFD_9A3B_8448A96EDA94_.wvu.FilterData" localSheetId="1" hidden="1">Febrero!#REF!</definedName>
    <definedName name="Z_0B4293CB_7DB9_4EFD_9A3B_8448A96EDA94_.wvu.FilterData" localSheetId="6" hidden="1">Julio!#REF!</definedName>
    <definedName name="Z_0B4293CB_7DB9_4EFD_9A3B_8448A96EDA94_.wvu.FilterData" localSheetId="5" hidden="1">Junio!#REF!</definedName>
    <definedName name="Z_0B4293CB_7DB9_4EFD_9A3B_8448A96EDA94_.wvu.FilterData" localSheetId="2" hidden="1">Marzo!#REF!</definedName>
    <definedName name="Z_0B4293CB_7DB9_4EFD_9A3B_8448A96EDA94_.wvu.FilterData" localSheetId="4" hidden="1">Mayo!#REF!</definedName>
    <definedName name="Z_0B4C258E_CFD2_43EB_9D9A_1D327726614B_.wvu.FilterData" localSheetId="3" hidden="1">Abril!$A$15:$Z$193</definedName>
    <definedName name="Z_0B4C258E_CFD2_43EB_9D9A_1D327726614B_.wvu.FilterData" localSheetId="7" hidden="1">Agosto!$A$15:$Z$71</definedName>
    <definedName name="Z_0B4C258E_CFD2_43EB_9D9A_1D327726614B_.wvu.FilterData" localSheetId="0" hidden="1">Enero!$A$15:$Z$128</definedName>
    <definedName name="Z_0B4C258E_CFD2_43EB_9D9A_1D327726614B_.wvu.FilterData" localSheetId="1" hidden="1">Febrero!$A$18:$Z$180</definedName>
    <definedName name="Z_0B4C258E_CFD2_43EB_9D9A_1D327726614B_.wvu.FilterData" localSheetId="6" hidden="1">Julio!$A$15:$Z$71</definedName>
    <definedName name="Z_0B4C258E_CFD2_43EB_9D9A_1D327726614B_.wvu.FilterData" localSheetId="5" hidden="1">Junio!$A$15:$Z$154</definedName>
    <definedName name="Z_0B4C258E_CFD2_43EB_9D9A_1D327726614B_.wvu.FilterData" localSheetId="2" hidden="1">Marzo!$A$16:$Z$180</definedName>
    <definedName name="Z_0B4C258E_CFD2_43EB_9D9A_1D327726614B_.wvu.FilterData" localSheetId="4" hidden="1">Mayo!$A$15:$Z$175</definedName>
    <definedName name="Z_0B9C70E5_562A_42E5_A419_69C4445A9D5F_.wvu.FilterData" localSheetId="3" hidden="1">Abril!#REF!</definedName>
    <definedName name="Z_0B9C70E5_562A_42E5_A419_69C4445A9D5F_.wvu.FilterData" localSheetId="7" hidden="1">Agosto!#REF!</definedName>
    <definedName name="Z_0B9C70E5_562A_42E5_A419_69C4445A9D5F_.wvu.FilterData" localSheetId="0" hidden="1">Enero!#REF!</definedName>
    <definedName name="Z_0B9C70E5_562A_42E5_A419_69C4445A9D5F_.wvu.FilterData" localSheetId="1" hidden="1">Febrero!#REF!</definedName>
    <definedName name="Z_0B9C70E5_562A_42E5_A419_69C4445A9D5F_.wvu.FilterData" localSheetId="6" hidden="1">Julio!#REF!</definedName>
    <definedName name="Z_0B9C70E5_562A_42E5_A419_69C4445A9D5F_.wvu.FilterData" localSheetId="5" hidden="1">Junio!#REF!</definedName>
    <definedName name="Z_0B9C70E5_562A_42E5_A419_69C4445A9D5F_.wvu.FilterData" localSheetId="2" hidden="1">Marzo!#REF!</definedName>
    <definedName name="Z_0B9C70E5_562A_42E5_A419_69C4445A9D5F_.wvu.FilterData" localSheetId="4" hidden="1">Mayo!#REF!</definedName>
    <definedName name="Z_0BB096E8_BE03_46BE_995F_732138B414D4_.wvu.FilterData" localSheetId="3" hidden="1">Abril!#REF!</definedName>
    <definedName name="Z_0BB096E8_BE03_46BE_995F_732138B414D4_.wvu.FilterData" localSheetId="7" hidden="1">Agosto!#REF!</definedName>
    <definedName name="Z_0BB096E8_BE03_46BE_995F_732138B414D4_.wvu.FilterData" localSheetId="0" hidden="1">Enero!#REF!</definedName>
    <definedName name="Z_0BB096E8_BE03_46BE_995F_732138B414D4_.wvu.FilterData" localSheetId="1" hidden="1">Febrero!#REF!</definedName>
    <definedName name="Z_0BB096E8_BE03_46BE_995F_732138B414D4_.wvu.FilterData" localSheetId="6" hidden="1">Julio!#REF!</definedName>
    <definedName name="Z_0BB096E8_BE03_46BE_995F_732138B414D4_.wvu.FilterData" localSheetId="5" hidden="1">Junio!#REF!</definedName>
    <definedName name="Z_0BB096E8_BE03_46BE_995F_732138B414D4_.wvu.FilterData" localSheetId="2" hidden="1">Marzo!#REF!</definedName>
    <definedName name="Z_0BB096E8_BE03_46BE_995F_732138B414D4_.wvu.FilterData" localSheetId="4" hidden="1">Mayo!#REF!</definedName>
    <definedName name="Z_0CD0FBF4_A478_4B27_80E1_638C2E8028DB_.wvu.FilterData" localSheetId="3" hidden="1">Abril!#REF!</definedName>
    <definedName name="Z_0CD0FBF4_A478_4B27_80E1_638C2E8028DB_.wvu.FilterData" localSheetId="7" hidden="1">Agosto!#REF!</definedName>
    <definedName name="Z_0CD0FBF4_A478_4B27_80E1_638C2E8028DB_.wvu.FilterData" localSheetId="0" hidden="1">Enero!#REF!</definedName>
    <definedName name="Z_0CD0FBF4_A478_4B27_80E1_638C2E8028DB_.wvu.FilterData" localSheetId="1" hidden="1">Febrero!#REF!</definedName>
    <definedName name="Z_0CD0FBF4_A478_4B27_80E1_638C2E8028DB_.wvu.FilterData" localSheetId="6" hidden="1">Julio!#REF!</definedName>
    <definedName name="Z_0CD0FBF4_A478_4B27_80E1_638C2E8028DB_.wvu.FilterData" localSheetId="5" hidden="1">Junio!#REF!</definedName>
    <definedName name="Z_0CD0FBF4_A478_4B27_80E1_638C2E8028DB_.wvu.FilterData" localSheetId="2" hidden="1">Marzo!#REF!</definedName>
    <definedName name="Z_0CD0FBF4_A478_4B27_80E1_638C2E8028DB_.wvu.FilterData" localSheetId="4" hidden="1">Mayo!#REF!</definedName>
    <definedName name="Z_0D09A043_722B_4AE2_8FA0_3F73B0A33623_.wvu.FilterData" localSheetId="3" hidden="1">Abril!#REF!</definedName>
    <definedName name="Z_0D09A043_722B_4AE2_8FA0_3F73B0A33623_.wvu.FilterData" localSheetId="7" hidden="1">Agosto!#REF!</definedName>
    <definedName name="Z_0D09A043_722B_4AE2_8FA0_3F73B0A33623_.wvu.FilterData" localSheetId="0" hidden="1">Enero!#REF!</definedName>
    <definedName name="Z_0D09A043_722B_4AE2_8FA0_3F73B0A33623_.wvu.FilterData" localSheetId="1" hidden="1">Febrero!#REF!</definedName>
    <definedName name="Z_0D09A043_722B_4AE2_8FA0_3F73B0A33623_.wvu.FilterData" localSheetId="6" hidden="1">Julio!#REF!</definedName>
    <definedName name="Z_0D09A043_722B_4AE2_8FA0_3F73B0A33623_.wvu.FilterData" localSheetId="5" hidden="1">Junio!#REF!</definedName>
    <definedName name="Z_0D09A043_722B_4AE2_8FA0_3F73B0A33623_.wvu.FilterData" localSheetId="2" hidden="1">Marzo!#REF!</definedName>
    <definedName name="Z_0D09A043_722B_4AE2_8FA0_3F73B0A33623_.wvu.FilterData" localSheetId="4" hidden="1">Mayo!#REF!</definedName>
    <definedName name="Z_0FB8B699_8650_4EBB_B1DE_CCD7B29D444D_.wvu.FilterData" localSheetId="3" hidden="1">Abril!#REF!</definedName>
    <definedName name="Z_0FB8B699_8650_4EBB_B1DE_CCD7B29D444D_.wvu.FilterData" localSheetId="7" hidden="1">Agosto!#REF!</definedName>
    <definedName name="Z_0FB8B699_8650_4EBB_B1DE_CCD7B29D444D_.wvu.FilterData" localSheetId="0" hidden="1">Enero!#REF!</definedName>
    <definedName name="Z_0FB8B699_8650_4EBB_B1DE_CCD7B29D444D_.wvu.FilterData" localSheetId="1" hidden="1">Febrero!#REF!</definedName>
    <definedName name="Z_0FB8B699_8650_4EBB_B1DE_CCD7B29D444D_.wvu.FilterData" localSheetId="6" hidden="1">Julio!#REF!</definedName>
    <definedName name="Z_0FB8B699_8650_4EBB_B1DE_CCD7B29D444D_.wvu.FilterData" localSheetId="5" hidden="1">Junio!#REF!</definedName>
    <definedName name="Z_0FB8B699_8650_4EBB_B1DE_CCD7B29D444D_.wvu.FilterData" localSheetId="2" hidden="1">Marzo!#REF!</definedName>
    <definedName name="Z_0FB8B699_8650_4EBB_B1DE_CCD7B29D444D_.wvu.FilterData" localSheetId="4" hidden="1">Mayo!#REF!</definedName>
    <definedName name="Z_11148FE9_67AC_422E_ACDE_FCB14AEC3917_.wvu.FilterData" localSheetId="3" hidden="1">Abril!#REF!</definedName>
    <definedName name="Z_11148FE9_67AC_422E_ACDE_FCB14AEC3917_.wvu.FilterData" localSheetId="7" hidden="1">Agosto!#REF!</definedName>
    <definedName name="Z_11148FE9_67AC_422E_ACDE_FCB14AEC3917_.wvu.FilterData" localSheetId="0" hidden="1">Enero!#REF!</definedName>
    <definedName name="Z_11148FE9_67AC_422E_ACDE_FCB14AEC3917_.wvu.FilterData" localSheetId="1" hidden="1">Febrero!#REF!</definedName>
    <definedName name="Z_11148FE9_67AC_422E_ACDE_FCB14AEC3917_.wvu.FilterData" localSheetId="6" hidden="1">Julio!#REF!</definedName>
    <definedName name="Z_11148FE9_67AC_422E_ACDE_FCB14AEC3917_.wvu.FilterData" localSheetId="5" hidden="1">Junio!#REF!</definedName>
    <definedName name="Z_11148FE9_67AC_422E_ACDE_FCB14AEC3917_.wvu.FilterData" localSheetId="2" hidden="1">Marzo!#REF!</definedName>
    <definedName name="Z_11148FE9_67AC_422E_ACDE_FCB14AEC3917_.wvu.FilterData" localSheetId="4" hidden="1">Mayo!#REF!</definedName>
    <definedName name="Z_125D3003_CE11_4A70_A575_2A062096EB66_.wvu.FilterData" localSheetId="3" hidden="1">Abril!#REF!</definedName>
    <definedName name="Z_125D3003_CE11_4A70_A575_2A062096EB66_.wvu.FilterData" localSheetId="7" hidden="1">Agosto!#REF!</definedName>
    <definedName name="Z_125D3003_CE11_4A70_A575_2A062096EB66_.wvu.FilterData" localSheetId="0" hidden="1">Enero!#REF!</definedName>
    <definedName name="Z_125D3003_CE11_4A70_A575_2A062096EB66_.wvu.FilterData" localSheetId="1" hidden="1">Febrero!#REF!</definedName>
    <definedName name="Z_125D3003_CE11_4A70_A575_2A062096EB66_.wvu.FilterData" localSheetId="6" hidden="1">Julio!#REF!</definedName>
    <definedName name="Z_125D3003_CE11_4A70_A575_2A062096EB66_.wvu.FilterData" localSheetId="5" hidden="1">Junio!#REF!</definedName>
    <definedName name="Z_125D3003_CE11_4A70_A575_2A062096EB66_.wvu.FilterData" localSheetId="2" hidden="1">Marzo!#REF!</definedName>
    <definedName name="Z_125D3003_CE11_4A70_A575_2A062096EB66_.wvu.FilterData" localSheetId="4" hidden="1">Mayo!#REF!</definedName>
    <definedName name="Z_12C3DC76_574B_43E3_AE4B_9927406C5F39_.wvu.FilterData" localSheetId="3" hidden="1">Abril!#REF!</definedName>
    <definedName name="Z_12C3DC76_574B_43E3_AE4B_9927406C5F39_.wvu.FilterData" localSheetId="7" hidden="1">Agosto!#REF!</definedName>
    <definedName name="Z_12C3DC76_574B_43E3_AE4B_9927406C5F39_.wvu.FilterData" localSheetId="0" hidden="1">Enero!#REF!</definedName>
    <definedName name="Z_12C3DC76_574B_43E3_AE4B_9927406C5F39_.wvu.FilterData" localSheetId="1" hidden="1">Febrero!#REF!</definedName>
    <definedName name="Z_12C3DC76_574B_43E3_AE4B_9927406C5F39_.wvu.FilterData" localSheetId="6" hidden="1">Julio!#REF!</definedName>
    <definedName name="Z_12C3DC76_574B_43E3_AE4B_9927406C5F39_.wvu.FilterData" localSheetId="5" hidden="1">Junio!#REF!</definedName>
    <definedName name="Z_12C3DC76_574B_43E3_AE4B_9927406C5F39_.wvu.FilterData" localSheetId="2" hidden="1">Marzo!#REF!</definedName>
    <definedName name="Z_12C3DC76_574B_43E3_AE4B_9927406C5F39_.wvu.FilterData" localSheetId="4" hidden="1">Mayo!#REF!</definedName>
    <definedName name="Z_12E2D8AB_EBAC_437C_A4E2_B1D95AF347E8_.wvu.FilterData" localSheetId="3" hidden="1">Abril!#REF!</definedName>
    <definedName name="Z_12E2D8AB_EBAC_437C_A4E2_B1D95AF347E8_.wvu.FilterData" localSheetId="7" hidden="1">Agosto!#REF!</definedName>
    <definedName name="Z_12E2D8AB_EBAC_437C_A4E2_B1D95AF347E8_.wvu.FilterData" localSheetId="0" hidden="1">Enero!#REF!</definedName>
    <definedName name="Z_12E2D8AB_EBAC_437C_A4E2_B1D95AF347E8_.wvu.FilterData" localSheetId="1" hidden="1">Febrero!#REF!</definedName>
    <definedName name="Z_12E2D8AB_EBAC_437C_A4E2_B1D95AF347E8_.wvu.FilterData" localSheetId="6" hidden="1">Julio!#REF!</definedName>
    <definedName name="Z_12E2D8AB_EBAC_437C_A4E2_B1D95AF347E8_.wvu.FilterData" localSheetId="5" hidden="1">Junio!#REF!</definedName>
    <definedName name="Z_12E2D8AB_EBAC_437C_A4E2_B1D95AF347E8_.wvu.FilterData" localSheetId="2" hidden="1">Marzo!#REF!</definedName>
    <definedName name="Z_12E2D8AB_EBAC_437C_A4E2_B1D95AF347E8_.wvu.FilterData" localSheetId="4" hidden="1">Mayo!#REF!</definedName>
    <definedName name="Z_13354888_D693_4BA2_926E_4A8FA8E5843F_.wvu.FilterData" localSheetId="3" hidden="1">Abril!$A$15:$Z$193</definedName>
    <definedName name="Z_13354888_D693_4BA2_926E_4A8FA8E5843F_.wvu.FilterData" localSheetId="7" hidden="1">Agosto!$A$15:$Z$71</definedName>
    <definedName name="Z_13354888_D693_4BA2_926E_4A8FA8E5843F_.wvu.FilterData" localSheetId="0" hidden="1">Enero!$A$15:$Z$128</definedName>
    <definedName name="Z_13354888_D693_4BA2_926E_4A8FA8E5843F_.wvu.FilterData" localSheetId="1" hidden="1">Febrero!$A$18:$Z$180</definedName>
    <definedName name="Z_13354888_D693_4BA2_926E_4A8FA8E5843F_.wvu.FilterData" localSheetId="6" hidden="1">Julio!$A$15:$Z$71</definedName>
    <definedName name="Z_13354888_D693_4BA2_926E_4A8FA8E5843F_.wvu.FilterData" localSheetId="5" hidden="1">Junio!$A$15:$Z$154</definedName>
    <definedName name="Z_13354888_D693_4BA2_926E_4A8FA8E5843F_.wvu.FilterData" localSheetId="2" hidden="1">Marzo!$A$16:$Z$180</definedName>
    <definedName name="Z_13354888_D693_4BA2_926E_4A8FA8E5843F_.wvu.FilterData" localSheetId="4" hidden="1">Mayo!$A$15:$Z$175</definedName>
    <definedName name="Z_133F0701_C423_4638_9165_B1109B3C89A6_.wvu.FilterData" localSheetId="3" hidden="1">Abril!#REF!</definedName>
    <definedName name="Z_133F0701_C423_4638_9165_B1109B3C89A6_.wvu.FilterData" localSheetId="7" hidden="1">Agosto!#REF!</definedName>
    <definedName name="Z_133F0701_C423_4638_9165_B1109B3C89A6_.wvu.FilterData" localSheetId="0" hidden="1">Enero!#REF!</definedName>
    <definedName name="Z_133F0701_C423_4638_9165_B1109B3C89A6_.wvu.FilterData" localSheetId="1" hidden="1">Febrero!#REF!</definedName>
    <definedName name="Z_133F0701_C423_4638_9165_B1109B3C89A6_.wvu.FilterData" localSheetId="6" hidden="1">Julio!#REF!</definedName>
    <definedName name="Z_133F0701_C423_4638_9165_B1109B3C89A6_.wvu.FilterData" localSheetId="5" hidden="1">Junio!#REF!</definedName>
    <definedName name="Z_133F0701_C423_4638_9165_B1109B3C89A6_.wvu.FilterData" localSheetId="2" hidden="1">Marzo!#REF!</definedName>
    <definedName name="Z_133F0701_C423_4638_9165_B1109B3C89A6_.wvu.FilterData" localSheetId="4" hidden="1">Mayo!#REF!</definedName>
    <definedName name="Z_1353953A_05FA_48FF_BC63_5D72528FA242_.wvu.FilterData" localSheetId="3" hidden="1">Abril!#REF!</definedName>
    <definedName name="Z_1353953A_05FA_48FF_BC63_5D72528FA242_.wvu.FilterData" localSheetId="7" hidden="1">Agosto!#REF!</definedName>
    <definedName name="Z_1353953A_05FA_48FF_BC63_5D72528FA242_.wvu.FilterData" localSheetId="0" hidden="1">Enero!#REF!</definedName>
    <definedName name="Z_1353953A_05FA_48FF_BC63_5D72528FA242_.wvu.FilterData" localSheetId="1" hidden="1">Febrero!#REF!</definedName>
    <definedName name="Z_1353953A_05FA_48FF_BC63_5D72528FA242_.wvu.FilterData" localSheetId="6" hidden="1">Julio!#REF!</definedName>
    <definedName name="Z_1353953A_05FA_48FF_BC63_5D72528FA242_.wvu.FilterData" localSheetId="5" hidden="1">Junio!#REF!</definedName>
    <definedName name="Z_1353953A_05FA_48FF_BC63_5D72528FA242_.wvu.FilterData" localSheetId="2" hidden="1">Marzo!#REF!</definedName>
    <definedName name="Z_1353953A_05FA_48FF_BC63_5D72528FA242_.wvu.FilterData" localSheetId="4" hidden="1">Mayo!#REF!</definedName>
    <definedName name="Z_1468E914_3D1E_489C_99E1_A392AC4CFD86_.wvu.FilterData" localSheetId="3" hidden="1">Abril!#REF!</definedName>
    <definedName name="Z_1468E914_3D1E_489C_99E1_A392AC4CFD86_.wvu.FilterData" localSheetId="7" hidden="1">Agosto!#REF!</definedName>
    <definedName name="Z_1468E914_3D1E_489C_99E1_A392AC4CFD86_.wvu.FilterData" localSheetId="0" hidden="1">Enero!#REF!</definedName>
    <definedName name="Z_1468E914_3D1E_489C_99E1_A392AC4CFD86_.wvu.FilterData" localSheetId="1" hidden="1">Febrero!#REF!</definedName>
    <definedName name="Z_1468E914_3D1E_489C_99E1_A392AC4CFD86_.wvu.FilterData" localSheetId="6" hidden="1">Julio!#REF!</definedName>
    <definedName name="Z_1468E914_3D1E_489C_99E1_A392AC4CFD86_.wvu.FilterData" localSheetId="5" hidden="1">Junio!#REF!</definedName>
    <definedName name="Z_1468E914_3D1E_489C_99E1_A392AC4CFD86_.wvu.FilterData" localSheetId="2" hidden="1">Marzo!#REF!</definedName>
    <definedName name="Z_1468E914_3D1E_489C_99E1_A392AC4CFD86_.wvu.FilterData" localSheetId="4" hidden="1">Mayo!#REF!</definedName>
    <definedName name="Z_14B6E266_AE99_4A94_A3F0_08487B7BFF7D_.wvu.FilterData" localSheetId="3" hidden="1">Abril!#REF!</definedName>
    <definedName name="Z_14B6E266_AE99_4A94_A3F0_08487B7BFF7D_.wvu.FilterData" localSheetId="7" hidden="1">Agosto!#REF!</definedName>
    <definedName name="Z_14B6E266_AE99_4A94_A3F0_08487B7BFF7D_.wvu.FilterData" localSheetId="0" hidden="1">Enero!#REF!</definedName>
    <definedName name="Z_14B6E266_AE99_4A94_A3F0_08487B7BFF7D_.wvu.FilterData" localSheetId="1" hidden="1">Febrero!#REF!</definedName>
    <definedName name="Z_14B6E266_AE99_4A94_A3F0_08487B7BFF7D_.wvu.FilterData" localSheetId="6" hidden="1">Julio!#REF!</definedName>
    <definedName name="Z_14B6E266_AE99_4A94_A3F0_08487B7BFF7D_.wvu.FilterData" localSheetId="5" hidden="1">Junio!#REF!</definedName>
    <definedName name="Z_14B6E266_AE99_4A94_A3F0_08487B7BFF7D_.wvu.FilterData" localSheetId="2" hidden="1">Marzo!#REF!</definedName>
    <definedName name="Z_14B6E266_AE99_4A94_A3F0_08487B7BFF7D_.wvu.FilterData" localSheetId="4" hidden="1">Mayo!#REF!</definedName>
    <definedName name="Z_15FE440B_87FC_48BC_8964_513742AADCD4_.wvu.FilterData" localSheetId="3" hidden="1">Abril!#REF!</definedName>
    <definedName name="Z_15FE440B_87FC_48BC_8964_513742AADCD4_.wvu.FilterData" localSheetId="7" hidden="1">Agosto!#REF!</definedName>
    <definedName name="Z_15FE440B_87FC_48BC_8964_513742AADCD4_.wvu.FilterData" localSheetId="0" hidden="1">Enero!#REF!</definedName>
    <definedName name="Z_15FE440B_87FC_48BC_8964_513742AADCD4_.wvu.FilterData" localSheetId="1" hidden="1">Febrero!#REF!</definedName>
    <definedName name="Z_15FE440B_87FC_48BC_8964_513742AADCD4_.wvu.FilterData" localSheetId="6" hidden="1">Julio!#REF!</definedName>
    <definedName name="Z_15FE440B_87FC_48BC_8964_513742AADCD4_.wvu.FilterData" localSheetId="5" hidden="1">Junio!#REF!</definedName>
    <definedName name="Z_15FE440B_87FC_48BC_8964_513742AADCD4_.wvu.FilterData" localSheetId="2" hidden="1">Marzo!#REF!</definedName>
    <definedName name="Z_15FE440B_87FC_48BC_8964_513742AADCD4_.wvu.FilterData" localSheetId="4" hidden="1">Mayo!#REF!</definedName>
    <definedName name="Z_171CE25F_A8FB_471F_9DE9_FCA5FAADAC8E_.wvu.FilterData" localSheetId="3" hidden="1">Abril!#REF!</definedName>
    <definedName name="Z_171CE25F_A8FB_471F_9DE9_FCA5FAADAC8E_.wvu.FilterData" localSheetId="7" hidden="1">Agosto!#REF!</definedName>
    <definedName name="Z_171CE25F_A8FB_471F_9DE9_FCA5FAADAC8E_.wvu.FilterData" localSheetId="0" hidden="1">Enero!#REF!</definedName>
    <definedName name="Z_171CE25F_A8FB_471F_9DE9_FCA5FAADAC8E_.wvu.FilterData" localSheetId="1" hidden="1">Febrero!#REF!</definedName>
    <definedName name="Z_171CE25F_A8FB_471F_9DE9_FCA5FAADAC8E_.wvu.FilterData" localSheetId="6" hidden="1">Julio!#REF!</definedName>
    <definedName name="Z_171CE25F_A8FB_471F_9DE9_FCA5FAADAC8E_.wvu.FilterData" localSheetId="5" hidden="1">Junio!#REF!</definedName>
    <definedName name="Z_171CE25F_A8FB_471F_9DE9_FCA5FAADAC8E_.wvu.FilterData" localSheetId="2" hidden="1">Marzo!#REF!</definedName>
    <definedName name="Z_171CE25F_A8FB_471F_9DE9_FCA5FAADAC8E_.wvu.FilterData" localSheetId="4" hidden="1">Mayo!#REF!</definedName>
    <definedName name="Z_173C931F_6EDE_41BE_A706_850B8853AFB5_.wvu.FilterData" localSheetId="3" hidden="1">Abril!#REF!</definedName>
    <definedName name="Z_173C931F_6EDE_41BE_A706_850B8853AFB5_.wvu.FilterData" localSheetId="7" hidden="1">Agosto!#REF!</definedName>
    <definedName name="Z_173C931F_6EDE_41BE_A706_850B8853AFB5_.wvu.FilterData" localSheetId="0" hidden="1">Enero!#REF!</definedName>
    <definedName name="Z_173C931F_6EDE_41BE_A706_850B8853AFB5_.wvu.FilterData" localSheetId="1" hidden="1">Febrero!#REF!</definedName>
    <definedName name="Z_173C931F_6EDE_41BE_A706_850B8853AFB5_.wvu.FilterData" localSheetId="6" hidden="1">Julio!#REF!</definedName>
    <definedName name="Z_173C931F_6EDE_41BE_A706_850B8853AFB5_.wvu.FilterData" localSheetId="5" hidden="1">Junio!#REF!</definedName>
    <definedName name="Z_173C931F_6EDE_41BE_A706_850B8853AFB5_.wvu.FilterData" localSheetId="2" hidden="1">Marzo!#REF!</definedName>
    <definedName name="Z_173C931F_6EDE_41BE_A706_850B8853AFB5_.wvu.FilterData" localSheetId="4" hidden="1">Mayo!#REF!</definedName>
    <definedName name="Z_17E4516F_900B_4CC3_BD45_7B5601653567_.wvu.FilterData" localSheetId="3" hidden="1">Abril!#REF!</definedName>
    <definedName name="Z_17E4516F_900B_4CC3_BD45_7B5601653567_.wvu.FilterData" localSheetId="7" hidden="1">Agosto!#REF!</definedName>
    <definedName name="Z_17E4516F_900B_4CC3_BD45_7B5601653567_.wvu.FilterData" localSheetId="0" hidden="1">Enero!#REF!</definedName>
    <definedName name="Z_17E4516F_900B_4CC3_BD45_7B5601653567_.wvu.FilterData" localSheetId="1" hidden="1">Febrero!#REF!</definedName>
    <definedName name="Z_17E4516F_900B_4CC3_BD45_7B5601653567_.wvu.FilterData" localSheetId="6" hidden="1">Julio!#REF!</definedName>
    <definedName name="Z_17E4516F_900B_4CC3_BD45_7B5601653567_.wvu.FilterData" localSheetId="5" hidden="1">Junio!#REF!</definedName>
    <definedName name="Z_17E4516F_900B_4CC3_BD45_7B5601653567_.wvu.FilterData" localSheetId="2" hidden="1">Marzo!#REF!</definedName>
    <definedName name="Z_17E4516F_900B_4CC3_BD45_7B5601653567_.wvu.FilterData" localSheetId="4" hidden="1">Mayo!#REF!</definedName>
    <definedName name="Z_187F990E_55E9_4318_86EC_42B8B088A000_.wvu.FilterData" localSheetId="3" hidden="1">Abril!#REF!</definedName>
    <definedName name="Z_187F990E_55E9_4318_86EC_42B8B088A000_.wvu.FilterData" localSheetId="7" hidden="1">Agosto!#REF!</definedName>
    <definedName name="Z_187F990E_55E9_4318_86EC_42B8B088A000_.wvu.FilterData" localSheetId="0" hidden="1">Enero!#REF!</definedName>
    <definedName name="Z_187F990E_55E9_4318_86EC_42B8B088A000_.wvu.FilterData" localSheetId="1" hidden="1">Febrero!#REF!</definedName>
    <definedName name="Z_187F990E_55E9_4318_86EC_42B8B088A000_.wvu.FilterData" localSheetId="6" hidden="1">Julio!#REF!</definedName>
    <definedName name="Z_187F990E_55E9_4318_86EC_42B8B088A000_.wvu.FilterData" localSheetId="5" hidden="1">Junio!#REF!</definedName>
    <definedName name="Z_187F990E_55E9_4318_86EC_42B8B088A000_.wvu.FilterData" localSheetId="2" hidden="1">Marzo!#REF!</definedName>
    <definedName name="Z_187F990E_55E9_4318_86EC_42B8B088A000_.wvu.FilterData" localSheetId="4" hidden="1">Mayo!#REF!</definedName>
    <definedName name="Z_190EFE4B_A351_4562_AEAB_894CC7246A41_.wvu.FilterData" localSheetId="3" hidden="1">Abril!#REF!</definedName>
    <definedName name="Z_190EFE4B_A351_4562_AEAB_894CC7246A41_.wvu.FilterData" localSheetId="7" hidden="1">Agosto!#REF!</definedName>
    <definedName name="Z_190EFE4B_A351_4562_AEAB_894CC7246A41_.wvu.FilterData" localSheetId="0" hidden="1">Enero!#REF!</definedName>
    <definedName name="Z_190EFE4B_A351_4562_AEAB_894CC7246A41_.wvu.FilterData" localSheetId="1" hidden="1">Febrero!#REF!</definedName>
    <definedName name="Z_190EFE4B_A351_4562_AEAB_894CC7246A41_.wvu.FilterData" localSheetId="6" hidden="1">Julio!#REF!</definedName>
    <definedName name="Z_190EFE4B_A351_4562_AEAB_894CC7246A41_.wvu.FilterData" localSheetId="5" hidden="1">Junio!#REF!</definedName>
    <definedName name="Z_190EFE4B_A351_4562_AEAB_894CC7246A41_.wvu.FilterData" localSheetId="2" hidden="1">Marzo!#REF!</definedName>
    <definedName name="Z_190EFE4B_A351_4562_AEAB_894CC7246A41_.wvu.FilterData" localSheetId="4" hidden="1">Mayo!#REF!</definedName>
    <definedName name="Z_1A2D7819_DBF2_4A3E_954F_02FD42A41688_.wvu.FilterData" localSheetId="3" hidden="1">Abril!$A$15:$Z$193</definedName>
    <definedName name="Z_1A2D7819_DBF2_4A3E_954F_02FD42A41688_.wvu.FilterData" localSheetId="7" hidden="1">Agosto!$A$15:$Z$71</definedName>
    <definedName name="Z_1A2D7819_DBF2_4A3E_954F_02FD42A41688_.wvu.FilterData" localSheetId="0" hidden="1">Enero!$A$15:$Z$128</definedName>
    <definedName name="Z_1A2D7819_DBF2_4A3E_954F_02FD42A41688_.wvu.FilterData" localSheetId="1" hidden="1">Febrero!$A$18:$Z$180</definedName>
    <definedName name="Z_1A2D7819_DBF2_4A3E_954F_02FD42A41688_.wvu.FilterData" localSheetId="6" hidden="1">Julio!$A$15:$Z$71</definedName>
    <definedName name="Z_1A2D7819_DBF2_4A3E_954F_02FD42A41688_.wvu.FilterData" localSheetId="5" hidden="1">Junio!$A$15:$Z$154</definedName>
    <definedName name="Z_1A2D7819_DBF2_4A3E_954F_02FD42A41688_.wvu.FilterData" localSheetId="2" hidden="1">Marzo!$A$16:$Z$180</definedName>
    <definedName name="Z_1A2D7819_DBF2_4A3E_954F_02FD42A41688_.wvu.FilterData" localSheetId="4" hidden="1">Mayo!$A$15:$Z$175</definedName>
    <definedName name="Z_1A51F790_EF70_438E_8793_34B7F1B8CEDA_.wvu.FilterData" localSheetId="3" hidden="1">Abril!$A$15:$Z$193</definedName>
    <definedName name="Z_1A51F790_EF70_438E_8793_34B7F1B8CEDA_.wvu.FilterData" localSheetId="7" hidden="1">Agosto!$A$15:$Z$71</definedName>
    <definedName name="Z_1A51F790_EF70_438E_8793_34B7F1B8CEDA_.wvu.FilterData" localSheetId="0" hidden="1">Enero!$A$15:$Z$128</definedName>
    <definedName name="Z_1A51F790_EF70_438E_8793_34B7F1B8CEDA_.wvu.FilterData" localSheetId="1" hidden="1">Febrero!$A$18:$Z$180</definedName>
    <definedName name="Z_1A51F790_EF70_438E_8793_34B7F1B8CEDA_.wvu.FilterData" localSheetId="6" hidden="1">Julio!$A$15:$Z$71</definedName>
    <definedName name="Z_1A51F790_EF70_438E_8793_34B7F1B8CEDA_.wvu.FilterData" localSheetId="5" hidden="1">Junio!$A$15:$Z$154</definedName>
    <definedName name="Z_1A51F790_EF70_438E_8793_34B7F1B8CEDA_.wvu.FilterData" localSheetId="2" hidden="1">Marzo!$A$16:$Z$180</definedName>
    <definedName name="Z_1A51F790_EF70_438E_8793_34B7F1B8CEDA_.wvu.FilterData" localSheetId="4" hidden="1">Mayo!$A$15:$Z$175</definedName>
    <definedName name="Z_1A83F720_9B27_4BF7_8918_EFE34345850D_.wvu.FilterData" localSheetId="3" hidden="1">Abril!#REF!</definedName>
    <definedName name="Z_1A83F720_9B27_4BF7_8918_EFE34345850D_.wvu.FilterData" localSheetId="7" hidden="1">Agosto!#REF!</definedName>
    <definedName name="Z_1A83F720_9B27_4BF7_8918_EFE34345850D_.wvu.FilterData" localSheetId="0" hidden="1">Enero!#REF!</definedName>
    <definedName name="Z_1A83F720_9B27_4BF7_8918_EFE34345850D_.wvu.FilterData" localSheetId="1" hidden="1">Febrero!#REF!</definedName>
    <definedName name="Z_1A83F720_9B27_4BF7_8918_EFE34345850D_.wvu.FilterData" localSheetId="6" hidden="1">Julio!#REF!</definedName>
    <definedName name="Z_1A83F720_9B27_4BF7_8918_EFE34345850D_.wvu.FilterData" localSheetId="5" hidden="1">Junio!#REF!</definedName>
    <definedName name="Z_1A83F720_9B27_4BF7_8918_EFE34345850D_.wvu.FilterData" localSheetId="2" hidden="1">Marzo!#REF!</definedName>
    <definedName name="Z_1A83F720_9B27_4BF7_8918_EFE34345850D_.wvu.FilterData" localSheetId="4" hidden="1">Mayo!#REF!</definedName>
    <definedName name="Z_1AC50074_DE97_4895_8997_39CF17C6ADD9_.wvu.FilterData" localSheetId="3" hidden="1">Abril!#REF!</definedName>
    <definedName name="Z_1AC50074_DE97_4895_8997_39CF17C6ADD9_.wvu.FilterData" localSheetId="7" hidden="1">Agosto!#REF!</definedName>
    <definedName name="Z_1AC50074_DE97_4895_8997_39CF17C6ADD9_.wvu.FilterData" localSheetId="0" hidden="1">Enero!#REF!</definedName>
    <definedName name="Z_1AC50074_DE97_4895_8997_39CF17C6ADD9_.wvu.FilterData" localSheetId="1" hidden="1">Febrero!#REF!</definedName>
    <definedName name="Z_1AC50074_DE97_4895_8997_39CF17C6ADD9_.wvu.FilterData" localSheetId="6" hidden="1">Julio!#REF!</definedName>
    <definedName name="Z_1AC50074_DE97_4895_8997_39CF17C6ADD9_.wvu.FilterData" localSheetId="5" hidden="1">Junio!#REF!</definedName>
    <definedName name="Z_1AC50074_DE97_4895_8997_39CF17C6ADD9_.wvu.FilterData" localSheetId="2" hidden="1">Marzo!#REF!</definedName>
    <definedName name="Z_1AC50074_DE97_4895_8997_39CF17C6ADD9_.wvu.FilterData" localSheetId="4" hidden="1">Mayo!#REF!</definedName>
    <definedName name="Z_1BEA3DEC_8880_4A4E_90F9_D29D86259CFF_.wvu.FilterData" localSheetId="3" hidden="1">Abril!#REF!</definedName>
    <definedName name="Z_1BEA3DEC_8880_4A4E_90F9_D29D86259CFF_.wvu.FilterData" localSheetId="7" hidden="1">Agosto!#REF!</definedName>
    <definedName name="Z_1BEA3DEC_8880_4A4E_90F9_D29D86259CFF_.wvu.FilterData" localSheetId="0" hidden="1">Enero!#REF!</definedName>
    <definedName name="Z_1BEA3DEC_8880_4A4E_90F9_D29D86259CFF_.wvu.FilterData" localSheetId="1" hidden="1">Febrero!#REF!</definedName>
    <definedName name="Z_1BEA3DEC_8880_4A4E_90F9_D29D86259CFF_.wvu.FilterData" localSheetId="6" hidden="1">Julio!#REF!</definedName>
    <definedName name="Z_1BEA3DEC_8880_4A4E_90F9_D29D86259CFF_.wvu.FilterData" localSheetId="5" hidden="1">Junio!#REF!</definedName>
    <definedName name="Z_1BEA3DEC_8880_4A4E_90F9_D29D86259CFF_.wvu.FilterData" localSheetId="2" hidden="1">Marzo!#REF!</definedName>
    <definedName name="Z_1BEA3DEC_8880_4A4E_90F9_D29D86259CFF_.wvu.FilterData" localSheetId="4" hidden="1">Mayo!#REF!</definedName>
    <definedName name="Z_1BFED979_6F7A_49D7_90FF_5A1193F5F151_.wvu.FilterData" localSheetId="3" hidden="1">Abril!#REF!</definedName>
    <definedName name="Z_1BFED979_6F7A_49D7_90FF_5A1193F5F151_.wvu.FilterData" localSheetId="7" hidden="1">Agosto!#REF!</definedName>
    <definedName name="Z_1BFED979_6F7A_49D7_90FF_5A1193F5F151_.wvu.FilterData" localSheetId="0" hidden="1">Enero!#REF!</definedName>
    <definedName name="Z_1BFED979_6F7A_49D7_90FF_5A1193F5F151_.wvu.FilterData" localSheetId="1" hidden="1">Febrero!#REF!</definedName>
    <definedName name="Z_1BFED979_6F7A_49D7_90FF_5A1193F5F151_.wvu.FilterData" localSheetId="6" hidden="1">Julio!#REF!</definedName>
    <definedName name="Z_1BFED979_6F7A_49D7_90FF_5A1193F5F151_.wvu.FilterData" localSheetId="5" hidden="1">Junio!#REF!</definedName>
    <definedName name="Z_1BFED979_6F7A_49D7_90FF_5A1193F5F151_.wvu.FilterData" localSheetId="2" hidden="1">Marzo!#REF!</definedName>
    <definedName name="Z_1BFED979_6F7A_49D7_90FF_5A1193F5F151_.wvu.FilterData" localSheetId="4" hidden="1">Mayo!#REF!</definedName>
    <definedName name="Z_1C827211_35F9_4F36_950E_7CD7CF2E2C22_.wvu.FilterData" localSheetId="3" hidden="1">Abril!#REF!</definedName>
    <definedName name="Z_1C827211_35F9_4F36_950E_7CD7CF2E2C22_.wvu.FilterData" localSheetId="7" hidden="1">Agosto!#REF!</definedName>
    <definedName name="Z_1C827211_35F9_4F36_950E_7CD7CF2E2C22_.wvu.FilterData" localSheetId="0" hidden="1">Enero!#REF!</definedName>
    <definedName name="Z_1C827211_35F9_4F36_950E_7CD7CF2E2C22_.wvu.FilterData" localSheetId="1" hidden="1">Febrero!#REF!</definedName>
    <definedName name="Z_1C827211_35F9_4F36_950E_7CD7CF2E2C22_.wvu.FilterData" localSheetId="6" hidden="1">Julio!#REF!</definedName>
    <definedName name="Z_1C827211_35F9_4F36_950E_7CD7CF2E2C22_.wvu.FilterData" localSheetId="5" hidden="1">Junio!#REF!</definedName>
    <definedName name="Z_1C827211_35F9_4F36_950E_7CD7CF2E2C22_.wvu.FilterData" localSheetId="2" hidden="1">Marzo!#REF!</definedName>
    <definedName name="Z_1C827211_35F9_4F36_950E_7CD7CF2E2C22_.wvu.FilterData" localSheetId="4" hidden="1">Mayo!#REF!</definedName>
    <definedName name="Z_1CF6FCF4_73B7_4247_8E53_6BC44341C25A_.wvu.FilterData" localSheetId="3" hidden="1">Abril!#REF!</definedName>
    <definedName name="Z_1CF6FCF4_73B7_4247_8E53_6BC44341C25A_.wvu.FilterData" localSheetId="7" hidden="1">Agosto!#REF!</definedName>
    <definedName name="Z_1CF6FCF4_73B7_4247_8E53_6BC44341C25A_.wvu.FilterData" localSheetId="0" hidden="1">Enero!#REF!</definedName>
    <definedName name="Z_1CF6FCF4_73B7_4247_8E53_6BC44341C25A_.wvu.FilterData" localSheetId="1" hidden="1">Febrero!#REF!</definedName>
    <definedName name="Z_1CF6FCF4_73B7_4247_8E53_6BC44341C25A_.wvu.FilterData" localSheetId="6" hidden="1">Julio!#REF!</definedName>
    <definedName name="Z_1CF6FCF4_73B7_4247_8E53_6BC44341C25A_.wvu.FilterData" localSheetId="5" hidden="1">Junio!#REF!</definedName>
    <definedName name="Z_1CF6FCF4_73B7_4247_8E53_6BC44341C25A_.wvu.FilterData" localSheetId="2" hidden="1">Marzo!#REF!</definedName>
    <definedName name="Z_1CF6FCF4_73B7_4247_8E53_6BC44341C25A_.wvu.FilterData" localSheetId="4" hidden="1">Mayo!#REF!</definedName>
    <definedName name="Z_1E35E2FE_DE1E_410A_AE78_557F3DBEF00D_.wvu.FilterData" localSheetId="3" hidden="1">Abril!#REF!</definedName>
    <definedName name="Z_1E35E2FE_DE1E_410A_AE78_557F3DBEF00D_.wvu.FilterData" localSheetId="7" hidden="1">Agosto!#REF!</definedName>
    <definedName name="Z_1E35E2FE_DE1E_410A_AE78_557F3DBEF00D_.wvu.FilterData" localSheetId="0" hidden="1">Enero!#REF!</definedName>
    <definedName name="Z_1E35E2FE_DE1E_410A_AE78_557F3DBEF00D_.wvu.FilterData" localSheetId="1" hidden="1">Febrero!#REF!</definedName>
    <definedName name="Z_1E35E2FE_DE1E_410A_AE78_557F3DBEF00D_.wvu.FilterData" localSheetId="6" hidden="1">Julio!#REF!</definedName>
    <definedName name="Z_1E35E2FE_DE1E_410A_AE78_557F3DBEF00D_.wvu.FilterData" localSheetId="5" hidden="1">Junio!#REF!</definedName>
    <definedName name="Z_1E35E2FE_DE1E_410A_AE78_557F3DBEF00D_.wvu.FilterData" localSheetId="2" hidden="1">Marzo!#REF!</definedName>
    <definedName name="Z_1E35E2FE_DE1E_410A_AE78_557F3DBEF00D_.wvu.FilterData" localSheetId="4" hidden="1">Mayo!#REF!</definedName>
    <definedName name="Z_1E47BEEE_1596_4E47_8F71_AFE21C330D93_.wvu.FilterData" localSheetId="3" hidden="1">Abril!#REF!</definedName>
    <definedName name="Z_1E47BEEE_1596_4E47_8F71_AFE21C330D93_.wvu.FilterData" localSheetId="7" hidden="1">Agosto!#REF!</definedName>
    <definedName name="Z_1E47BEEE_1596_4E47_8F71_AFE21C330D93_.wvu.FilterData" localSheetId="0" hidden="1">Enero!#REF!</definedName>
    <definedName name="Z_1E47BEEE_1596_4E47_8F71_AFE21C330D93_.wvu.FilterData" localSheetId="1" hidden="1">Febrero!#REF!</definedName>
    <definedName name="Z_1E47BEEE_1596_4E47_8F71_AFE21C330D93_.wvu.FilterData" localSheetId="6" hidden="1">Julio!#REF!</definedName>
    <definedName name="Z_1E47BEEE_1596_4E47_8F71_AFE21C330D93_.wvu.FilterData" localSheetId="5" hidden="1">Junio!#REF!</definedName>
    <definedName name="Z_1E47BEEE_1596_4E47_8F71_AFE21C330D93_.wvu.FilterData" localSheetId="2" hidden="1">Marzo!#REF!</definedName>
    <definedName name="Z_1E47BEEE_1596_4E47_8F71_AFE21C330D93_.wvu.FilterData" localSheetId="4" hidden="1">Mayo!#REF!</definedName>
    <definedName name="Z_1E5F0AC6_0313_4F22_B442_73106CF721F3_.wvu.FilterData" localSheetId="3" hidden="1">Abril!#REF!</definedName>
    <definedName name="Z_1E5F0AC6_0313_4F22_B442_73106CF721F3_.wvu.FilterData" localSheetId="7" hidden="1">Agosto!#REF!</definedName>
    <definedName name="Z_1E5F0AC6_0313_4F22_B442_73106CF721F3_.wvu.FilterData" localSheetId="0" hidden="1">Enero!#REF!</definedName>
    <definedName name="Z_1E5F0AC6_0313_4F22_B442_73106CF721F3_.wvu.FilterData" localSheetId="1" hidden="1">Febrero!#REF!</definedName>
    <definedName name="Z_1E5F0AC6_0313_4F22_B442_73106CF721F3_.wvu.FilterData" localSheetId="6" hidden="1">Julio!#REF!</definedName>
    <definedName name="Z_1E5F0AC6_0313_4F22_B442_73106CF721F3_.wvu.FilterData" localSheetId="5" hidden="1">Junio!#REF!</definedName>
    <definedName name="Z_1E5F0AC6_0313_4F22_B442_73106CF721F3_.wvu.FilterData" localSheetId="2" hidden="1">Marzo!#REF!</definedName>
    <definedName name="Z_1E5F0AC6_0313_4F22_B442_73106CF721F3_.wvu.FilterData" localSheetId="4" hidden="1">Mayo!#REF!</definedName>
    <definedName name="Z_1E62E72E_4BC1_45A2_8FE2_69B8CD2CC761_.wvu.FilterData" localSheetId="3" hidden="1">Abril!#REF!</definedName>
    <definedName name="Z_1E62E72E_4BC1_45A2_8FE2_69B8CD2CC761_.wvu.FilterData" localSheetId="7" hidden="1">Agosto!#REF!</definedName>
    <definedName name="Z_1E62E72E_4BC1_45A2_8FE2_69B8CD2CC761_.wvu.FilterData" localSheetId="0" hidden="1">Enero!#REF!</definedName>
    <definedName name="Z_1E62E72E_4BC1_45A2_8FE2_69B8CD2CC761_.wvu.FilterData" localSheetId="1" hidden="1">Febrero!#REF!</definedName>
    <definedName name="Z_1E62E72E_4BC1_45A2_8FE2_69B8CD2CC761_.wvu.FilterData" localSheetId="6" hidden="1">Julio!#REF!</definedName>
    <definedName name="Z_1E62E72E_4BC1_45A2_8FE2_69B8CD2CC761_.wvu.FilterData" localSheetId="5" hidden="1">Junio!#REF!</definedName>
    <definedName name="Z_1E62E72E_4BC1_45A2_8FE2_69B8CD2CC761_.wvu.FilterData" localSheetId="2" hidden="1">Marzo!#REF!</definedName>
    <definedName name="Z_1E62E72E_4BC1_45A2_8FE2_69B8CD2CC761_.wvu.FilterData" localSheetId="4" hidden="1">Mayo!#REF!</definedName>
    <definedName name="Z_1F84026C_89ED_4CBD_A84F_BCB6C8D30501_.wvu.FilterData" localSheetId="3" hidden="1">Abril!#REF!</definedName>
    <definedName name="Z_1F84026C_89ED_4CBD_A84F_BCB6C8D30501_.wvu.FilterData" localSheetId="7" hidden="1">Agosto!#REF!</definedName>
    <definedName name="Z_1F84026C_89ED_4CBD_A84F_BCB6C8D30501_.wvu.FilterData" localSheetId="0" hidden="1">Enero!#REF!</definedName>
    <definedName name="Z_1F84026C_89ED_4CBD_A84F_BCB6C8D30501_.wvu.FilterData" localSheetId="1" hidden="1">Febrero!#REF!</definedName>
    <definedName name="Z_1F84026C_89ED_4CBD_A84F_BCB6C8D30501_.wvu.FilterData" localSheetId="6" hidden="1">Julio!#REF!</definedName>
    <definedName name="Z_1F84026C_89ED_4CBD_A84F_BCB6C8D30501_.wvu.FilterData" localSheetId="5" hidden="1">Junio!#REF!</definedName>
    <definedName name="Z_1F84026C_89ED_4CBD_A84F_BCB6C8D30501_.wvu.FilterData" localSheetId="2" hidden="1">Marzo!#REF!</definedName>
    <definedName name="Z_1F84026C_89ED_4CBD_A84F_BCB6C8D30501_.wvu.FilterData" localSheetId="4" hidden="1">Mayo!#REF!</definedName>
    <definedName name="Z_1FFB6985_D929_4EE0_9534_3DF5C3FE3FD8_.wvu.FilterData" localSheetId="3" hidden="1">Abril!#REF!</definedName>
    <definedName name="Z_1FFB6985_D929_4EE0_9534_3DF5C3FE3FD8_.wvu.FilterData" localSheetId="7" hidden="1">Agosto!#REF!</definedName>
    <definedName name="Z_1FFB6985_D929_4EE0_9534_3DF5C3FE3FD8_.wvu.FilterData" localSheetId="0" hidden="1">Enero!#REF!</definedName>
    <definedName name="Z_1FFB6985_D929_4EE0_9534_3DF5C3FE3FD8_.wvu.FilterData" localSheetId="1" hidden="1">Febrero!#REF!</definedName>
    <definedName name="Z_1FFB6985_D929_4EE0_9534_3DF5C3FE3FD8_.wvu.FilterData" localSheetId="6" hidden="1">Julio!#REF!</definedName>
    <definedName name="Z_1FFB6985_D929_4EE0_9534_3DF5C3FE3FD8_.wvu.FilterData" localSheetId="5" hidden="1">Junio!#REF!</definedName>
    <definedName name="Z_1FFB6985_D929_4EE0_9534_3DF5C3FE3FD8_.wvu.FilterData" localSheetId="2" hidden="1">Marzo!#REF!</definedName>
    <definedName name="Z_1FFB6985_D929_4EE0_9534_3DF5C3FE3FD8_.wvu.FilterData" localSheetId="4" hidden="1">Mayo!#REF!</definedName>
    <definedName name="Z_21ED5371_E5F6_4024_A2BF_235AD067F983_.wvu.FilterData" localSheetId="3" hidden="1">Abril!#REF!</definedName>
    <definedName name="Z_21ED5371_E5F6_4024_A2BF_235AD067F983_.wvu.FilterData" localSheetId="7" hidden="1">Agosto!#REF!</definedName>
    <definedName name="Z_21ED5371_E5F6_4024_A2BF_235AD067F983_.wvu.FilterData" localSheetId="0" hidden="1">Enero!#REF!</definedName>
    <definedName name="Z_21ED5371_E5F6_4024_A2BF_235AD067F983_.wvu.FilterData" localSheetId="1" hidden="1">Febrero!#REF!</definedName>
    <definedName name="Z_21ED5371_E5F6_4024_A2BF_235AD067F983_.wvu.FilterData" localSheetId="6" hidden="1">Julio!#REF!</definedName>
    <definedName name="Z_21ED5371_E5F6_4024_A2BF_235AD067F983_.wvu.FilterData" localSheetId="5" hidden="1">Junio!#REF!</definedName>
    <definedName name="Z_21ED5371_E5F6_4024_A2BF_235AD067F983_.wvu.FilterData" localSheetId="2" hidden="1">Marzo!#REF!</definedName>
    <definedName name="Z_21ED5371_E5F6_4024_A2BF_235AD067F983_.wvu.FilterData" localSheetId="4" hidden="1">Mayo!#REF!</definedName>
    <definedName name="Z_2442EA3F_27A5_4FAE_980C_E1BF03DB996F_.wvu.FilterData" localSheetId="3" hidden="1">Abril!#REF!</definedName>
    <definedName name="Z_2442EA3F_27A5_4FAE_980C_E1BF03DB996F_.wvu.FilterData" localSheetId="7" hidden="1">Agosto!#REF!</definedName>
    <definedName name="Z_2442EA3F_27A5_4FAE_980C_E1BF03DB996F_.wvu.FilterData" localSheetId="0" hidden="1">Enero!#REF!</definedName>
    <definedName name="Z_2442EA3F_27A5_4FAE_980C_E1BF03DB996F_.wvu.FilterData" localSheetId="1" hidden="1">Febrero!#REF!</definedName>
    <definedName name="Z_2442EA3F_27A5_4FAE_980C_E1BF03DB996F_.wvu.FilterData" localSheetId="6" hidden="1">Julio!#REF!</definedName>
    <definedName name="Z_2442EA3F_27A5_4FAE_980C_E1BF03DB996F_.wvu.FilterData" localSheetId="5" hidden="1">Junio!#REF!</definedName>
    <definedName name="Z_2442EA3F_27A5_4FAE_980C_E1BF03DB996F_.wvu.FilterData" localSheetId="2" hidden="1">Marzo!#REF!</definedName>
    <definedName name="Z_2442EA3F_27A5_4FAE_980C_E1BF03DB996F_.wvu.FilterData" localSheetId="4" hidden="1">Mayo!#REF!</definedName>
    <definedName name="Z_25B13FDB_7B60_464A_BD20_1861B3712665_.wvu.FilterData" localSheetId="3" hidden="1">Abril!#REF!</definedName>
    <definedName name="Z_25B13FDB_7B60_464A_BD20_1861B3712665_.wvu.FilterData" localSheetId="7" hidden="1">Agosto!#REF!</definedName>
    <definedName name="Z_25B13FDB_7B60_464A_BD20_1861B3712665_.wvu.FilterData" localSheetId="0" hidden="1">Enero!#REF!</definedName>
    <definedName name="Z_25B13FDB_7B60_464A_BD20_1861B3712665_.wvu.FilterData" localSheetId="1" hidden="1">Febrero!#REF!</definedName>
    <definedName name="Z_25B13FDB_7B60_464A_BD20_1861B3712665_.wvu.FilterData" localSheetId="6" hidden="1">Julio!#REF!</definedName>
    <definedName name="Z_25B13FDB_7B60_464A_BD20_1861B3712665_.wvu.FilterData" localSheetId="5" hidden="1">Junio!#REF!</definedName>
    <definedName name="Z_25B13FDB_7B60_464A_BD20_1861B3712665_.wvu.FilterData" localSheetId="2" hidden="1">Marzo!#REF!</definedName>
    <definedName name="Z_25B13FDB_7B60_464A_BD20_1861B3712665_.wvu.FilterData" localSheetId="4" hidden="1">Mayo!#REF!</definedName>
    <definedName name="Z_26FA8D84_808F_404D_AD8E_808454844FCD_.wvu.FilterData" localSheetId="3" hidden="1">Abril!#REF!</definedName>
    <definedName name="Z_26FA8D84_808F_404D_AD8E_808454844FCD_.wvu.FilterData" localSheetId="7" hidden="1">Agosto!#REF!</definedName>
    <definedName name="Z_26FA8D84_808F_404D_AD8E_808454844FCD_.wvu.FilterData" localSheetId="0" hidden="1">Enero!#REF!</definedName>
    <definedName name="Z_26FA8D84_808F_404D_AD8E_808454844FCD_.wvu.FilterData" localSheetId="1" hidden="1">Febrero!#REF!</definedName>
    <definedName name="Z_26FA8D84_808F_404D_AD8E_808454844FCD_.wvu.FilterData" localSheetId="6" hidden="1">Julio!#REF!</definedName>
    <definedName name="Z_26FA8D84_808F_404D_AD8E_808454844FCD_.wvu.FilterData" localSheetId="5" hidden="1">Junio!#REF!</definedName>
    <definedName name="Z_26FA8D84_808F_404D_AD8E_808454844FCD_.wvu.FilterData" localSheetId="2" hidden="1">Marzo!#REF!</definedName>
    <definedName name="Z_26FA8D84_808F_404D_AD8E_808454844FCD_.wvu.FilterData" localSheetId="4" hidden="1">Mayo!#REF!</definedName>
    <definedName name="Z_272193CA_5F37_4C2A_9604_6B100A7E60FE_.wvu.FilterData" localSheetId="3" hidden="1">Abril!#REF!</definedName>
    <definedName name="Z_272193CA_5F37_4C2A_9604_6B100A7E60FE_.wvu.FilterData" localSheetId="7" hidden="1">Agosto!#REF!</definedName>
    <definedName name="Z_272193CA_5F37_4C2A_9604_6B100A7E60FE_.wvu.FilterData" localSheetId="0" hidden="1">Enero!#REF!</definedName>
    <definedName name="Z_272193CA_5F37_4C2A_9604_6B100A7E60FE_.wvu.FilterData" localSheetId="1" hidden="1">Febrero!#REF!</definedName>
    <definedName name="Z_272193CA_5F37_4C2A_9604_6B100A7E60FE_.wvu.FilterData" localSheetId="6" hidden="1">Julio!#REF!</definedName>
    <definedName name="Z_272193CA_5F37_4C2A_9604_6B100A7E60FE_.wvu.FilterData" localSheetId="5" hidden="1">Junio!#REF!</definedName>
    <definedName name="Z_272193CA_5F37_4C2A_9604_6B100A7E60FE_.wvu.FilterData" localSheetId="2" hidden="1">Marzo!#REF!</definedName>
    <definedName name="Z_272193CA_5F37_4C2A_9604_6B100A7E60FE_.wvu.FilterData" localSheetId="4" hidden="1">Mayo!#REF!</definedName>
    <definedName name="Z_27F79866_B970_4385_AE21_35ECD721EE9F_.wvu.FilterData" localSheetId="3" hidden="1">Abril!#REF!</definedName>
    <definedName name="Z_27F79866_B970_4385_AE21_35ECD721EE9F_.wvu.FilterData" localSheetId="7" hidden="1">Agosto!#REF!</definedName>
    <definedName name="Z_27F79866_B970_4385_AE21_35ECD721EE9F_.wvu.FilterData" localSheetId="0" hidden="1">Enero!#REF!</definedName>
    <definedName name="Z_27F79866_B970_4385_AE21_35ECD721EE9F_.wvu.FilterData" localSheetId="1" hidden="1">Febrero!#REF!</definedName>
    <definedName name="Z_27F79866_B970_4385_AE21_35ECD721EE9F_.wvu.FilterData" localSheetId="6" hidden="1">Julio!#REF!</definedName>
    <definedName name="Z_27F79866_B970_4385_AE21_35ECD721EE9F_.wvu.FilterData" localSheetId="5" hidden="1">Junio!#REF!</definedName>
    <definedName name="Z_27F79866_B970_4385_AE21_35ECD721EE9F_.wvu.FilterData" localSheetId="2" hidden="1">Marzo!#REF!</definedName>
    <definedName name="Z_27F79866_B970_4385_AE21_35ECD721EE9F_.wvu.FilterData" localSheetId="4" hidden="1">Mayo!#REF!</definedName>
    <definedName name="Z_2848D829_01CA_4F0F_B508_813EE73CE8DD_.wvu.FilterData" localSheetId="3" hidden="1">Abril!#REF!</definedName>
    <definedName name="Z_2848D829_01CA_4F0F_B508_813EE73CE8DD_.wvu.FilterData" localSheetId="7" hidden="1">Agosto!#REF!</definedName>
    <definedName name="Z_2848D829_01CA_4F0F_B508_813EE73CE8DD_.wvu.FilterData" localSheetId="0" hidden="1">Enero!#REF!</definedName>
    <definedName name="Z_2848D829_01CA_4F0F_B508_813EE73CE8DD_.wvu.FilterData" localSheetId="1" hidden="1">Febrero!#REF!</definedName>
    <definedName name="Z_2848D829_01CA_4F0F_B508_813EE73CE8DD_.wvu.FilterData" localSheetId="6" hidden="1">Julio!#REF!</definedName>
    <definedName name="Z_2848D829_01CA_4F0F_B508_813EE73CE8DD_.wvu.FilterData" localSheetId="5" hidden="1">Junio!#REF!</definedName>
    <definedName name="Z_2848D829_01CA_4F0F_B508_813EE73CE8DD_.wvu.FilterData" localSheetId="2" hidden="1">Marzo!#REF!</definedName>
    <definedName name="Z_2848D829_01CA_4F0F_B508_813EE73CE8DD_.wvu.FilterData" localSheetId="4" hidden="1">Mayo!#REF!</definedName>
    <definedName name="Z_2AB449B0_2B7C_451A_BB3F_F69288B261D5_.wvu.FilterData" localSheetId="3" hidden="1">Abril!#REF!</definedName>
    <definedName name="Z_2AB449B0_2B7C_451A_BB3F_F69288B261D5_.wvu.FilterData" localSheetId="7" hidden="1">Agosto!#REF!</definedName>
    <definedName name="Z_2AB449B0_2B7C_451A_BB3F_F69288B261D5_.wvu.FilterData" localSheetId="0" hidden="1">Enero!#REF!</definedName>
    <definedName name="Z_2AB449B0_2B7C_451A_BB3F_F69288B261D5_.wvu.FilterData" localSheetId="1" hidden="1">Febrero!#REF!</definedName>
    <definedName name="Z_2AB449B0_2B7C_451A_BB3F_F69288B261D5_.wvu.FilterData" localSheetId="6" hidden="1">Julio!#REF!</definedName>
    <definedName name="Z_2AB449B0_2B7C_451A_BB3F_F69288B261D5_.wvu.FilterData" localSheetId="5" hidden="1">Junio!#REF!</definedName>
    <definedName name="Z_2AB449B0_2B7C_451A_BB3F_F69288B261D5_.wvu.FilterData" localSheetId="2" hidden="1">Marzo!#REF!</definedName>
    <definedName name="Z_2AB449B0_2B7C_451A_BB3F_F69288B261D5_.wvu.FilterData" localSheetId="4" hidden="1">Mayo!#REF!</definedName>
    <definedName name="Z_2B1987FD_6474_4CB9_B2B5_B04CB8E97860_.wvu.FilterData" localSheetId="3" hidden="1">Abril!$A$15:$Z$193</definedName>
    <definedName name="Z_2B1987FD_6474_4CB9_B2B5_B04CB8E97860_.wvu.FilterData" localSheetId="7" hidden="1">Agosto!$A$15:$Z$71</definedName>
    <definedName name="Z_2B1987FD_6474_4CB9_B2B5_B04CB8E97860_.wvu.FilterData" localSheetId="0" hidden="1">Enero!$A$15:$Z$128</definedName>
    <definedName name="Z_2B1987FD_6474_4CB9_B2B5_B04CB8E97860_.wvu.FilterData" localSheetId="1" hidden="1">Febrero!$A$18:$Z$180</definedName>
    <definedName name="Z_2B1987FD_6474_4CB9_B2B5_B04CB8E97860_.wvu.FilterData" localSheetId="6" hidden="1">Julio!$A$15:$Z$71</definedName>
    <definedName name="Z_2B1987FD_6474_4CB9_B2B5_B04CB8E97860_.wvu.FilterData" localSheetId="5" hidden="1">Junio!$A$15:$Z$154</definedName>
    <definedName name="Z_2B1987FD_6474_4CB9_B2B5_B04CB8E97860_.wvu.FilterData" localSheetId="2" hidden="1">Marzo!$A$16:$Z$180</definedName>
    <definedName name="Z_2B1987FD_6474_4CB9_B2B5_B04CB8E97860_.wvu.FilterData" localSheetId="4" hidden="1">Mayo!$A$15:$Z$175</definedName>
    <definedName name="Z_2B9CDF41_2AE5_4BED_AD43_B68167DF9676_.wvu.FilterData" localSheetId="3" hidden="1">Abril!#REF!</definedName>
    <definedName name="Z_2B9CDF41_2AE5_4BED_AD43_B68167DF9676_.wvu.FilterData" localSheetId="7" hidden="1">Agosto!#REF!</definedName>
    <definedName name="Z_2B9CDF41_2AE5_4BED_AD43_B68167DF9676_.wvu.FilterData" localSheetId="0" hidden="1">Enero!#REF!</definedName>
    <definedName name="Z_2B9CDF41_2AE5_4BED_AD43_B68167DF9676_.wvu.FilterData" localSheetId="1" hidden="1">Febrero!#REF!</definedName>
    <definedName name="Z_2B9CDF41_2AE5_4BED_AD43_B68167DF9676_.wvu.FilterData" localSheetId="6" hidden="1">Julio!#REF!</definedName>
    <definedName name="Z_2B9CDF41_2AE5_4BED_AD43_B68167DF9676_.wvu.FilterData" localSheetId="5" hidden="1">Junio!#REF!</definedName>
    <definedName name="Z_2B9CDF41_2AE5_4BED_AD43_B68167DF9676_.wvu.FilterData" localSheetId="2" hidden="1">Marzo!#REF!</definedName>
    <definedName name="Z_2B9CDF41_2AE5_4BED_AD43_B68167DF9676_.wvu.FilterData" localSheetId="4" hidden="1">Mayo!#REF!</definedName>
    <definedName name="Z_2DC76528_6D72_46F6_BBA3_1A38B3A9C11E_.wvu.FilterData" localSheetId="3" hidden="1">Abril!#REF!</definedName>
    <definedName name="Z_2DC76528_6D72_46F6_BBA3_1A38B3A9C11E_.wvu.FilterData" localSheetId="7" hidden="1">Agosto!#REF!</definedName>
    <definedName name="Z_2DC76528_6D72_46F6_BBA3_1A38B3A9C11E_.wvu.FilterData" localSheetId="0" hidden="1">Enero!#REF!</definedName>
    <definedName name="Z_2DC76528_6D72_46F6_BBA3_1A38B3A9C11E_.wvu.FilterData" localSheetId="1" hidden="1">Febrero!#REF!</definedName>
    <definedName name="Z_2DC76528_6D72_46F6_BBA3_1A38B3A9C11E_.wvu.FilterData" localSheetId="6" hidden="1">Julio!#REF!</definedName>
    <definedName name="Z_2DC76528_6D72_46F6_BBA3_1A38B3A9C11E_.wvu.FilterData" localSheetId="5" hidden="1">Junio!#REF!</definedName>
    <definedName name="Z_2DC76528_6D72_46F6_BBA3_1A38B3A9C11E_.wvu.FilterData" localSheetId="2" hidden="1">Marzo!#REF!</definedName>
    <definedName name="Z_2DC76528_6D72_46F6_BBA3_1A38B3A9C11E_.wvu.FilterData" localSheetId="4" hidden="1">Mayo!#REF!</definedName>
    <definedName name="Z_2E9871DD_D2BE_4543_B36B_662F6EC0C9A3_.wvu.FilterData" localSheetId="3" hidden="1">Abril!#REF!</definedName>
    <definedName name="Z_2E9871DD_D2BE_4543_B36B_662F6EC0C9A3_.wvu.FilterData" localSheetId="7" hidden="1">Agosto!#REF!</definedName>
    <definedName name="Z_2E9871DD_D2BE_4543_B36B_662F6EC0C9A3_.wvu.FilterData" localSheetId="0" hidden="1">Enero!#REF!</definedName>
    <definedName name="Z_2E9871DD_D2BE_4543_B36B_662F6EC0C9A3_.wvu.FilterData" localSheetId="1" hidden="1">Febrero!#REF!</definedName>
    <definedName name="Z_2E9871DD_D2BE_4543_B36B_662F6EC0C9A3_.wvu.FilterData" localSheetId="6" hidden="1">Julio!#REF!</definedName>
    <definedName name="Z_2E9871DD_D2BE_4543_B36B_662F6EC0C9A3_.wvu.FilterData" localSheetId="5" hidden="1">Junio!#REF!</definedName>
    <definedName name="Z_2E9871DD_D2BE_4543_B36B_662F6EC0C9A3_.wvu.FilterData" localSheetId="2" hidden="1">Marzo!#REF!</definedName>
    <definedName name="Z_2E9871DD_D2BE_4543_B36B_662F6EC0C9A3_.wvu.FilterData" localSheetId="4" hidden="1">Mayo!#REF!</definedName>
    <definedName name="Z_2FB97520_0CC5_43BD_97A5_A3CBF46FA488_.wvu.FilterData" localSheetId="3" hidden="1">Abril!$A$15:$Z$193</definedName>
    <definedName name="Z_2FB97520_0CC5_43BD_97A5_A3CBF46FA488_.wvu.FilterData" localSheetId="7" hidden="1">Agosto!$A$15:$Z$71</definedName>
    <definedName name="Z_2FB97520_0CC5_43BD_97A5_A3CBF46FA488_.wvu.FilterData" localSheetId="0" hidden="1">Enero!$A$15:$Z$128</definedName>
    <definedName name="Z_2FB97520_0CC5_43BD_97A5_A3CBF46FA488_.wvu.FilterData" localSheetId="1" hidden="1">Febrero!$A$18:$Z$180</definedName>
    <definedName name="Z_2FB97520_0CC5_43BD_97A5_A3CBF46FA488_.wvu.FilterData" localSheetId="6" hidden="1">Julio!$A$15:$Z$71</definedName>
    <definedName name="Z_2FB97520_0CC5_43BD_97A5_A3CBF46FA488_.wvu.FilterData" localSheetId="5" hidden="1">Junio!$A$15:$Z$154</definedName>
    <definedName name="Z_2FB97520_0CC5_43BD_97A5_A3CBF46FA488_.wvu.FilterData" localSheetId="2" hidden="1">Marzo!$A$16:$Z$180</definedName>
    <definedName name="Z_2FB97520_0CC5_43BD_97A5_A3CBF46FA488_.wvu.FilterData" localSheetId="4" hidden="1">Mayo!$A$15:$Z$175</definedName>
    <definedName name="Z_3090FE32_D52E_47ED_A12F_B2E2171A3B71_.wvu.FilterData" localSheetId="3" hidden="1">Abril!#REF!</definedName>
    <definedName name="Z_3090FE32_D52E_47ED_A12F_B2E2171A3B71_.wvu.FilterData" localSheetId="7" hidden="1">Agosto!#REF!</definedName>
    <definedName name="Z_3090FE32_D52E_47ED_A12F_B2E2171A3B71_.wvu.FilterData" localSheetId="0" hidden="1">Enero!#REF!</definedName>
    <definedName name="Z_3090FE32_D52E_47ED_A12F_B2E2171A3B71_.wvu.FilterData" localSheetId="1" hidden="1">Febrero!#REF!</definedName>
    <definedName name="Z_3090FE32_D52E_47ED_A12F_B2E2171A3B71_.wvu.FilterData" localSheetId="6" hidden="1">Julio!#REF!</definedName>
    <definedName name="Z_3090FE32_D52E_47ED_A12F_B2E2171A3B71_.wvu.FilterData" localSheetId="5" hidden="1">Junio!#REF!</definedName>
    <definedName name="Z_3090FE32_D52E_47ED_A12F_B2E2171A3B71_.wvu.FilterData" localSheetId="2" hidden="1">Marzo!#REF!</definedName>
    <definedName name="Z_3090FE32_D52E_47ED_A12F_B2E2171A3B71_.wvu.FilterData" localSheetId="4" hidden="1">Mayo!#REF!</definedName>
    <definedName name="Z_31A6621E_D712_4B8B_8E15_F39D2B0FFF5C_.wvu.FilterData" localSheetId="3" hidden="1">Abril!#REF!</definedName>
    <definedName name="Z_31A6621E_D712_4B8B_8E15_F39D2B0FFF5C_.wvu.FilterData" localSheetId="7" hidden="1">Agosto!#REF!</definedName>
    <definedName name="Z_31A6621E_D712_4B8B_8E15_F39D2B0FFF5C_.wvu.FilterData" localSheetId="0" hidden="1">Enero!#REF!</definedName>
    <definedName name="Z_31A6621E_D712_4B8B_8E15_F39D2B0FFF5C_.wvu.FilterData" localSheetId="1" hidden="1">Febrero!#REF!</definedName>
    <definedName name="Z_31A6621E_D712_4B8B_8E15_F39D2B0FFF5C_.wvu.FilterData" localSheetId="6" hidden="1">Julio!#REF!</definedName>
    <definedName name="Z_31A6621E_D712_4B8B_8E15_F39D2B0FFF5C_.wvu.FilterData" localSheetId="5" hidden="1">Junio!#REF!</definedName>
    <definedName name="Z_31A6621E_D712_4B8B_8E15_F39D2B0FFF5C_.wvu.FilterData" localSheetId="2" hidden="1">Marzo!#REF!</definedName>
    <definedName name="Z_31A6621E_D712_4B8B_8E15_F39D2B0FFF5C_.wvu.FilterData" localSheetId="4" hidden="1">Mayo!#REF!</definedName>
    <definedName name="Z_31FA4C43_3077_4B75_A701_F286D61E02CE_.wvu.FilterData" localSheetId="3" hidden="1">Abril!$A$15:$Z$193</definedName>
    <definedName name="Z_31FA4C43_3077_4B75_A701_F286D61E02CE_.wvu.FilterData" localSheetId="7" hidden="1">Agosto!$A$15:$Z$71</definedName>
    <definedName name="Z_31FA4C43_3077_4B75_A701_F286D61E02CE_.wvu.FilterData" localSheetId="0" hidden="1">Enero!$A$15:$Z$128</definedName>
    <definedName name="Z_31FA4C43_3077_4B75_A701_F286D61E02CE_.wvu.FilterData" localSheetId="1" hidden="1">Febrero!$A$18:$Z$180</definedName>
    <definedName name="Z_31FA4C43_3077_4B75_A701_F286D61E02CE_.wvu.FilterData" localSheetId="6" hidden="1">Julio!$A$15:$Z$71</definedName>
    <definedName name="Z_31FA4C43_3077_4B75_A701_F286D61E02CE_.wvu.FilterData" localSheetId="5" hidden="1">Junio!$A$15:$Z$154</definedName>
    <definedName name="Z_31FA4C43_3077_4B75_A701_F286D61E02CE_.wvu.FilterData" localSheetId="2" hidden="1">Marzo!$A$16:$Z$180</definedName>
    <definedName name="Z_31FA4C43_3077_4B75_A701_F286D61E02CE_.wvu.FilterData" localSheetId="4" hidden="1">Mayo!$A$15:$Z$175</definedName>
    <definedName name="Z_3264A519_E64F_4A36_94B8_7226BE671AD8_.wvu.FilterData" localSheetId="3" hidden="1">Abril!#REF!</definedName>
    <definedName name="Z_3264A519_E64F_4A36_94B8_7226BE671AD8_.wvu.FilterData" localSheetId="7" hidden="1">Agosto!#REF!</definedName>
    <definedName name="Z_3264A519_E64F_4A36_94B8_7226BE671AD8_.wvu.FilterData" localSheetId="0" hidden="1">Enero!#REF!</definedName>
    <definedName name="Z_3264A519_E64F_4A36_94B8_7226BE671AD8_.wvu.FilterData" localSheetId="1" hidden="1">Febrero!#REF!</definedName>
    <definedName name="Z_3264A519_E64F_4A36_94B8_7226BE671AD8_.wvu.FilterData" localSheetId="6" hidden="1">Julio!#REF!</definedName>
    <definedName name="Z_3264A519_E64F_4A36_94B8_7226BE671AD8_.wvu.FilterData" localSheetId="5" hidden="1">Junio!#REF!</definedName>
    <definedName name="Z_3264A519_E64F_4A36_94B8_7226BE671AD8_.wvu.FilterData" localSheetId="2" hidden="1">Marzo!#REF!</definedName>
    <definedName name="Z_3264A519_E64F_4A36_94B8_7226BE671AD8_.wvu.FilterData" localSheetId="4" hidden="1">Mayo!#REF!</definedName>
    <definedName name="Z_34ACA333_8E20_4E14_9526_CB8A37CCB40C_.wvu.FilterData" localSheetId="3" hidden="1">Abril!#REF!</definedName>
    <definedName name="Z_34ACA333_8E20_4E14_9526_CB8A37CCB40C_.wvu.FilterData" localSheetId="7" hidden="1">Agosto!#REF!</definedName>
    <definedName name="Z_34ACA333_8E20_4E14_9526_CB8A37CCB40C_.wvu.FilterData" localSheetId="0" hidden="1">Enero!#REF!</definedName>
    <definedName name="Z_34ACA333_8E20_4E14_9526_CB8A37CCB40C_.wvu.FilterData" localSheetId="1" hidden="1">Febrero!#REF!</definedName>
    <definedName name="Z_34ACA333_8E20_4E14_9526_CB8A37CCB40C_.wvu.FilterData" localSheetId="6" hidden="1">Julio!#REF!</definedName>
    <definedName name="Z_34ACA333_8E20_4E14_9526_CB8A37CCB40C_.wvu.FilterData" localSheetId="5" hidden="1">Junio!#REF!</definedName>
    <definedName name="Z_34ACA333_8E20_4E14_9526_CB8A37CCB40C_.wvu.FilterData" localSheetId="2" hidden="1">Marzo!#REF!</definedName>
    <definedName name="Z_34ACA333_8E20_4E14_9526_CB8A37CCB40C_.wvu.FilterData" localSheetId="4" hidden="1">Mayo!#REF!</definedName>
    <definedName name="Z_353DC265_EA0B_4831_962F_2F6B22A9757A_.wvu.FilterData" localSheetId="3" hidden="1">Abril!#REF!</definedName>
    <definedName name="Z_353DC265_EA0B_4831_962F_2F6B22A9757A_.wvu.FilterData" localSheetId="7" hidden="1">Agosto!#REF!</definedName>
    <definedName name="Z_353DC265_EA0B_4831_962F_2F6B22A9757A_.wvu.FilterData" localSheetId="0" hidden="1">Enero!#REF!</definedName>
    <definedName name="Z_353DC265_EA0B_4831_962F_2F6B22A9757A_.wvu.FilterData" localSheetId="1" hidden="1">Febrero!#REF!</definedName>
    <definedName name="Z_353DC265_EA0B_4831_962F_2F6B22A9757A_.wvu.FilterData" localSheetId="6" hidden="1">Julio!#REF!</definedName>
    <definedName name="Z_353DC265_EA0B_4831_962F_2F6B22A9757A_.wvu.FilterData" localSheetId="5" hidden="1">Junio!#REF!</definedName>
    <definedName name="Z_353DC265_EA0B_4831_962F_2F6B22A9757A_.wvu.FilterData" localSheetId="2" hidden="1">Marzo!#REF!</definedName>
    <definedName name="Z_353DC265_EA0B_4831_962F_2F6B22A9757A_.wvu.FilterData" localSheetId="4" hidden="1">Mayo!#REF!</definedName>
    <definedName name="Z_364BD771_3AA3_4096_A262_6AA515B3F6A9_.wvu.FilterData" localSheetId="3" hidden="1">Abril!$A$15:$Z$193</definedName>
    <definedName name="Z_364BD771_3AA3_4096_A262_6AA515B3F6A9_.wvu.FilterData" localSheetId="7" hidden="1">Agosto!$A$15:$Z$71</definedName>
    <definedName name="Z_364BD771_3AA3_4096_A262_6AA515B3F6A9_.wvu.FilterData" localSheetId="0" hidden="1">Enero!$A$15:$Z$128</definedName>
    <definedName name="Z_364BD771_3AA3_4096_A262_6AA515B3F6A9_.wvu.FilterData" localSheetId="1" hidden="1">Febrero!$A$18:$Z$180</definedName>
    <definedName name="Z_364BD771_3AA3_4096_A262_6AA515B3F6A9_.wvu.FilterData" localSheetId="6" hidden="1">Julio!$A$15:$Z$71</definedName>
    <definedName name="Z_364BD771_3AA3_4096_A262_6AA515B3F6A9_.wvu.FilterData" localSheetId="5" hidden="1">Junio!$A$15:$Z$154</definedName>
    <definedName name="Z_364BD771_3AA3_4096_A262_6AA515B3F6A9_.wvu.FilterData" localSheetId="2" hidden="1">Marzo!$A$16:$Z$180</definedName>
    <definedName name="Z_364BD771_3AA3_4096_A262_6AA515B3F6A9_.wvu.FilterData" localSheetId="4" hidden="1">Mayo!$A$15:$Z$175</definedName>
    <definedName name="Z_37220204_6D2E_438E_B905_27D03B4351FF_.wvu.FilterData" localSheetId="3" hidden="1">Abril!#REF!</definedName>
    <definedName name="Z_37220204_6D2E_438E_B905_27D03B4351FF_.wvu.FilterData" localSheetId="7" hidden="1">Agosto!#REF!</definedName>
    <definedName name="Z_37220204_6D2E_438E_B905_27D03B4351FF_.wvu.FilterData" localSheetId="0" hidden="1">Enero!#REF!</definedName>
    <definedName name="Z_37220204_6D2E_438E_B905_27D03B4351FF_.wvu.FilterData" localSheetId="1" hidden="1">Febrero!#REF!</definedName>
    <definedName name="Z_37220204_6D2E_438E_B905_27D03B4351FF_.wvu.FilterData" localSheetId="6" hidden="1">Julio!#REF!</definedName>
    <definedName name="Z_37220204_6D2E_438E_B905_27D03B4351FF_.wvu.FilterData" localSheetId="5" hidden="1">Junio!#REF!</definedName>
    <definedName name="Z_37220204_6D2E_438E_B905_27D03B4351FF_.wvu.FilterData" localSheetId="2" hidden="1">Marzo!#REF!</definedName>
    <definedName name="Z_37220204_6D2E_438E_B905_27D03B4351FF_.wvu.FilterData" localSheetId="4" hidden="1">Mayo!#REF!</definedName>
    <definedName name="Z_3724C03B_B474_4ECE_A07F_FB1FC5D5AE2C_.wvu.FilterData" localSheetId="3" hidden="1">Abril!#REF!</definedName>
    <definedName name="Z_3724C03B_B474_4ECE_A07F_FB1FC5D5AE2C_.wvu.FilterData" localSheetId="7" hidden="1">Agosto!#REF!</definedName>
    <definedName name="Z_3724C03B_B474_4ECE_A07F_FB1FC5D5AE2C_.wvu.FilterData" localSheetId="0" hidden="1">Enero!#REF!</definedName>
    <definedName name="Z_3724C03B_B474_4ECE_A07F_FB1FC5D5AE2C_.wvu.FilterData" localSheetId="1" hidden="1">Febrero!#REF!</definedName>
    <definedName name="Z_3724C03B_B474_4ECE_A07F_FB1FC5D5AE2C_.wvu.FilterData" localSheetId="6" hidden="1">Julio!#REF!</definedName>
    <definedName name="Z_3724C03B_B474_4ECE_A07F_FB1FC5D5AE2C_.wvu.FilterData" localSheetId="5" hidden="1">Junio!#REF!</definedName>
    <definedName name="Z_3724C03B_B474_4ECE_A07F_FB1FC5D5AE2C_.wvu.FilterData" localSheetId="2" hidden="1">Marzo!#REF!</definedName>
    <definedName name="Z_3724C03B_B474_4ECE_A07F_FB1FC5D5AE2C_.wvu.FilterData" localSheetId="4" hidden="1">Mayo!#REF!</definedName>
    <definedName name="Z_37A3E254_11A1_40F4_948D_8FE35B657330_.wvu.FilterData" localSheetId="3" hidden="1">Abril!#REF!</definedName>
    <definedName name="Z_37A3E254_11A1_40F4_948D_8FE35B657330_.wvu.FilterData" localSheetId="7" hidden="1">Agosto!#REF!</definedName>
    <definedName name="Z_37A3E254_11A1_40F4_948D_8FE35B657330_.wvu.FilterData" localSheetId="0" hidden="1">Enero!#REF!</definedName>
    <definedName name="Z_37A3E254_11A1_40F4_948D_8FE35B657330_.wvu.FilterData" localSheetId="1" hidden="1">Febrero!#REF!</definedName>
    <definedName name="Z_37A3E254_11A1_40F4_948D_8FE35B657330_.wvu.FilterData" localSheetId="6" hidden="1">Julio!#REF!</definedName>
    <definedName name="Z_37A3E254_11A1_40F4_948D_8FE35B657330_.wvu.FilterData" localSheetId="5" hidden="1">Junio!#REF!</definedName>
    <definedName name="Z_37A3E254_11A1_40F4_948D_8FE35B657330_.wvu.FilterData" localSheetId="2" hidden="1">Marzo!#REF!</definedName>
    <definedName name="Z_37A3E254_11A1_40F4_948D_8FE35B657330_.wvu.FilterData" localSheetId="4" hidden="1">Mayo!#REF!</definedName>
    <definedName name="Z_3817AA71_916B_4617_A484_A24B51A8647D_.wvu.FilterData" localSheetId="3" hidden="1">Abril!#REF!</definedName>
    <definedName name="Z_3817AA71_916B_4617_A484_A24B51A8647D_.wvu.FilterData" localSheetId="7" hidden="1">Agosto!#REF!</definedName>
    <definedName name="Z_3817AA71_916B_4617_A484_A24B51A8647D_.wvu.FilterData" localSheetId="0" hidden="1">Enero!#REF!</definedName>
    <definedName name="Z_3817AA71_916B_4617_A484_A24B51A8647D_.wvu.FilterData" localSheetId="1" hidden="1">Febrero!#REF!</definedName>
    <definedName name="Z_3817AA71_916B_4617_A484_A24B51A8647D_.wvu.FilterData" localSheetId="6" hidden="1">Julio!#REF!</definedName>
    <definedName name="Z_3817AA71_916B_4617_A484_A24B51A8647D_.wvu.FilterData" localSheetId="5" hidden="1">Junio!#REF!</definedName>
    <definedName name="Z_3817AA71_916B_4617_A484_A24B51A8647D_.wvu.FilterData" localSheetId="2" hidden="1">Marzo!#REF!</definedName>
    <definedName name="Z_3817AA71_916B_4617_A484_A24B51A8647D_.wvu.FilterData" localSheetId="4" hidden="1">Mayo!#REF!</definedName>
    <definedName name="Z_3985035B_4A2C_4B86_AA98_8D7C70222B12_.wvu.FilterData" localSheetId="3" hidden="1">Abril!#REF!</definedName>
    <definedName name="Z_3985035B_4A2C_4B86_AA98_8D7C70222B12_.wvu.FilterData" localSheetId="7" hidden="1">Agosto!#REF!</definedName>
    <definedName name="Z_3985035B_4A2C_4B86_AA98_8D7C70222B12_.wvu.FilterData" localSheetId="0" hidden="1">Enero!#REF!</definedName>
    <definedName name="Z_3985035B_4A2C_4B86_AA98_8D7C70222B12_.wvu.FilterData" localSheetId="1" hidden="1">Febrero!#REF!</definedName>
    <definedName name="Z_3985035B_4A2C_4B86_AA98_8D7C70222B12_.wvu.FilterData" localSheetId="6" hidden="1">Julio!#REF!</definedName>
    <definedName name="Z_3985035B_4A2C_4B86_AA98_8D7C70222B12_.wvu.FilterData" localSheetId="5" hidden="1">Junio!#REF!</definedName>
    <definedName name="Z_3985035B_4A2C_4B86_AA98_8D7C70222B12_.wvu.FilterData" localSheetId="2" hidden="1">Marzo!#REF!</definedName>
    <definedName name="Z_3985035B_4A2C_4B86_AA98_8D7C70222B12_.wvu.FilterData" localSheetId="4" hidden="1">Mayo!#REF!</definedName>
    <definedName name="Z_3A1DC881_1A8A_4D78_BD3D_EAE29CFC36C6_.wvu.FilterData" localSheetId="3" hidden="1">Abril!#REF!</definedName>
    <definedName name="Z_3A1DC881_1A8A_4D78_BD3D_EAE29CFC36C6_.wvu.FilterData" localSheetId="7" hidden="1">Agosto!#REF!</definedName>
    <definedName name="Z_3A1DC881_1A8A_4D78_BD3D_EAE29CFC36C6_.wvu.FilterData" localSheetId="0" hidden="1">Enero!#REF!</definedName>
    <definedName name="Z_3A1DC881_1A8A_4D78_BD3D_EAE29CFC36C6_.wvu.FilterData" localSheetId="1" hidden="1">Febrero!#REF!</definedName>
    <definedName name="Z_3A1DC881_1A8A_4D78_BD3D_EAE29CFC36C6_.wvu.FilterData" localSheetId="6" hidden="1">Julio!#REF!</definedName>
    <definedName name="Z_3A1DC881_1A8A_4D78_BD3D_EAE29CFC36C6_.wvu.FilterData" localSheetId="5" hidden="1">Junio!#REF!</definedName>
    <definedName name="Z_3A1DC881_1A8A_4D78_BD3D_EAE29CFC36C6_.wvu.FilterData" localSheetId="2" hidden="1">Marzo!#REF!</definedName>
    <definedName name="Z_3A1DC881_1A8A_4D78_BD3D_EAE29CFC36C6_.wvu.FilterData" localSheetId="4" hidden="1">Mayo!#REF!</definedName>
    <definedName name="Z_3C1E1EDF_B139_4CC1_8E9A_A6DDBF6893E8_.wvu.FilterData" localSheetId="3" hidden="1">Abril!$A$15:$Z$193</definedName>
    <definedName name="Z_3C1E1EDF_B139_4CC1_8E9A_A6DDBF6893E8_.wvu.FilterData" localSheetId="7" hidden="1">Agosto!$A$15:$Z$71</definedName>
    <definedName name="Z_3C1E1EDF_B139_4CC1_8E9A_A6DDBF6893E8_.wvu.FilterData" localSheetId="0" hidden="1">Enero!$A$15:$Z$128</definedName>
    <definedName name="Z_3C1E1EDF_B139_4CC1_8E9A_A6DDBF6893E8_.wvu.FilterData" localSheetId="1" hidden="1">Febrero!$A$18:$Z$180</definedName>
    <definedName name="Z_3C1E1EDF_B139_4CC1_8E9A_A6DDBF6893E8_.wvu.FilterData" localSheetId="6" hidden="1">Julio!$A$15:$Z$71</definedName>
    <definedName name="Z_3C1E1EDF_B139_4CC1_8E9A_A6DDBF6893E8_.wvu.FilterData" localSheetId="5" hidden="1">Junio!$A$15:$Z$154</definedName>
    <definedName name="Z_3C1E1EDF_B139_4CC1_8E9A_A6DDBF6893E8_.wvu.FilterData" localSheetId="2" hidden="1">Marzo!$A$16:$Z$180</definedName>
    <definedName name="Z_3C1E1EDF_B139_4CC1_8E9A_A6DDBF6893E8_.wvu.FilterData" localSheetId="4" hidden="1">Mayo!$A$15:$Z$175</definedName>
    <definedName name="Z_3D075BC2_4BBE_4A7D_8EE4_42841F1DDFE7_.wvu.FilterData" localSheetId="3" hidden="1">Abril!#REF!</definedName>
    <definedName name="Z_3D075BC2_4BBE_4A7D_8EE4_42841F1DDFE7_.wvu.FilterData" localSheetId="7" hidden="1">Agosto!#REF!</definedName>
    <definedName name="Z_3D075BC2_4BBE_4A7D_8EE4_42841F1DDFE7_.wvu.FilterData" localSheetId="0" hidden="1">Enero!#REF!</definedName>
    <definedName name="Z_3D075BC2_4BBE_4A7D_8EE4_42841F1DDFE7_.wvu.FilterData" localSheetId="1" hidden="1">Febrero!#REF!</definedName>
    <definedName name="Z_3D075BC2_4BBE_4A7D_8EE4_42841F1DDFE7_.wvu.FilterData" localSheetId="6" hidden="1">Julio!#REF!</definedName>
    <definedName name="Z_3D075BC2_4BBE_4A7D_8EE4_42841F1DDFE7_.wvu.FilterData" localSheetId="5" hidden="1">Junio!#REF!</definedName>
    <definedName name="Z_3D075BC2_4BBE_4A7D_8EE4_42841F1DDFE7_.wvu.FilterData" localSheetId="2" hidden="1">Marzo!#REF!</definedName>
    <definedName name="Z_3D075BC2_4BBE_4A7D_8EE4_42841F1DDFE7_.wvu.FilterData" localSheetId="4" hidden="1">Mayo!#REF!</definedName>
    <definedName name="Z_3E794E4A_FD90_417A_AC87_38AEAC8E3E3A_.wvu.FilterData" localSheetId="3" hidden="1">Abril!#REF!</definedName>
    <definedName name="Z_3E794E4A_FD90_417A_AC87_38AEAC8E3E3A_.wvu.FilterData" localSheetId="7" hidden="1">Agosto!#REF!</definedName>
    <definedName name="Z_3E794E4A_FD90_417A_AC87_38AEAC8E3E3A_.wvu.FilterData" localSheetId="0" hidden="1">Enero!#REF!</definedName>
    <definedName name="Z_3E794E4A_FD90_417A_AC87_38AEAC8E3E3A_.wvu.FilterData" localSheetId="1" hidden="1">Febrero!#REF!</definedName>
    <definedName name="Z_3E794E4A_FD90_417A_AC87_38AEAC8E3E3A_.wvu.FilterData" localSheetId="6" hidden="1">Julio!#REF!</definedName>
    <definedName name="Z_3E794E4A_FD90_417A_AC87_38AEAC8E3E3A_.wvu.FilterData" localSheetId="5" hidden="1">Junio!#REF!</definedName>
    <definedName name="Z_3E794E4A_FD90_417A_AC87_38AEAC8E3E3A_.wvu.FilterData" localSheetId="2" hidden="1">Marzo!#REF!</definedName>
    <definedName name="Z_3E794E4A_FD90_417A_AC87_38AEAC8E3E3A_.wvu.FilterData" localSheetId="4" hidden="1">Mayo!#REF!</definedName>
    <definedName name="Z_4033CFF4_02C1_40C3_827C_70FD7A99FD63_.wvu.FilterData" localSheetId="3" hidden="1">Abril!#REF!</definedName>
    <definedName name="Z_4033CFF4_02C1_40C3_827C_70FD7A99FD63_.wvu.FilterData" localSheetId="7" hidden="1">Agosto!#REF!</definedName>
    <definedName name="Z_4033CFF4_02C1_40C3_827C_70FD7A99FD63_.wvu.FilterData" localSheetId="0" hidden="1">Enero!#REF!</definedName>
    <definedName name="Z_4033CFF4_02C1_40C3_827C_70FD7A99FD63_.wvu.FilterData" localSheetId="1" hidden="1">Febrero!#REF!</definedName>
    <definedName name="Z_4033CFF4_02C1_40C3_827C_70FD7A99FD63_.wvu.FilterData" localSheetId="6" hidden="1">Julio!#REF!</definedName>
    <definedName name="Z_4033CFF4_02C1_40C3_827C_70FD7A99FD63_.wvu.FilterData" localSheetId="5" hidden="1">Junio!#REF!</definedName>
    <definedName name="Z_4033CFF4_02C1_40C3_827C_70FD7A99FD63_.wvu.FilterData" localSheetId="2" hidden="1">Marzo!#REF!</definedName>
    <definedName name="Z_4033CFF4_02C1_40C3_827C_70FD7A99FD63_.wvu.FilterData" localSheetId="4" hidden="1">Mayo!#REF!</definedName>
    <definedName name="Z_41861B21_6591_476B_9003_472873DA0047_.wvu.FilterData" localSheetId="3" hidden="1">Abril!#REF!</definedName>
    <definedName name="Z_41861B21_6591_476B_9003_472873DA0047_.wvu.FilterData" localSheetId="7" hidden="1">Agosto!#REF!</definedName>
    <definedName name="Z_41861B21_6591_476B_9003_472873DA0047_.wvu.FilterData" localSheetId="0" hidden="1">Enero!#REF!</definedName>
    <definedName name="Z_41861B21_6591_476B_9003_472873DA0047_.wvu.FilterData" localSheetId="1" hidden="1">Febrero!#REF!</definedName>
    <definedName name="Z_41861B21_6591_476B_9003_472873DA0047_.wvu.FilterData" localSheetId="6" hidden="1">Julio!#REF!</definedName>
    <definedName name="Z_41861B21_6591_476B_9003_472873DA0047_.wvu.FilterData" localSheetId="5" hidden="1">Junio!#REF!</definedName>
    <definedName name="Z_41861B21_6591_476B_9003_472873DA0047_.wvu.FilterData" localSheetId="2" hidden="1">Marzo!#REF!</definedName>
    <definedName name="Z_41861B21_6591_476B_9003_472873DA0047_.wvu.FilterData" localSheetId="4" hidden="1">Mayo!#REF!</definedName>
    <definedName name="Z_41E46473_6C1A_4638_AB39_256B07F6C2CC_.wvu.FilterData" localSheetId="3" hidden="1">Abril!#REF!</definedName>
    <definedName name="Z_41E46473_6C1A_4638_AB39_256B07F6C2CC_.wvu.FilterData" localSheetId="7" hidden="1">Agosto!#REF!</definedName>
    <definedName name="Z_41E46473_6C1A_4638_AB39_256B07F6C2CC_.wvu.FilterData" localSheetId="0" hidden="1">Enero!#REF!</definedName>
    <definedName name="Z_41E46473_6C1A_4638_AB39_256B07F6C2CC_.wvu.FilterData" localSheetId="1" hidden="1">Febrero!#REF!</definedName>
    <definedName name="Z_41E46473_6C1A_4638_AB39_256B07F6C2CC_.wvu.FilterData" localSheetId="6" hidden="1">Julio!#REF!</definedName>
    <definedName name="Z_41E46473_6C1A_4638_AB39_256B07F6C2CC_.wvu.FilterData" localSheetId="5" hidden="1">Junio!#REF!</definedName>
    <definedName name="Z_41E46473_6C1A_4638_AB39_256B07F6C2CC_.wvu.FilterData" localSheetId="2" hidden="1">Marzo!#REF!</definedName>
    <definedName name="Z_41E46473_6C1A_4638_AB39_256B07F6C2CC_.wvu.FilterData" localSheetId="4" hidden="1">Mayo!#REF!</definedName>
    <definedName name="Z_43B9CDE5_F826_46AA_80A9_FFA56B4DBADF_.wvu.FilterData" localSheetId="3" hidden="1">Abril!$A$15:$Z$193</definedName>
    <definedName name="Z_43B9CDE5_F826_46AA_80A9_FFA56B4DBADF_.wvu.FilterData" localSheetId="7" hidden="1">Agosto!$A$15:$Z$71</definedName>
    <definedName name="Z_43B9CDE5_F826_46AA_80A9_FFA56B4DBADF_.wvu.FilterData" localSheetId="0" hidden="1">Enero!$A$15:$Z$128</definedName>
    <definedName name="Z_43B9CDE5_F826_46AA_80A9_FFA56B4DBADF_.wvu.FilterData" localSheetId="1" hidden="1">Febrero!$A$18:$Z$180</definedName>
    <definedName name="Z_43B9CDE5_F826_46AA_80A9_FFA56B4DBADF_.wvu.FilterData" localSheetId="6" hidden="1">Julio!$A$15:$Z$71</definedName>
    <definedName name="Z_43B9CDE5_F826_46AA_80A9_FFA56B4DBADF_.wvu.FilterData" localSheetId="5" hidden="1">Junio!$A$15:$Z$154</definedName>
    <definedName name="Z_43B9CDE5_F826_46AA_80A9_FFA56B4DBADF_.wvu.FilterData" localSheetId="2" hidden="1">Marzo!$A$16:$Z$180</definedName>
    <definedName name="Z_43B9CDE5_F826_46AA_80A9_FFA56B4DBADF_.wvu.FilterData" localSheetId="4" hidden="1">Mayo!$A$15:$Z$175</definedName>
    <definedName name="Z_43C1E6C2_5633_4EC7_B25B_75445F2E67B1_.wvu.FilterData" localSheetId="3" hidden="1">Abril!#REF!</definedName>
    <definedName name="Z_43C1E6C2_5633_4EC7_B25B_75445F2E67B1_.wvu.FilterData" localSheetId="7" hidden="1">Agosto!#REF!</definedName>
    <definedName name="Z_43C1E6C2_5633_4EC7_B25B_75445F2E67B1_.wvu.FilterData" localSheetId="0" hidden="1">Enero!#REF!</definedName>
    <definedName name="Z_43C1E6C2_5633_4EC7_B25B_75445F2E67B1_.wvu.FilterData" localSheetId="1" hidden="1">Febrero!#REF!</definedName>
    <definedName name="Z_43C1E6C2_5633_4EC7_B25B_75445F2E67B1_.wvu.FilterData" localSheetId="6" hidden="1">Julio!#REF!</definedName>
    <definedName name="Z_43C1E6C2_5633_4EC7_B25B_75445F2E67B1_.wvu.FilterData" localSheetId="5" hidden="1">Junio!#REF!</definedName>
    <definedName name="Z_43C1E6C2_5633_4EC7_B25B_75445F2E67B1_.wvu.FilterData" localSheetId="2" hidden="1">Marzo!#REF!</definedName>
    <definedName name="Z_43C1E6C2_5633_4EC7_B25B_75445F2E67B1_.wvu.FilterData" localSheetId="4" hidden="1">Mayo!#REF!</definedName>
    <definedName name="Z_44584EE9_4ACE_4042_A8AA_598DF235B326_.wvu.FilterData" localSheetId="3" hidden="1">Abril!#REF!</definedName>
    <definedName name="Z_44584EE9_4ACE_4042_A8AA_598DF235B326_.wvu.FilterData" localSheetId="7" hidden="1">Agosto!#REF!</definedName>
    <definedName name="Z_44584EE9_4ACE_4042_A8AA_598DF235B326_.wvu.FilterData" localSheetId="0" hidden="1">Enero!#REF!</definedName>
    <definedName name="Z_44584EE9_4ACE_4042_A8AA_598DF235B326_.wvu.FilterData" localSheetId="1" hidden="1">Febrero!#REF!</definedName>
    <definedName name="Z_44584EE9_4ACE_4042_A8AA_598DF235B326_.wvu.FilterData" localSheetId="6" hidden="1">Julio!#REF!</definedName>
    <definedName name="Z_44584EE9_4ACE_4042_A8AA_598DF235B326_.wvu.FilterData" localSheetId="5" hidden="1">Junio!#REF!</definedName>
    <definedName name="Z_44584EE9_4ACE_4042_A8AA_598DF235B326_.wvu.FilterData" localSheetId="2" hidden="1">Marzo!#REF!</definedName>
    <definedName name="Z_44584EE9_4ACE_4042_A8AA_598DF235B326_.wvu.FilterData" localSheetId="4" hidden="1">Mayo!#REF!</definedName>
    <definedName name="Z_44F1EACE_22F4_4ADD_AF0E_99FF30D092FE_.wvu.FilterData" localSheetId="3" hidden="1">Abril!#REF!</definedName>
    <definedName name="Z_44F1EACE_22F4_4ADD_AF0E_99FF30D092FE_.wvu.FilterData" localSheetId="7" hidden="1">Agosto!#REF!</definedName>
    <definedName name="Z_44F1EACE_22F4_4ADD_AF0E_99FF30D092FE_.wvu.FilterData" localSheetId="0" hidden="1">Enero!#REF!</definedName>
    <definedName name="Z_44F1EACE_22F4_4ADD_AF0E_99FF30D092FE_.wvu.FilterData" localSheetId="1" hidden="1">Febrero!#REF!</definedName>
    <definedName name="Z_44F1EACE_22F4_4ADD_AF0E_99FF30D092FE_.wvu.FilterData" localSheetId="6" hidden="1">Julio!#REF!</definedName>
    <definedName name="Z_44F1EACE_22F4_4ADD_AF0E_99FF30D092FE_.wvu.FilterData" localSheetId="5" hidden="1">Junio!#REF!</definedName>
    <definedName name="Z_44F1EACE_22F4_4ADD_AF0E_99FF30D092FE_.wvu.FilterData" localSheetId="2" hidden="1">Marzo!#REF!</definedName>
    <definedName name="Z_44F1EACE_22F4_4ADD_AF0E_99FF30D092FE_.wvu.FilterData" localSheetId="4" hidden="1">Mayo!#REF!</definedName>
    <definedName name="Z_45CB55FF_D713_4872_927F_6E9C4A183768_.wvu.FilterData" localSheetId="3" hidden="1">Abril!#REF!</definedName>
    <definedName name="Z_45CB55FF_D713_4872_927F_6E9C4A183768_.wvu.FilterData" localSheetId="7" hidden="1">Agosto!#REF!</definedName>
    <definedName name="Z_45CB55FF_D713_4872_927F_6E9C4A183768_.wvu.FilterData" localSheetId="0" hidden="1">Enero!#REF!</definedName>
    <definedName name="Z_45CB55FF_D713_4872_927F_6E9C4A183768_.wvu.FilterData" localSheetId="1" hidden="1">Febrero!#REF!</definedName>
    <definedName name="Z_45CB55FF_D713_4872_927F_6E9C4A183768_.wvu.FilterData" localSheetId="6" hidden="1">Julio!#REF!</definedName>
    <definedName name="Z_45CB55FF_D713_4872_927F_6E9C4A183768_.wvu.FilterData" localSheetId="5" hidden="1">Junio!#REF!</definedName>
    <definedName name="Z_45CB55FF_D713_4872_927F_6E9C4A183768_.wvu.FilterData" localSheetId="2" hidden="1">Marzo!#REF!</definedName>
    <definedName name="Z_45CB55FF_D713_4872_927F_6E9C4A183768_.wvu.FilterData" localSheetId="4" hidden="1">Mayo!#REF!</definedName>
    <definedName name="Z_46151059_B03E_4A94_A984_4CA9E99724E5_.wvu.FilterData" localSheetId="3" hidden="1">Abril!#REF!</definedName>
    <definedName name="Z_46151059_B03E_4A94_A984_4CA9E99724E5_.wvu.FilterData" localSheetId="7" hidden="1">Agosto!#REF!</definedName>
    <definedName name="Z_46151059_B03E_4A94_A984_4CA9E99724E5_.wvu.FilterData" localSheetId="0" hidden="1">Enero!#REF!</definedName>
    <definedName name="Z_46151059_B03E_4A94_A984_4CA9E99724E5_.wvu.FilterData" localSheetId="1" hidden="1">Febrero!#REF!</definedName>
    <definedName name="Z_46151059_B03E_4A94_A984_4CA9E99724E5_.wvu.FilterData" localSheetId="6" hidden="1">Julio!#REF!</definedName>
    <definedName name="Z_46151059_B03E_4A94_A984_4CA9E99724E5_.wvu.FilterData" localSheetId="5" hidden="1">Junio!#REF!</definedName>
    <definedName name="Z_46151059_B03E_4A94_A984_4CA9E99724E5_.wvu.FilterData" localSheetId="2" hidden="1">Marzo!#REF!</definedName>
    <definedName name="Z_46151059_B03E_4A94_A984_4CA9E99724E5_.wvu.FilterData" localSheetId="4" hidden="1">Mayo!#REF!</definedName>
    <definedName name="Z_47DBF2FB_5F7B_4B7A_A4A9_6C76215C3FE8_.wvu.FilterData" localSheetId="3" hidden="1">Abril!#REF!</definedName>
    <definedName name="Z_47DBF2FB_5F7B_4B7A_A4A9_6C76215C3FE8_.wvu.FilterData" localSheetId="7" hidden="1">Agosto!#REF!</definedName>
    <definedName name="Z_47DBF2FB_5F7B_4B7A_A4A9_6C76215C3FE8_.wvu.FilterData" localSheetId="0" hidden="1">Enero!#REF!</definedName>
    <definedName name="Z_47DBF2FB_5F7B_4B7A_A4A9_6C76215C3FE8_.wvu.FilterData" localSheetId="1" hidden="1">Febrero!#REF!</definedName>
    <definedName name="Z_47DBF2FB_5F7B_4B7A_A4A9_6C76215C3FE8_.wvu.FilterData" localSheetId="6" hidden="1">Julio!#REF!</definedName>
    <definedName name="Z_47DBF2FB_5F7B_4B7A_A4A9_6C76215C3FE8_.wvu.FilterData" localSheetId="5" hidden="1">Junio!#REF!</definedName>
    <definedName name="Z_47DBF2FB_5F7B_4B7A_A4A9_6C76215C3FE8_.wvu.FilterData" localSheetId="2" hidden="1">Marzo!#REF!</definedName>
    <definedName name="Z_47DBF2FB_5F7B_4B7A_A4A9_6C76215C3FE8_.wvu.FilterData" localSheetId="4" hidden="1">Mayo!#REF!</definedName>
    <definedName name="Z_480C7539_F4C1_4B5F_A945_8FB4A48A125C_.wvu.FilterData" localSheetId="3" hidden="1">Abril!$A$15:$Z$193</definedName>
    <definedName name="Z_480C7539_F4C1_4B5F_A945_8FB4A48A125C_.wvu.FilterData" localSheetId="7" hidden="1">Agosto!$A$15:$Z$71</definedName>
    <definedName name="Z_480C7539_F4C1_4B5F_A945_8FB4A48A125C_.wvu.FilterData" localSheetId="0" hidden="1">Enero!$A$15:$Z$128</definedName>
    <definedName name="Z_480C7539_F4C1_4B5F_A945_8FB4A48A125C_.wvu.FilterData" localSheetId="1" hidden="1">Febrero!$A$18:$Z$180</definedName>
    <definedName name="Z_480C7539_F4C1_4B5F_A945_8FB4A48A125C_.wvu.FilterData" localSheetId="6" hidden="1">Julio!$A$15:$Z$71</definedName>
    <definedName name="Z_480C7539_F4C1_4B5F_A945_8FB4A48A125C_.wvu.FilterData" localSheetId="5" hidden="1">Junio!$A$15:$Z$154</definedName>
    <definedName name="Z_480C7539_F4C1_4B5F_A945_8FB4A48A125C_.wvu.FilterData" localSheetId="2" hidden="1">Marzo!$A$16:$Z$180</definedName>
    <definedName name="Z_480C7539_F4C1_4B5F_A945_8FB4A48A125C_.wvu.FilterData" localSheetId="4" hidden="1">Mayo!$A$15:$Z$175</definedName>
    <definedName name="Z_489EDA13_6487_4B6F_B33D_5B38F843695B_.wvu.FilterData" localSheetId="3" hidden="1">Abril!#REF!</definedName>
    <definedName name="Z_489EDA13_6487_4B6F_B33D_5B38F843695B_.wvu.FilterData" localSheetId="7" hidden="1">Agosto!#REF!</definedName>
    <definedName name="Z_489EDA13_6487_4B6F_B33D_5B38F843695B_.wvu.FilterData" localSheetId="0" hidden="1">Enero!#REF!</definedName>
    <definedName name="Z_489EDA13_6487_4B6F_B33D_5B38F843695B_.wvu.FilterData" localSheetId="1" hidden="1">Febrero!#REF!</definedName>
    <definedName name="Z_489EDA13_6487_4B6F_B33D_5B38F843695B_.wvu.FilterData" localSheetId="6" hidden="1">Julio!#REF!</definedName>
    <definedName name="Z_489EDA13_6487_4B6F_B33D_5B38F843695B_.wvu.FilterData" localSheetId="5" hidden="1">Junio!#REF!</definedName>
    <definedName name="Z_489EDA13_6487_4B6F_B33D_5B38F843695B_.wvu.FilterData" localSheetId="2" hidden="1">Marzo!#REF!</definedName>
    <definedName name="Z_489EDA13_6487_4B6F_B33D_5B38F843695B_.wvu.FilterData" localSheetId="4" hidden="1">Mayo!#REF!</definedName>
    <definedName name="Z_49669836_B244_4D5D_9652_6DC4AB0251A7_.wvu.FilterData" localSheetId="3" hidden="1">Abril!#REF!</definedName>
    <definedName name="Z_49669836_B244_4D5D_9652_6DC4AB0251A7_.wvu.FilterData" localSheetId="7" hidden="1">Agosto!#REF!</definedName>
    <definedName name="Z_49669836_B244_4D5D_9652_6DC4AB0251A7_.wvu.FilterData" localSheetId="0" hidden="1">Enero!#REF!</definedName>
    <definedName name="Z_49669836_B244_4D5D_9652_6DC4AB0251A7_.wvu.FilterData" localSheetId="1" hidden="1">Febrero!#REF!</definedName>
    <definedName name="Z_49669836_B244_4D5D_9652_6DC4AB0251A7_.wvu.FilterData" localSheetId="6" hidden="1">Julio!#REF!</definedName>
    <definedName name="Z_49669836_B244_4D5D_9652_6DC4AB0251A7_.wvu.FilterData" localSheetId="5" hidden="1">Junio!#REF!</definedName>
    <definedName name="Z_49669836_B244_4D5D_9652_6DC4AB0251A7_.wvu.FilterData" localSheetId="2" hidden="1">Marzo!#REF!</definedName>
    <definedName name="Z_49669836_B244_4D5D_9652_6DC4AB0251A7_.wvu.FilterData" localSheetId="4" hidden="1">Mayo!#REF!</definedName>
    <definedName name="Z_4A47672A_4C2C_4FF2_9EAC_CD33B0AF1D0B_.wvu.FilterData" localSheetId="3" hidden="1">Abril!$A$15:$Z$193</definedName>
    <definedName name="Z_4A47672A_4C2C_4FF2_9EAC_CD33B0AF1D0B_.wvu.FilterData" localSheetId="7" hidden="1">Agosto!$A$15:$Z$71</definedName>
    <definedName name="Z_4A47672A_4C2C_4FF2_9EAC_CD33B0AF1D0B_.wvu.FilterData" localSheetId="0" hidden="1">Enero!$A$15:$Z$128</definedName>
    <definedName name="Z_4A47672A_4C2C_4FF2_9EAC_CD33B0AF1D0B_.wvu.FilterData" localSheetId="1" hidden="1">Febrero!$A$18:$Z$180</definedName>
    <definedName name="Z_4A47672A_4C2C_4FF2_9EAC_CD33B0AF1D0B_.wvu.FilterData" localSheetId="6" hidden="1">Julio!$A$15:$Z$71</definedName>
    <definedName name="Z_4A47672A_4C2C_4FF2_9EAC_CD33B0AF1D0B_.wvu.FilterData" localSheetId="5" hidden="1">Junio!$A$15:$Z$154</definedName>
    <definedName name="Z_4A47672A_4C2C_4FF2_9EAC_CD33B0AF1D0B_.wvu.FilterData" localSheetId="2" hidden="1">Marzo!$A$16:$Z$180</definedName>
    <definedName name="Z_4A47672A_4C2C_4FF2_9EAC_CD33B0AF1D0B_.wvu.FilterData" localSheetId="4" hidden="1">Mayo!$A$15:$Z$175</definedName>
    <definedName name="Z_4D7B3C0B_F30B_4A2F_B631_152304BCDD90_.wvu.FilterData" localSheetId="3" hidden="1">Abril!#REF!</definedName>
    <definedName name="Z_4D7B3C0B_F30B_4A2F_B631_152304BCDD90_.wvu.FilterData" localSheetId="7" hidden="1">Agosto!#REF!</definedName>
    <definedName name="Z_4D7B3C0B_F30B_4A2F_B631_152304BCDD90_.wvu.FilterData" localSheetId="0" hidden="1">Enero!#REF!</definedName>
    <definedName name="Z_4D7B3C0B_F30B_4A2F_B631_152304BCDD90_.wvu.FilterData" localSheetId="1" hidden="1">Febrero!#REF!</definedName>
    <definedName name="Z_4D7B3C0B_F30B_4A2F_B631_152304BCDD90_.wvu.FilterData" localSheetId="6" hidden="1">Julio!#REF!</definedName>
    <definedName name="Z_4D7B3C0B_F30B_4A2F_B631_152304BCDD90_.wvu.FilterData" localSheetId="5" hidden="1">Junio!#REF!</definedName>
    <definedName name="Z_4D7B3C0B_F30B_4A2F_B631_152304BCDD90_.wvu.FilterData" localSheetId="2" hidden="1">Marzo!#REF!</definedName>
    <definedName name="Z_4D7B3C0B_F30B_4A2F_B631_152304BCDD90_.wvu.FilterData" localSheetId="4" hidden="1">Mayo!#REF!</definedName>
    <definedName name="Z_4DEF5AB4_4A16_49AC_B85D_9A958870AAB9_.wvu.FilterData" localSheetId="3" hidden="1">Abril!#REF!</definedName>
    <definedName name="Z_4DEF5AB4_4A16_49AC_B85D_9A958870AAB9_.wvu.FilterData" localSheetId="7" hidden="1">Agosto!#REF!</definedName>
    <definedName name="Z_4DEF5AB4_4A16_49AC_B85D_9A958870AAB9_.wvu.FilterData" localSheetId="0" hidden="1">Enero!#REF!</definedName>
    <definedName name="Z_4DEF5AB4_4A16_49AC_B85D_9A958870AAB9_.wvu.FilterData" localSheetId="1" hidden="1">Febrero!#REF!</definedName>
    <definedName name="Z_4DEF5AB4_4A16_49AC_B85D_9A958870AAB9_.wvu.FilterData" localSheetId="6" hidden="1">Julio!#REF!</definedName>
    <definedName name="Z_4DEF5AB4_4A16_49AC_B85D_9A958870AAB9_.wvu.FilterData" localSheetId="5" hidden="1">Junio!#REF!</definedName>
    <definedName name="Z_4DEF5AB4_4A16_49AC_B85D_9A958870AAB9_.wvu.FilterData" localSheetId="2" hidden="1">Marzo!#REF!</definedName>
    <definedName name="Z_4DEF5AB4_4A16_49AC_B85D_9A958870AAB9_.wvu.FilterData" localSheetId="4" hidden="1">Mayo!#REF!</definedName>
    <definedName name="Z_4E916776_F992_4790_8E17_3FEF976F9958_.wvu.FilterData" localSheetId="3" hidden="1">Abril!#REF!</definedName>
    <definedName name="Z_4E916776_F992_4790_8E17_3FEF976F9958_.wvu.FilterData" localSheetId="7" hidden="1">Agosto!#REF!</definedName>
    <definedName name="Z_4E916776_F992_4790_8E17_3FEF976F9958_.wvu.FilterData" localSheetId="0" hidden="1">Enero!#REF!</definedName>
    <definedName name="Z_4E916776_F992_4790_8E17_3FEF976F9958_.wvu.FilterData" localSheetId="1" hidden="1">Febrero!#REF!</definedName>
    <definedName name="Z_4E916776_F992_4790_8E17_3FEF976F9958_.wvu.FilterData" localSheetId="6" hidden="1">Julio!#REF!</definedName>
    <definedName name="Z_4E916776_F992_4790_8E17_3FEF976F9958_.wvu.FilterData" localSheetId="5" hidden="1">Junio!#REF!</definedName>
    <definedName name="Z_4E916776_F992_4790_8E17_3FEF976F9958_.wvu.FilterData" localSheetId="2" hidden="1">Marzo!#REF!</definedName>
    <definedName name="Z_4E916776_F992_4790_8E17_3FEF976F9958_.wvu.FilterData" localSheetId="4" hidden="1">Mayo!#REF!</definedName>
    <definedName name="Z_4EDAE0D9_8FE9_4ACA_B9AF_0BBFE82B412B_.wvu.FilterData" localSheetId="3" hidden="1">Abril!#REF!</definedName>
    <definedName name="Z_4EDAE0D9_8FE9_4ACA_B9AF_0BBFE82B412B_.wvu.FilterData" localSheetId="7" hidden="1">Agosto!#REF!</definedName>
    <definedName name="Z_4EDAE0D9_8FE9_4ACA_B9AF_0BBFE82B412B_.wvu.FilterData" localSheetId="0" hidden="1">Enero!#REF!</definedName>
    <definedName name="Z_4EDAE0D9_8FE9_4ACA_B9AF_0BBFE82B412B_.wvu.FilterData" localSheetId="1" hidden="1">Febrero!#REF!</definedName>
    <definedName name="Z_4EDAE0D9_8FE9_4ACA_B9AF_0BBFE82B412B_.wvu.FilterData" localSheetId="6" hidden="1">Julio!#REF!</definedName>
    <definedName name="Z_4EDAE0D9_8FE9_4ACA_B9AF_0BBFE82B412B_.wvu.FilterData" localSheetId="5" hidden="1">Junio!#REF!</definedName>
    <definedName name="Z_4EDAE0D9_8FE9_4ACA_B9AF_0BBFE82B412B_.wvu.FilterData" localSheetId="2" hidden="1">Marzo!#REF!</definedName>
    <definedName name="Z_4EDAE0D9_8FE9_4ACA_B9AF_0BBFE82B412B_.wvu.FilterData" localSheetId="4" hidden="1">Mayo!#REF!</definedName>
    <definedName name="Z_4F833F0D_125F_41B1_BF9A_AFB98A5E7D1C_.wvu.FilterData" localSheetId="3" hidden="1">Abril!#REF!</definedName>
    <definedName name="Z_4F833F0D_125F_41B1_BF9A_AFB98A5E7D1C_.wvu.FilterData" localSheetId="7" hidden="1">Agosto!#REF!</definedName>
    <definedName name="Z_4F833F0D_125F_41B1_BF9A_AFB98A5E7D1C_.wvu.FilterData" localSheetId="0" hidden="1">Enero!#REF!</definedName>
    <definedName name="Z_4F833F0D_125F_41B1_BF9A_AFB98A5E7D1C_.wvu.FilterData" localSheetId="1" hidden="1">Febrero!#REF!</definedName>
    <definedName name="Z_4F833F0D_125F_41B1_BF9A_AFB98A5E7D1C_.wvu.FilterData" localSheetId="6" hidden="1">Julio!#REF!</definedName>
    <definedName name="Z_4F833F0D_125F_41B1_BF9A_AFB98A5E7D1C_.wvu.FilterData" localSheetId="5" hidden="1">Junio!#REF!</definedName>
    <definedName name="Z_4F833F0D_125F_41B1_BF9A_AFB98A5E7D1C_.wvu.FilterData" localSheetId="2" hidden="1">Marzo!#REF!</definedName>
    <definedName name="Z_4F833F0D_125F_41B1_BF9A_AFB98A5E7D1C_.wvu.FilterData" localSheetId="4" hidden="1">Mayo!#REF!</definedName>
    <definedName name="Z_509AAC24_383D_4E43_9FB9_C381A7947DFF_.wvu.FilterData" localSheetId="3" hidden="1">Abril!#REF!</definedName>
    <definedName name="Z_509AAC24_383D_4E43_9FB9_C381A7947DFF_.wvu.FilterData" localSheetId="7" hidden="1">Agosto!#REF!</definedName>
    <definedName name="Z_509AAC24_383D_4E43_9FB9_C381A7947DFF_.wvu.FilterData" localSheetId="0" hidden="1">Enero!#REF!</definedName>
    <definedName name="Z_509AAC24_383D_4E43_9FB9_C381A7947DFF_.wvu.FilterData" localSheetId="1" hidden="1">Febrero!#REF!</definedName>
    <definedName name="Z_509AAC24_383D_4E43_9FB9_C381A7947DFF_.wvu.FilterData" localSheetId="6" hidden="1">Julio!#REF!</definedName>
    <definedName name="Z_509AAC24_383D_4E43_9FB9_C381A7947DFF_.wvu.FilterData" localSheetId="5" hidden="1">Junio!#REF!</definedName>
    <definedName name="Z_509AAC24_383D_4E43_9FB9_C381A7947DFF_.wvu.FilterData" localSheetId="2" hidden="1">Marzo!#REF!</definedName>
    <definedName name="Z_509AAC24_383D_4E43_9FB9_C381A7947DFF_.wvu.FilterData" localSheetId="4" hidden="1">Mayo!#REF!</definedName>
    <definedName name="Z_51674383_D4A6_46C9_BA3C_8EF536ECD4D3_.wvu.FilterData" localSheetId="3" hidden="1">Abril!#REF!</definedName>
    <definedName name="Z_51674383_D4A6_46C9_BA3C_8EF536ECD4D3_.wvu.FilterData" localSheetId="7" hidden="1">Agosto!#REF!</definedName>
    <definedName name="Z_51674383_D4A6_46C9_BA3C_8EF536ECD4D3_.wvu.FilterData" localSheetId="0" hidden="1">Enero!#REF!</definedName>
    <definedName name="Z_51674383_D4A6_46C9_BA3C_8EF536ECD4D3_.wvu.FilterData" localSheetId="1" hidden="1">Febrero!#REF!</definedName>
    <definedName name="Z_51674383_D4A6_46C9_BA3C_8EF536ECD4D3_.wvu.FilterData" localSheetId="6" hidden="1">Julio!#REF!</definedName>
    <definedName name="Z_51674383_D4A6_46C9_BA3C_8EF536ECD4D3_.wvu.FilterData" localSheetId="5" hidden="1">Junio!#REF!</definedName>
    <definedName name="Z_51674383_D4A6_46C9_BA3C_8EF536ECD4D3_.wvu.FilterData" localSheetId="2" hidden="1">Marzo!#REF!</definedName>
    <definedName name="Z_51674383_D4A6_46C9_BA3C_8EF536ECD4D3_.wvu.FilterData" localSheetId="4" hidden="1">Mayo!#REF!</definedName>
    <definedName name="Z_523DEE58_1B06_473C_A253_7A26B5E4979B_.wvu.FilterData" localSheetId="3" hidden="1">Abril!#REF!</definedName>
    <definedName name="Z_523DEE58_1B06_473C_A253_7A26B5E4979B_.wvu.FilterData" localSheetId="7" hidden="1">Agosto!#REF!</definedName>
    <definedName name="Z_523DEE58_1B06_473C_A253_7A26B5E4979B_.wvu.FilterData" localSheetId="0" hidden="1">Enero!#REF!</definedName>
    <definedName name="Z_523DEE58_1B06_473C_A253_7A26B5E4979B_.wvu.FilterData" localSheetId="1" hidden="1">Febrero!#REF!</definedName>
    <definedName name="Z_523DEE58_1B06_473C_A253_7A26B5E4979B_.wvu.FilterData" localSheetId="6" hidden="1">Julio!#REF!</definedName>
    <definedName name="Z_523DEE58_1B06_473C_A253_7A26B5E4979B_.wvu.FilterData" localSheetId="5" hidden="1">Junio!#REF!</definedName>
    <definedName name="Z_523DEE58_1B06_473C_A253_7A26B5E4979B_.wvu.FilterData" localSheetId="2" hidden="1">Marzo!#REF!</definedName>
    <definedName name="Z_523DEE58_1B06_473C_A253_7A26B5E4979B_.wvu.FilterData" localSheetId="4" hidden="1">Mayo!#REF!</definedName>
    <definedName name="Z_5248A7C1_8653_4F95_8796_7EFCA5D1AEA0_.wvu.FilterData" localSheetId="3" hidden="1">Abril!#REF!</definedName>
    <definedName name="Z_5248A7C1_8653_4F95_8796_7EFCA5D1AEA0_.wvu.FilterData" localSheetId="7" hidden="1">Agosto!#REF!</definedName>
    <definedName name="Z_5248A7C1_8653_4F95_8796_7EFCA5D1AEA0_.wvu.FilterData" localSheetId="0" hidden="1">Enero!#REF!</definedName>
    <definedName name="Z_5248A7C1_8653_4F95_8796_7EFCA5D1AEA0_.wvu.FilterData" localSheetId="1" hidden="1">Febrero!#REF!</definedName>
    <definedName name="Z_5248A7C1_8653_4F95_8796_7EFCA5D1AEA0_.wvu.FilterData" localSheetId="6" hidden="1">Julio!#REF!</definedName>
    <definedName name="Z_5248A7C1_8653_4F95_8796_7EFCA5D1AEA0_.wvu.FilterData" localSheetId="5" hidden="1">Junio!#REF!</definedName>
    <definedName name="Z_5248A7C1_8653_4F95_8796_7EFCA5D1AEA0_.wvu.FilterData" localSheetId="2" hidden="1">Marzo!#REF!</definedName>
    <definedName name="Z_5248A7C1_8653_4F95_8796_7EFCA5D1AEA0_.wvu.FilterData" localSheetId="4" hidden="1">Mayo!#REF!</definedName>
    <definedName name="Z_5248A7C1_8653_4F95_8796_7EFCA5D1AEA0_.wvu.PrintArea" localSheetId="3" hidden="1">Abril!$A$1:$Z$135</definedName>
    <definedName name="Z_5248A7C1_8653_4F95_8796_7EFCA5D1AEA0_.wvu.PrintArea" localSheetId="7" hidden="1">Agosto!$A$1:$Z$47</definedName>
    <definedName name="Z_5248A7C1_8653_4F95_8796_7EFCA5D1AEA0_.wvu.PrintArea" localSheetId="0" hidden="1">Enero!$A$1:$Z$47</definedName>
    <definedName name="Z_5248A7C1_8653_4F95_8796_7EFCA5D1AEA0_.wvu.PrintArea" localSheetId="1" hidden="1">Febrero!$A$1:$Z$135</definedName>
    <definedName name="Z_5248A7C1_8653_4F95_8796_7EFCA5D1AEA0_.wvu.PrintArea" localSheetId="6" hidden="1">Julio!$A$1:$Z$47</definedName>
    <definedName name="Z_5248A7C1_8653_4F95_8796_7EFCA5D1AEA0_.wvu.PrintArea" localSheetId="5" hidden="1">Junio!$A$1:$Z$130</definedName>
    <definedName name="Z_5248A7C1_8653_4F95_8796_7EFCA5D1AEA0_.wvu.PrintArea" localSheetId="2" hidden="1">Marzo!$A$1:$Z$66</definedName>
    <definedName name="Z_5248A7C1_8653_4F95_8796_7EFCA5D1AEA0_.wvu.PrintArea" localSheetId="4" hidden="1">Mayo!$A$1:$Z$138</definedName>
    <definedName name="Z_5253CEEF_3F12_44C6_BC6A_7C6C13BB3719_.wvu.FilterData" localSheetId="3" hidden="1">Abril!#REF!</definedName>
    <definedName name="Z_5253CEEF_3F12_44C6_BC6A_7C6C13BB3719_.wvu.FilterData" localSheetId="7" hidden="1">Agosto!#REF!</definedName>
    <definedName name="Z_5253CEEF_3F12_44C6_BC6A_7C6C13BB3719_.wvu.FilterData" localSheetId="0" hidden="1">Enero!#REF!</definedName>
    <definedName name="Z_5253CEEF_3F12_44C6_BC6A_7C6C13BB3719_.wvu.FilterData" localSheetId="1" hidden="1">Febrero!#REF!</definedName>
    <definedName name="Z_5253CEEF_3F12_44C6_BC6A_7C6C13BB3719_.wvu.FilterData" localSheetId="6" hidden="1">Julio!#REF!</definedName>
    <definedName name="Z_5253CEEF_3F12_44C6_BC6A_7C6C13BB3719_.wvu.FilterData" localSheetId="5" hidden="1">Junio!#REF!</definedName>
    <definedName name="Z_5253CEEF_3F12_44C6_BC6A_7C6C13BB3719_.wvu.FilterData" localSheetId="2" hidden="1">Marzo!#REF!</definedName>
    <definedName name="Z_5253CEEF_3F12_44C6_BC6A_7C6C13BB3719_.wvu.FilterData" localSheetId="4" hidden="1">Mayo!#REF!</definedName>
    <definedName name="Z_53923243_892D_4743_8460_AE254DF77CE4_.wvu.FilterData" localSheetId="3" hidden="1">Abril!#REF!</definedName>
    <definedName name="Z_53923243_892D_4743_8460_AE254DF77CE4_.wvu.FilterData" localSheetId="7" hidden="1">Agosto!#REF!</definedName>
    <definedName name="Z_53923243_892D_4743_8460_AE254DF77CE4_.wvu.FilterData" localSheetId="0" hidden="1">Enero!#REF!</definedName>
    <definedName name="Z_53923243_892D_4743_8460_AE254DF77CE4_.wvu.FilterData" localSheetId="1" hidden="1">Febrero!#REF!</definedName>
    <definedName name="Z_53923243_892D_4743_8460_AE254DF77CE4_.wvu.FilterData" localSheetId="6" hidden="1">Julio!#REF!</definedName>
    <definedName name="Z_53923243_892D_4743_8460_AE254DF77CE4_.wvu.FilterData" localSheetId="5" hidden="1">Junio!#REF!</definedName>
    <definedName name="Z_53923243_892D_4743_8460_AE254DF77CE4_.wvu.FilterData" localSheetId="2" hidden="1">Marzo!#REF!</definedName>
    <definedName name="Z_53923243_892D_4743_8460_AE254DF77CE4_.wvu.FilterData" localSheetId="4" hidden="1">Mayo!#REF!</definedName>
    <definedName name="Z_547F55CA_F6D4_45C9_A0AA_3945F17BEDD0_.wvu.FilterData" localSheetId="3" hidden="1">Abril!#REF!</definedName>
    <definedName name="Z_547F55CA_F6D4_45C9_A0AA_3945F17BEDD0_.wvu.FilterData" localSheetId="7" hidden="1">Agosto!#REF!</definedName>
    <definedName name="Z_547F55CA_F6D4_45C9_A0AA_3945F17BEDD0_.wvu.FilterData" localSheetId="0" hidden="1">Enero!#REF!</definedName>
    <definedName name="Z_547F55CA_F6D4_45C9_A0AA_3945F17BEDD0_.wvu.FilterData" localSheetId="1" hidden="1">Febrero!#REF!</definedName>
    <definedName name="Z_547F55CA_F6D4_45C9_A0AA_3945F17BEDD0_.wvu.FilterData" localSheetId="6" hidden="1">Julio!#REF!</definedName>
    <definedName name="Z_547F55CA_F6D4_45C9_A0AA_3945F17BEDD0_.wvu.FilterData" localSheetId="5" hidden="1">Junio!#REF!</definedName>
    <definedName name="Z_547F55CA_F6D4_45C9_A0AA_3945F17BEDD0_.wvu.FilterData" localSheetId="2" hidden="1">Marzo!#REF!</definedName>
    <definedName name="Z_547F55CA_F6D4_45C9_A0AA_3945F17BEDD0_.wvu.FilterData" localSheetId="4" hidden="1">Mayo!#REF!</definedName>
    <definedName name="Z_54EE49CA_32C9_4ADD_A4A9_F7F6557FA78B_.wvu.FilterData" localSheetId="3" hidden="1">Abril!#REF!</definedName>
    <definedName name="Z_54EE49CA_32C9_4ADD_A4A9_F7F6557FA78B_.wvu.FilterData" localSheetId="7" hidden="1">Agosto!#REF!</definedName>
    <definedName name="Z_54EE49CA_32C9_4ADD_A4A9_F7F6557FA78B_.wvu.FilterData" localSheetId="0" hidden="1">Enero!#REF!</definedName>
    <definedName name="Z_54EE49CA_32C9_4ADD_A4A9_F7F6557FA78B_.wvu.FilterData" localSheetId="1" hidden="1">Febrero!#REF!</definedName>
    <definedName name="Z_54EE49CA_32C9_4ADD_A4A9_F7F6557FA78B_.wvu.FilterData" localSheetId="6" hidden="1">Julio!#REF!</definedName>
    <definedName name="Z_54EE49CA_32C9_4ADD_A4A9_F7F6557FA78B_.wvu.FilterData" localSheetId="5" hidden="1">Junio!#REF!</definedName>
    <definedName name="Z_54EE49CA_32C9_4ADD_A4A9_F7F6557FA78B_.wvu.FilterData" localSheetId="2" hidden="1">Marzo!#REF!</definedName>
    <definedName name="Z_54EE49CA_32C9_4ADD_A4A9_F7F6557FA78B_.wvu.FilterData" localSheetId="4" hidden="1">Mayo!#REF!</definedName>
    <definedName name="Z_550FA09E_3DED_4259_A5FD_8FDD4C6D7FC2_.wvu.FilterData" localSheetId="3" hidden="1">Abril!$A$15:$Z$193</definedName>
    <definedName name="Z_550FA09E_3DED_4259_A5FD_8FDD4C6D7FC2_.wvu.FilterData" localSheetId="7" hidden="1">Agosto!$A$15:$Z$71</definedName>
    <definedName name="Z_550FA09E_3DED_4259_A5FD_8FDD4C6D7FC2_.wvu.FilterData" localSheetId="0" hidden="1">Enero!$A$15:$Z$128</definedName>
    <definedName name="Z_550FA09E_3DED_4259_A5FD_8FDD4C6D7FC2_.wvu.FilterData" localSheetId="1" hidden="1">Febrero!$A$18:$Z$180</definedName>
    <definedName name="Z_550FA09E_3DED_4259_A5FD_8FDD4C6D7FC2_.wvu.FilterData" localSheetId="6" hidden="1">Julio!$A$15:$Z$71</definedName>
    <definedName name="Z_550FA09E_3DED_4259_A5FD_8FDD4C6D7FC2_.wvu.FilterData" localSheetId="5" hidden="1">Junio!$A$15:$Z$154</definedName>
    <definedName name="Z_550FA09E_3DED_4259_A5FD_8FDD4C6D7FC2_.wvu.FilterData" localSheetId="2" hidden="1">Marzo!$A$16:$Z$180</definedName>
    <definedName name="Z_550FA09E_3DED_4259_A5FD_8FDD4C6D7FC2_.wvu.FilterData" localSheetId="4" hidden="1">Mayo!$A$15:$Z$175</definedName>
    <definedName name="Z_5559AE00_6F5A_4E01_B4BD_25A497993AE7_.wvu.FilterData" localSheetId="3" hidden="1">Abril!#REF!</definedName>
    <definedName name="Z_5559AE00_6F5A_4E01_B4BD_25A497993AE7_.wvu.FilterData" localSheetId="7" hidden="1">Agosto!#REF!</definedName>
    <definedName name="Z_5559AE00_6F5A_4E01_B4BD_25A497993AE7_.wvu.FilterData" localSheetId="0" hidden="1">Enero!#REF!</definedName>
    <definedName name="Z_5559AE00_6F5A_4E01_B4BD_25A497993AE7_.wvu.FilterData" localSheetId="1" hidden="1">Febrero!#REF!</definedName>
    <definedName name="Z_5559AE00_6F5A_4E01_B4BD_25A497993AE7_.wvu.FilterData" localSheetId="6" hidden="1">Julio!#REF!</definedName>
    <definedName name="Z_5559AE00_6F5A_4E01_B4BD_25A497993AE7_.wvu.FilterData" localSheetId="5" hidden="1">Junio!#REF!</definedName>
    <definedName name="Z_5559AE00_6F5A_4E01_B4BD_25A497993AE7_.wvu.FilterData" localSheetId="2" hidden="1">Marzo!#REF!</definedName>
    <definedName name="Z_5559AE00_6F5A_4E01_B4BD_25A497993AE7_.wvu.FilterData" localSheetId="4" hidden="1">Mayo!#REF!</definedName>
    <definedName name="Z_55FBEDE4_D1A5_471C_8BB5_A77C70256689_.wvu.FilterData" localSheetId="3" hidden="1">Abril!#REF!</definedName>
    <definedName name="Z_55FBEDE4_D1A5_471C_8BB5_A77C70256689_.wvu.FilterData" localSheetId="7" hidden="1">Agosto!#REF!</definedName>
    <definedName name="Z_55FBEDE4_D1A5_471C_8BB5_A77C70256689_.wvu.FilterData" localSheetId="0" hidden="1">Enero!#REF!</definedName>
    <definedName name="Z_55FBEDE4_D1A5_471C_8BB5_A77C70256689_.wvu.FilterData" localSheetId="1" hidden="1">Febrero!#REF!</definedName>
    <definedName name="Z_55FBEDE4_D1A5_471C_8BB5_A77C70256689_.wvu.FilterData" localSheetId="6" hidden="1">Julio!#REF!</definedName>
    <definedName name="Z_55FBEDE4_D1A5_471C_8BB5_A77C70256689_.wvu.FilterData" localSheetId="5" hidden="1">Junio!#REF!</definedName>
    <definedName name="Z_55FBEDE4_D1A5_471C_8BB5_A77C70256689_.wvu.FilterData" localSheetId="2" hidden="1">Marzo!#REF!</definedName>
    <definedName name="Z_55FBEDE4_D1A5_471C_8BB5_A77C70256689_.wvu.FilterData" localSheetId="4" hidden="1">Mayo!#REF!</definedName>
    <definedName name="Z_55FEA0F4_2F09_47B6_A2FB_1BC94C5B71BC_.wvu.FilterData" localSheetId="3" hidden="1">Abril!$A$15:$Z$193</definedName>
    <definedName name="Z_55FEA0F4_2F09_47B6_A2FB_1BC94C5B71BC_.wvu.FilterData" localSheetId="7" hidden="1">Agosto!$A$15:$Z$71</definedName>
    <definedName name="Z_55FEA0F4_2F09_47B6_A2FB_1BC94C5B71BC_.wvu.FilterData" localSheetId="0" hidden="1">Enero!$A$15:$Z$128</definedName>
    <definedName name="Z_55FEA0F4_2F09_47B6_A2FB_1BC94C5B71BC_.wvu.FilterData" localSheetId="1" hidden="1">Febrero!$A$18:$Z$180</definedName>
    <definedName name="Z_55FEA0F4_2F09_47B6_A2FB_1BC94C5B71BC_.wvu.FilterData" localSheetId="6" hidden="1">Julio!$A$15:$Z$71</definedName>
    <definedName name="Z_55FEA0F4_2F09_47B6_A2FB_1BC94C5B71BC_.wvu.FilterData" localSheetId="5" hidden="1">Junio!$A$15:$Z$154</definedName>
    <definedName name="Z_55FEA0F4_2F09_47B6_A2FB_1BC94C5B71BC_.wvu.FilterData" localSheetId="2" hidden="1">Marzo!$A$16:$Z$180</definedName>
    <definedName name="Z_55FEA0F4_2F09_47B6_A2FB_1BC94C5B71BC_.wvu.FilterData" localSheetId="4" hidden="1">Mayo!$A$15:$Z$175</definedName>
    <definedName name="Z_57FF4DE9_A78F_4636_A617_6F11F09AB318_.wvu.FilterData" localSheetId="3" hidden="1">Abril!$A$15:$Z$193</definedName>
    <definedName name="Z_57FF4DE9_A78F_4636_A617_6F11F09AB318_.wvu.FilterData" localSheetId="7" hidden="1">Agosto!$A$15:$Z$71</definedName>
    <definedName name="Z_57FF4DE9_A78F_4636_A617_6F11F09AB318_.wvu.FilterData" localSheetId="0" hidden="1">Enero!$A$15:$Z$128</definedName>
    <definedName name="Z_57FF4DE9_A78F_4636_A617_6F11F09AB318_.wvu.FilterData" localSheetId="1" hidden="1">Febrero!$A$18:$Z$180</definedName>
    <definedName name="Z_57FF4DE9_A78F_4636_A617_6F11F09AB318_.wvu.FilterData" localSheetId="6" hidden="1">Julio!$A$15:$Z$71</definedName>
    <definedName name="Z_57FF4DE9_A78F_4636_A617_6F11F09AB318_.wvu.FilterData" localSheetId="5" hidden="1">Junio!$A$15:$Z$154</definedName>
    <definedName name="Z_57FF4DE9_A78F_4636_A617_6F11F09AB318_.wvu.FilterData" localSheetId="2" hidden="1">Marzo!$A$16:$Z$180</definedName>
    <definedName name="Z_57FF4DE9_A78F_4636_A617_6F11F09AB318_.wvu.FilterData" localSheetId="4" hidden="1">Mayo!$A$15:$Z$175</definedName>
    <definedName name="Z_588AAF21_A811_4212_AF61_05B5E6BA0154_.wvu.FilterData" localSheetId="3" hidden="1">Abril!$A$15:$Z$193</definedName>
    <definedName name="Z_588AAF21_A811_4212_AF61_05B5E6BA0154_.wvu.FilterData" localSheetId="7" hidden="1">Agosto!$A$15:$Z$71</definedName>
    <definedName name="Z_588AAF21_A811_4212_AF61_05B5E6BA0154_.wvu.FilterData" localSheetId="0" hidden="1">Enero!$A$15:$Z$128</definedName>
    <definedName name="Z_588AAF21_A811_4212_AF61_05B5E6BA0154_.wvu.FilterData" localSheetId="1" hidden="1">Febrero!$A$18:$Z$180</definedName>
    <definedName name="Z_588AAF21_A811_4212_AF61_05B5E6BA0154_.wvu.FilterData" localSheetId="6" hidden="1">Julio!$A$15:$Z$71</definedName>
    <definedName name="Z_588AAF21_A811_4212_AF61_05B5E6BA0154_.wvu.FilterData" localSheetId="5" hidden="1">Junio!$A$15:$Z$154</definedName>
    <definedName name="Z_588AAF21_A811_4212_AF61_05B5E6BA0154_.wvu.FilterData" localSheetId="2" hidden="1">Marzo!$A$16:$Z$180</definedName>
    <definedName name="Z_588AAF21_A811_4212_AF61_05B5E6BA0154_.wvu.FilterData" localSheetId="4" hidden="1">Mayo!$A$15:$Z$175</definedName>
    <definedName name="Z_588AAF21_A811_4212_AF61_05B5E6BA0154_.wvu.PrintArea" localSheetId="3" hidden="1">Abril!$A$1:$Z$193</definedName>
    <definedName name="Z_588AAF21_A811_4212_AF61_05B5E6BA0154_.wvu.PrintArea" localSheetId="7" hidden="1">Agosto!$A$1:$Z$71</definedName>
    <definedName name="Z_588AAF21_A811_4212_AF61_05B5E6BA0154_.wvu.PrintArea" localSheetId="0" hidden="1">Enero!$A$1:$Z$128</definedName>
    <definedName name="Z_588AAF21_A811_4212_AF61_05B5E6BA0154_.wvu.PrintArea" localSheetId="1" hidden="1">Febrero!$A$1:$Z$180</definedName>
    <definedName name="Z_588AAF21_A811_4212_AF61_05B5E6BA0154_.wvu.PrintArea" localSheetId="6" hidden="1">Julio!$A$1:$Z$71</definedName>
    <definedName name="Z_588AAF21_A811_4212_AF61_05B5E6BA0154_.wvu.PrintArea" localSheetId="5" hidden="1">Junio!$A$1:$Z$154</definedName>
    <definedName name="Z_588AAF21_A811_4212_AF61_05B5E6BA0154_.wvu.PrintArea" localSheetId="2" hidden="1">Marzo!$A$1:$Z$180</definedName>
    <definedName name="Z_588AAF21_A811_4212_AF61_05B5E6BA0154_.wvu.PrintArea" localSheetId="4" hidden="1">Mayo!$A$1:$Z$175</definedName>
    <definedName name="Z_58952E6D_922C_4C55_83D8_811C40F60115_.wvu.FilterData" localSheetId="3" hidden="1">Abril!$A$15:$Z$193</definedName>
    <definedName name="Z_58952E6D_922C_4C55_83D8_811C40F60115_.wvu.FilterData" localSheetId="7" hidden="1">Agosto!$A$15:$Z$71</definedName>
    <definedName name="Z_58952E6D_922C_4C55_83D8_811C40F60115_.wvu.FilterData" localSheetId="0" hidden="1">Enero!$A$15:$Z$128</definedName>
    <definedName name="Z_58952E6D_922C_4C55_83D8_811C40F60115_.wvu.FilterData" localSheetId="1" hidden="1">Febrero!$A$18:$Z$180</definedName>
    <definedName name="Z_58952E6D_922C_4C55_83D8_811C40F60115_.wvu.FilterData" localSheetId="6" hidden="1">Julio!$A$15:$Z$71</definedName>
    <definedName name="Z_58952E6D_922C_4C55_83D8_811C40F60115_.wvu.FilterData" localSheetId="5" hidden="1">Junio!$A$15:$Z$154</definedName>
    <definedName name="Z_58952E6D_922C_4C55_83D8_811C40F60115_.wvu.FilterData" localSheetId="2" hidden="1">Marzo!$A$16:$Z$180</definedName>
    <definedName name="Z_58952E6D_922C_4C55_83D8_811C40F60115_.wvu.FilterData" localSheetId="4" hidden="1">Mayo!$A$15:$Z$175</definedName>
    <definedName name="Z_59880301_18B4_4169_8F73_4F2D3A783E0C_.wvu.FilterData" localSheetId="3" hidden="1">Abril!$A$15:$Z$193</definedName>
    <definedName name="Z_59880301_18B4_4169_8F73_4F2D3A783E0C_.wvu.FilterData" localSheetId="7" hidden="1">Agosto!$A$15:$Z$71</definedName>
    <definedName name="Z_59880301_18B4_4169_8F73_4F2D3A783E0C_.wvu.FilterData" localSheetId="0" hidden="1">Enero!$A$15:$Z$128</definedName>
    <definedName name="Z_59880301_18B4_4169_8F73_4F2D3A783E0C_.wvu.FilterData" localSheetId="1" hidden="1">Febrero!$A$18:$Z$180</definedName>
    <definedName name="Z_59880301_18B4_4169_8F73_4F2D3A783E0C_.wvu.FilterData" localSheetId="6" hidden="1">Julio!$A$15:$Z$71</definedName>
    <definedName name="Z_59880301_18B4_4169_8F73_4F2D3A783E0C_.wvu.FilterData" localSheetId="5" hidden="1">Junio!$A$15:$Z$154</definedName>
    <definedName name="Z_59880301_18B4_4169_8F73_4F2D3A783E0C_.wvu.FilterData" localSheetId="2" hidden="1">Marzo!$A$16:$Z$180</definedName>
    <definedName name="Z_59880301_18B4_4169_8F73_4F2D3A783E0C_.wvu.FilterData" localSheetId="4" hidden="1">Mayo!$A$15:$Z$175</definedName>
    <definedName name="Z_5A211539_119E_4A72_895F_943019B9F809_.wvu.FilterData" localSheetId="3" hidden="1">Abril!#REF!</definedName>
    <definedName name="Z_5A211539_119E_4A72_895F_943019B9F809_.wvu.FilterData" localSheetId="7" hidden="1">Agosto!#REF!</definedName>
    <definedName name="Z_5A211539_119E_4A72_895F_943019B9F809_.wvu.FilterData" localSheetId="0" hidden="1">Enero!#REF!</definedName>
    <definedName name="Z_5A211539_119E_4A72_895F_943019B9F809_.wvu.FilterData" localSheetId="1" hidden="1">Febrero!#REF!</definedName>
    <definedName name="Z_5A211539_119E_4A72_895F_943019B9F809_.wvu.FilterData" localSheetId="6" hidden="1">Julio!#REF!</definedName>
    <definedName name="Z_5A211539_119E_4A72_895F_943019B9F809_.wvu.FilterData" localSheetId="5" hidden="1">Junio!#REF!</definedName>
    <definedName name="Z_5A211539_119E_4A72_895F_943019B9F809_.wvu.FilterData" localSheetId="2" hidden="1">Marzo!#REF!</definedName>
    <definedName name="Z_5A211539_119E_4A72_895F_943019B9F809_.wvu.FilterData" localSheetId="4" hidden="1">Mayo!#REF!</definedName>
    <definedName name="Z_5A948DF8_5D77_4A6C_9C98_C2FECEB664B0_.wvu.FilterData" localSheetId="3" hidden="1">Abril!#REF!</definedName>
    <definedName name="Z_5A948DF8_5D77_4A6C_9C98_C2FECEB664B0_.wvu.FilterData" localSheetId="7" hidden="1">Agosto!#REF!</definedName>
    <definedName name="Z_5A948DF8_5D77_4A6C_9C98_C2FECEB664B0_.wvu.FilterData" localSheetId="0" hidden="1">Enero!#REF!</definedName>
    <definedName name="Z_5A948DF8_5D77_4A6C_9C98_C2FECEB664B0_.wvu.FilterData" localSheetId="1" hidden="1">Febrero!#REF!</definedName>
    <definedName name="Z_5A948DF8_5D77_4A6C_9C98_C2FECEB664B0_.wvu.FilterData" localSheetId="6" hidden="1">Julio!#REF!</definedName>
    <definedName name="Z_5A948DF8_5D77_4A6C_9C98_C2FECEB664B0_.wvu.FilterData" localSheetId="5" hidden="1">Junio!#REF!</definedName>
    <definedName name="Z_5A948DF8_5D77_4A6C_9C98_C2FECEB664B0_.wvu.FilterData" localSheetId="2" hidden="1">Marzo!#REF!</definedName>
    <definedName name="Z_5A948DF8_5D77_4A6C_9C98_C2FECEB664B0_.wvu.FilterData" localSheetId="4" hidden="1">Mayo!#REF!</definedName>
    <definedName name="Z_5AA5ED2E_7845_4815_8CBB_9604D1275BA6_.wvu.FilterData" localSheetId="3" hidden="1">Abril!#REF!</definedName>
    <definedName name="Z_5AA5ED2E_7845_4815_8CBB_9604D1275BA6_.wvu.FilterData" localSheetId="7" hidden="1">Agosto!#REF!</definedName>
    <definedName name="Z_5AA5ED2E_7845_4815_8CBB_9604D1275BA6_.wvu.FilterData" localSheetId="0" hidden="1">Enero!#REF!</definedName>
    <definedName name="Z_5AA5ED2E_7845_4815_8CBB_9604D1275BA6_.wvu.FilterData" localSheetId="1" hidden="1">Febrero!#REF!</definedName>
    <definedName name="Z_5AA5ED2E_7845_4815_8CBB_9604D1275BA6_.wvu.FilterData" localSheetId="6" hidden="1">Julio!#REF!</definedName>
    <definedName name="Z_5AA5ED2E_7845_4815_8CBB_9604D1275BA6_.wvu.FilterData" localSheetId="5" hidden="1">Junio!#REF!</definedName>
    <definedName name="Z_5AA5ED2E_7845_4815_8CBB_9604D1275BA6_.wvu.FilterData" localSheetId="2" hidden="1">Marzo!#REF!</definedName>
    <definedName name="Z_5AA5ED2E_7845_4815_8CBB_9604D1275BA6_.wvu.FilterData" localSheetId="4" hidden="1">Mayo!#REF!</definedName>
    <definedName name="Z_5B1DD27E_B4A2_49FB_A899_81A153685BC3_.wvu.FilterData" localSheetId="3" hidden="1">Abril!$A$15:$Z$193</definedName>
    <definedName name="Z_5B1DD27E_B4A2_49FB_A899_81A153685BC3_.wvu.FilterData" localSheetId="7" hidden="1">Agosto!$A$15:$Z$71</definedName>
    <definedName name="Z_5B1DD27E_B4A2_49FB_A899_81A153685BC3_.wvu.FilterData" localSheetId="0" hidden="1">Enero!$A$15:$Z$128</definedName>
    <definedName name="Z_5B1DD27E_B4A2_49FB_A899_81A153685BC3_.wvu.FilterData" localSheetId="1" hidden="1">Febrero!$A$18:$Z$180</definedName>
    <definedName name="Z_5B1DD27E_B4A2_49FB_A899_81A153685BC3_.wvu.FilterData" localSheetId="6" hidden="1">Julio!$A$15:$Z$71</definedName>
    <definedName name="Z_5B1DD27E_B4A2_49FB_A899_81A153685BC3_.wvu.FilterData" localSheetId="5" hidden="1">Junio!$A$15:$Z$154</definedName>
    <definedName name="Z_5B1DD27E_B4A2_49FB_A899_81A153685BC3_.wvu.FilterData" localSheetId="2" hidden="1">Marzo!$A$16:$Z$180</definedName>
    <definedName name="Z_5B1DD27E_B4A2_49FB_A899_81A153685BC3_.wvu.FilterData" localSheetId="4" hidden="1">Mayo!$A$15:$Z$175</definedName>
    <definedName name="Z_5BF81F77_80F5_4B2C_B60D_FD2739DC5957_.wvu.FilterData" localSheetId="3" hidden="1">Abril!#REF!</definedName>
    <definedName name="Z_5BF81F77_80F5_4B2C_B60D_FD2739DC5957_.wvu.FilterData" localSheetId="7" hidden="1">Agosto!#REF!</definedName>
    <definedName name="Z_5BF81F77_80F5_4B2C_B60D_FD2739DC5957_.wvu.FilterData" localSheetId="0" hidden="1">Enero!#REF!</definedName>
    <definedName name="Z_5BF81F77_80F5_4B2C_B60D_FD2739DC5957_.wvu.FilterData" localSheetId="1" hidden="1">Febrero!#REF!</definedName>
    <definedName name="Z_5BF81F77_80F5_4B2C_B60D_FD2739DC5957_.wvu.FilterData" localSheetId="6" hidden="1">Julio!#REF!</definedName>
    <definedName name="Z_5BF81F77_80F5_4B2C_B60D_FD2739DC5957_.wvu.FilterData" localSheetId="5" hidden="1">Junio!#REF!</definedName>
    <definedName name="Z_5BF81F77_80F5_4B2C_B60D_FD2739DC5957_.wvu.FilterData" localSheetId="2" hidden="1">Marzo!#REF!</definedName>
    <definedName name="Z_5BF81F77_80F5_4B2C_B60D_FD2739DC5957_.wvu.FilterData" localSheetId="4" hidden="1">Mayo!#REF!</definedName>
    <definedName name="Z_5BF936BD_FEF0_41DE_93D9_14C9C95EF96E_.wvu.FilterData" localSheetId="3" hidden="1">Abril!#REF!</definedName>
    <definedName name="Z_5BF936BD_FEF0_41DE_93D9_14C9C95EF96E_.wvu.FilterData" localSheetId="7" hidden="1">Agosto!#REF!</definedName>
    <definedName name="Z_5BF936BD_FEF0_41DE_93D9_14C9C95EF96E_.wvu.FilterData" localSheetId="0" hidden="1">Enero!#REF!</definedName>
    <definedName name="Z_5BF936BD_FEF0_41DE_93D9_14C9C95EF96E_.wvu.FilterData" localSheetId="1" hidden="1">Febrero!#REF!</definedName>
    <definedName name="Z_5BF936BD_FEF0_41DE_93D9_14C9C95EF96E_.wvu.FilterData" localSheetId="6" hidden="1">Julio!#REF!</definedName>
    <definedName name="Z_5BF936BD_FEF0_41DE_93D9_14C9C95EF96E_.wvu.FilterData" localSheetId="5" hidden="1">Junio!#REF!</definedName>
    <definedName name="Z_5BF936BD_FEF0_41DE_93D9_14C9C95EF96E_.wvu.FilterData" localSheetId="2" hidden="1">Marzo!#REF!</definedName>
    <definedName name="Z_5BF936BD_FEF0_41DE_93D9_14C9C95EF96E_.wvu.FilterData" localSheetId="4" hidden="1">Mayo!#REF!</definedName>
    <definedName name="Z_5DF5F17E_C066_4F82_A272_E9C1B820ADC6_.wvu.FilterData" localSheetId="3" hidden="1">Abril!$A$15:$Z$193</definedName>
    <definedName name="Z_5DF5F17E_C066_4F82_A272_E9C1B820ADC6_.wvu.FilterData" localSheetId="7" hidden="1">Agosto!$A$15:$Z$71</definedName>
    <definedName name="Z_5DF5F17E_C066_4F82_A272_E9C1B820ADC6_.wvu.FilterData" localSheetId="0" hidden="1">Enero!$A$15:$Z$128</definedName>
    <definedName name="Z_5DF5F17E_C066_4F82_A272_E9C1B820ADC6_.wvu.FilterData" localSheetId="1" hidden="1">Febrero!$A$18:$Z$180</definedName>
    <definedName name="Z_5DF5F17E_C066_4F82_A272_E9C1B820ADC6_.wvu.FilterData" localSheetId="6" hidden="1">Julio!$A$15:$Z$71</definedName>
    <definedName name="Z_5DF5F17E_C066_4F82_A272_E9C1B820ADC6_.wvu.FilterData" localSheetId="5" hidden="1">Junio!$A$15:$Z$154</definedName>
    <definedName name="Z_5DF5F17E_C066_4F82_A272_E9C1B820ADC6_.wvu.FilterData" localSheetId="2" hidden="1">Marzo!$A$16:$Z$180</definedName>
    <definedName name="Z_5DF5F17E_C066_4F82_A272_E9C1B820ADC6_.wvu.FilterData" localSheetId="4" hidden="1">Mayo!$A$15:$Z$175</definedName>
    <definedName name="Z_5DF5F17E_C066_4F82_A272_E9C1B820ADC6_.wvu.PrintArea" localSheetId="3" hidden="1">Abril!$A$1:$Z$193</definedName>
    <definedName name="Z_5DF5F17E_C066_4F82_A272_E9C1B820ADC6_.wvu.PrintArea" localSheetId="7" hidden="1">Agosto!$A$1:$Z$71</definedName>
    <definedName name="Z_5DF5F17E_C066_4F82_A272_E9C1B820ADC6_.wvu.PrintArea" localSheetId="0" hidden="1">Enero!$A$1:$Z$128</definedName>
    <definedName name="Z_5DF5F17E_C066_4F82_A272_E9C1B820ADC6_.wvu.PrintArea" localSheetId="1" hidden="1">Febrero!$A$1:$Z$180</definedName>
    <definedName name="Z_5DF5F17E_C066_4F82_A272_E9C1B820ADC6_.wvu.PrintArea" localSheetId="6" hidden="1">Julio!$A$1:$Z$71</definedName>
    <definedName name="Z_5DF5F17E_C066_4F82_A272_E9C1B820ADC6_.wvu.PrintArea" localSheetId="5" hidden="1">Junio!$A$1:$Z$154</definedName>
    <definedName name="Z_5DF5F17E_C066_4F82_A272_E9C1B820ADC6_.wvu.PrintArea" localSheetId="2" hidden="1">Marzo!$A$1:$Z$180</definedName>
    <definedName name="Z_5DF5F17E_C066_4F82_A272_E9C1B820ADC6_.wvu.PrintArea" localSheetId="4" hidden="1">Mayo!$A$1:$Z$175</definedName>
    <definedName name="Z_5E793760_CCC6_4BBC_81E7_E3987C7D7B90_.wvu.FilterData" localSheetId="3" hidden="1">Abril!$A$15:$Z$193</definedName>
    <definedName name="Z_5E793760_CCC6_4BBC_81E7_E3987C7D7B90_.wvu.FilterData" localSheetId="7" hidden="1">Agosto!$A$15:$Z$71</definedName>
    <definedName name="Z_5E793760_CCC6_4BBC_81E7_E3987C7D7B90_.wvu.FilterData" localSheetId="0" hidden="1">Enero!$A$15:$Z$128</definedName>
    <definedName name="Z_5E793760_CCC6_4BBC_81E7_E3987C7D7B90_.wvu.FilterData" localSheetId="1" hidden="1">Febrero!$A$18:$Z$180</definedName>
    <definedName name="Z_5E793760_CCC6_4BBC_81E7_E3987C7D7B90_.wvu.FilterData" localSheetId="6" hidden="1">Julio!$A$15:$Z$71</definedName>
    <definedName name="Z_5E793760_CCC6_4BBC_81E7_E3987C7D7B90_.wvu.FilterData" localSheetId="5" hidden="1">Junio!$A$15:$Z$154</definedName>
    <definedName name="Z_5E793760_CCC6_4BBC_81E7_E3987C7D7B90_.wvu.FilterData" localSheetId="2" hidden="1">Marzo!$A$16:$Z$180</definedName>
    <definedName name="Z_5E793760_CCC6_4BBC_81E7_E3987C7D7B90_.wvu.FilterData" localSheetId="4" hidden="1">Mayo!$A$15:$Z$175</definedName>
    <definedName name="Z_5EB77D16_9AB7_49E0_BBFF_1566170B0569_.wvu.FilterData" localSheetId="3" hidden="1">Abril!#REF!</definedName>
    <definedName name="Z_5EB77D16_9AB7_49E0_BBFF_1566170B0569_.wvu.FilterData" localSheetId="7" hidden="1">Agosto!#REF!</definedName>
    <definedName name="Z_5EB77D16_9AB7_49E0_BBFF_1566170B0569_.wvu.FilterData" localSheetId="0" hidden="1">Enero!#REF!</definedName>
    <definedName name="Z_5EB77D16_9AB7_49E0_BBFF_1566170B0569_.wvu.FilterData" localSheetId="1" hidden="1">Febrero!#REF!</definedName>
    <definedName name="Z_5EB77D16_9AB7_49E0_BBFF_1566170B0569_.wvu.FilterData" localSheetId="6" hidden="1">Julio!#REF!</definedName>
    <definedName name="Z_5EB77D16_9AB7_49E0_BBFF_1566170B0569_.wvu.FilterData" localSheetId="5" hidden="1">Junio!#REF!</definedName>
    <definedName name="Z_5EB77D16_9AB7_49E0_BBFF_1566170B0569_.wvu.FilterData" localSheetId="2" hidden="1">Marzo!#REF!</definedName>
    <definedName name="Z_5EB77D16_9AB7_49E0_BBFF_1566170B0569_.wvu.FilterData" localSheetId="4" hidden="1">Mayo!#REF!</definedName>
    <definedName name="Z_5F40843C_B37C_41EE_B12C_2EBA7E8BC4C9_.wvu.FilterData" localSheetId="3" hidden="1">Abril!#REF!</definedName>
    <definedName name="Z_5F40843C_B37C_41EE_B12C_2EBA7E8BC4C9_.wvu.FilterData" localSheetId="7" hidden="1">Agosto!#REF!</definedName>
    <definedName name="Z_5F40843C_B37C_41EE_B12C_2EBA7E8BC4C9_.wvu.FilterData" localSheetId="0" hidden="1">Enero!#REF!</definedName>
    <definedName name="Z_5F40843C_B37C_41EE_B12C_2EBA7E8BC4C9_.wvu.FilterData" localSheetId="1" hidden="1">Febrero!#REF!</definedName>
    <definedName name="Z_5F40843C_B37C_41EE_B12C_2EBA7E8BC4C9_.wvu.FilterData" localSheetId="6" hidden="1">Julio!#REF!</definedName>
    <definedName name="Z_5F40843C_B37C_41EE_B12C_2EBA7E8BC4C9_.wvu.FilterData" localSheetId="5" hidden="1">Junio!#REF!</definedName>
    <definedName name="Z_5F40843C_B37C_41EE_B12C_2EBA7E8BC4C9_.wvu.FilterData" localSheetId="2" hidden="1">Marzo!#REF!</definedName>
    <definedName name="Z_5F40843C_B37C_41EE_B12C_2EBA7E8BC4C9_.wvu.FilterData" localSheetId="4" hidden="1">Mayo!#REF!</definedName>
    <definedName name="Z_5F42C7BC_FA40_4506_8A23_2A39E539C938_.wvu.FilterData" localSheetId="3" hidden="1">Abril!#REF!</definedName>
    <definedName name="Z_5F42C7BC_FA40_4506_8A23_2A39E539C938_.wvu.FilterData" localSheetId="7" hidden="1">Agosto!#REF!</definedName>
    <definedName name="Z_5F42C7BC_FA40_4506_8A23_2A39E539C938_.wvu.FilterData" localSheetId="0" hidden="1">Enero!#REF!</definedName>
    <definedName name="Z_5F42C7BC_FA40_4506_8A23_2A39E539C938_.wvu.FilterData" localSheetId="1" hidden="1">Febrero!#REF!</definedName>
    <definedName name="Z_5F42C7BC_FA40_4506_8A23_2A39E539C938_.wvu.FilterData" localSheetId="6" hidden="1">Julio!#REF!</definedName>
    <definedName name="Z_5F42C7BC_FA40_4506_8A23_2A39E539C938_.wvu.FilterData" localSheetId="5" hidden="1">Junio!#REF!</definedName>
    <definedName name="Z_5F42C7BC_FA40_4506_8A23_2A39E539C938_.wvu.FilterData" localSheetId="2" hidden="1">Marzo!#REF!</definedName>
    <definedName name="Z_5F42C7BC_FA40_4506_8A23_2A39E539C938_.wvu.FilterData" localSheetId="4" hidden="1">Mayo!#REF!</definedName>
    <definedName name="Z_5FF3BA71_7EA3_4C39_8D4E_D29F7C65F070_.wvu.FilterData" localSheetId="3" hidden="1">Abril!#REF!</definedName>
    <definedName name="Z_5FF3BA71_7EA3_4C39_8D4E_D29F7C65F070_.wvu.FilterData" localSheetId="7" hidden="1">Agosto!#REF!</definedName>
    <definedName name="Z_5FF3BA71_7EA3_4C39_8D4E_D29F7C65F070_.wvu.FilterData" localSheetId="0" hidden="1">Enero!#REF!</definedName>
    <definedName name="Z_5FF3BA71_7EA3_4C39_8D4E_D29F7C65F070_.wvu.FilterData" localSheetId="1" hidden="1">Febrero!#REF!</definedName>
    <definedName name="Z_5FF3BA71_7EA3_4C39_8D4E_D29F7C65F070_.wvu.FilterData" localSheetId="6" hidden="1">Julio!#REF!</definedName>
    <definedName name="Z_5FF3BA71_7EA3_4C39_8D4E_D29F7C65F070_.wvu.FilterData" localSheetId="5" hidden="1">Junio!#REF!</definedName>
    <definedName name="Z_5FF3BA71_7EA3_4C39_8D4E_D29F7C65F070_.wvu.FilterData" localSheetId="2" hidden="1">Marzo!#REF!</definedName>
    <definedName name="Z_5FF3BA71_7EA3_4C39_8D4E_D29F7C65F070_.wvu.FilterData" localSheetId="4" hidden="1">Mayo!#REF!</definedName>
    <definedName name="Z_61B8DAB6_620C_4BD6_B461_39D8D40D2D04_.wvu.FilterData" localSheetId="3" hidden="1">Abril!#REF!</definedName>
    <definedName name="Z_61B8DAB6_620C_4BD6_B461_39D8D40D2D04_.wvu.FilterData" localSheetId="7" hidden="1">Agosto!#REF!</definedName>
    <definedName name="Z_61B8DAB6_620C_4BD6_B461_39D8D40D2D04_.wvu.FilterData" localSheetId="0" hidden="1">Enero!#REF!</definedName>
    <definedName name="Z_61B8DAB6_620C_4BD6_B461_39D8D40D2D04_.wvu.FilterData" localSheetId="1" hidden="1">Febrero!#REF!</definedName>
    <definedName name="Z_61B8DAB6_620C_4BD6_B461_39D8D40D2D04_.wvu.FilterData" localSheetId="6" hidden="1">Julio!#REF!</definedName>
    <definedName name="Z_61B8DAB6_620C_4BD6_B461_39D8D40D2D04_.wvu.FilterData" localSheetId="5" hidden="1">Junio!#REF!</definedName>
    <definedName name="Z_61B8DAB6_620C_4BD6_B461_39D8D40D2D04_.wvu.FilterData" localSheetId="2" hidden="1">Marzo!#REF!</definedName>
    <definedName name="Z_61B8DAB6_620C_4BD6_B461_39D8D40D2D04_.wvu.FilterData" localSheetId="4" hidden="1">Mayo!#REF!</definedName>
    <definedName name="Z_621390BE_1359_446A_91B6_F25733B4A270_.wvu.FilterData" localSheetId="3" hidden="1">Abril!#REF!</definedName>
    <definedName name="Z_621390BE_1359_446A_91B6_F25733B4A270_.wvu.FilterData" localSheetId="7" hidden="1">Agosto!#REF!</definedName>
    <definedName name="Z_621390BE_1359_446A_91B6_F25733B4A270_.wvu.FilterData" localSheetId="0" hidden="1">Enero!#REF!</definedName>
    <definedName name="Z_621390BE_1359_446A_91B6_F25733B4A270_.wvu.FilterData" localSheetId="1" hidden="1">Febrero!#REF!</definedName>
    <definedName name="Z_621390BE_1359_446A_91B6_F25733B4A270_.wvu.FilterData" localSheetId="6" hidden="1">Julio!#REF!</definedName>
    <definedName name="Z_621390BE_1359_446A_91B6_F25733B4A270_.wvu.FilterData" localSheetId="5" hidden="1">Junio!#REF!</definedName>
    <definedName name="Z_621390BE_1359_446A_91B6_F25733B4A270_.wvu.FilterData" localSheetId="2" hidden="1">Marzo!#REF!</definedName>
    <definedName name="Z_621390BE_1359_446A_91B6_F25733B4A270_.wvu.FilterData" localSheetId="4" hidden="1">Mayo!#REF!</definedName>
    <definedName name="Z_65976C6A_E967_4EB7_ABA5_1DFAE9E930A8_.wvu.FilterData" localSheetId="3" hidden="1">Abril!#REF!</definedName>
    <definedName name="Z_65976C6A_E967_4EB7_ABA5_1DFAE9E930A8_.wvu.FilterData" localSheetId="7" hidden="1">Agosto!#REF!</definedName>
    <definedName name="Z_65976C6A_E967_4EB7_ABA5_1DFAE9E930A8_.wvu.FilterData" localSheetId="0" hidden="1">Enero!#REF!</definedName>
    <definedName name="Z_65976C6A_E967_4EB7_ABA5_1DFAE9E930A8_.wvu.FilterData" localSheetId="1" hidden="1">Febrero!#REF!</definedName>
    <definedName name="Z_65976C6A_E967_4EB7_ABA5_1DFAE9E930A8_.wvu.FilterData" localSheetId="6" hidden="1">Julio!#REF!</definedName>
    <definedName name="Z_65976C6A_E967_4EB7_ABA5_1DFAE9E930A8_.wvu.FilterData" localSheetId="5" hidden="1">Junio!#REF!</definedName>
    <definedName name="Z_65976C6A_E967_4EB7_ABA5_1DFAE9E930A8_.wvu.FilterData" localSheetId="2" hidden="1">Marzo!#REF!</definedName>
    <definedName name="Z_65976C6A_E967_4EB7_ABA5_1DFAE9E930A8_.wvu.FilterData" localSheetId="4" hidden="1">Mayo!#REF!</definedName>
    <definedName name="Z_65DD4AED_EA48_4CCA_AA08_D132E31648D2_.wvu.FilterData" localSheetId="3" hidden="1">Abril!#REF!</definedName>
    <definedName name="Z_65DD4AED_EA48_4CCA_AA08_D132E31648D2_.wvu.FilterData" localSheetId="7" hidden="1">Agosto!#REF!</definedName>
    <definedName name="Z_65DD4AED_EA48_4CCA_AA08_D132E31648D2_.wvu.FilterData" localSheetId="0" hidden="1">Enero!#REF!</definedName>
    <definedName name="Z_65DD4AED_EA48_4CCA_AA08_D132E31648D2_.wvu.FilterData" localSheetId="1" hidden="1">Febrero!#REF!</definedName>
    <definedName name="Z_65DD4AED_EA48_4CCA_AA08_D132E31648D2_.wvu.FilterData" localSheetId="6" hidden="1">Julio!#REF!</definedName>
    <definedName name="Z_65DD4AED_EA48_4CCA_AA08_D132E31648D2_.wvu.FilterData" localSheetId="5" hidden="1">Junio!#REF!</definedName>
    <definedName name="Z_65DD4AED_EA48_4CCA_AA08_D132E31648D2_.wvu.FilterData" localSheetId="2" hidden="1">Marzo!#REF!</definedName>
    <definedName name="Z_65DD4AED_EA48_4CCA_AA08_D132E31648D2_.wvu.FilterData" localSheetId="4" hidden="1">Mayo!#REF!</definedName>
    <definedName name="Z_664AD861_80D8_4B73_B796_BF1F6F11AAA7_.wvu.FilterData" localSheetId="3" hidden="1">Abril!#REF!</definedName>
    <definedName name="Z_664AD861_80D8_4B73_B796_BF1F6F11AAA7_.wvu.FilterData" localSheetId="7" hidden="1">Agosto!#REF!</definedName>
    <definedName name="Z_664AD861_80D8_4B73_B796_BF1F6F11AAA7_.wvu.FilterData" localSheetId="0" hidden="1">Enero!#REF!</definedName>
    <definedName name="Z_664AD861_80D8_4B73_B796_BF1F6F11AAA7_.wvu.FilterData" localSheetId="1" hidden="1">Febrero!#REF!</definedName>
    <definedName name="Z_664AD861_80D8_4B73_B796_BF1F6F11AAA7_.wvu.FilterData" localSheetId="6" hidden="1">Julio!#REF!</definedName>
    <definedName name="Z_664AD861_80D8_4B73_B796_BF1F6F11AAA7_.wvu.FilterData" localSheetId="5" hidden="1">Junio!#REF!</definedName>
    <definedName name="Z_664AD861_80D8_4B73_B796_BF1F6F11AAA7_.wvu.FilterData" localSheetId="2" hidden="1">Marzo!#REF!</definedName>
    <definedName name="Z_664AD861_80D8_4B73_B796_BF1F6F11AAA7_.wvu.FilterData" localSheetId="4" hidden="1">Mayo!#REF!</definedName>
    <definedName name="Z_69D03DFE_9ADB_4A05_82D1_893CCD17DDC8_.wvu.FilterData" localSheetId="3" hidden="1">Abril!$A$15:$Z$193</definedName>
    <definedName name="Z_69D03DFE_9ADB_4A05_82D1_893CCD17DDC8_.wvu.FilterData" localSheetId="7" hidden="1">Agosto!$A$15:$Z$71</definedName>
    <definedName name="Z_69D03DFE_9ADB_4A05_82D1_893CCD17DDC8_.wvu.FilterData" localSheetId="0" hidden="1">Enero!$A$15:$Z$128</definedName>
    <definedName name="Z_69D03DFE_9ADB_4A05_82D1_893CCD17DDC8_.wvu.FilterData" localSheetId="1" hidden="1">Febrero!$A$18:$Z$180</definedName>
    <definedName name="Z_69D03DFE_9ADB_4A05_82D1_893CCD17DDC8_.wvu.FilterData" localSheetId="6" hidden="1">Julio!$A$15:$Z$71</definedName>
    <definedName name="Z_69D03DFE_9ADB_4A05_82D1_893CCD17DDC8_.wvu.FilterData" localSheetId="5" hidden="1">Junio!$A$15:$Z$154</definedName>
    <definedName name="Z_69D03DFE_9ADB_4A05_82D1_893CCD17DDC8_.wvu.FilterData" localSheetId="2" hidden="1">Marzo!$A$16:$Z$180</definedName>
    <definedName name="Z_69D03DFE_9ADB_4A05_82D1_893CCD17DDC8_.wvu.FilterData" localSheetId="4" hidden="1">Mayo!$A$15:$Z$175</definedName>
    <definedName name="Z_69D03DFE_9ADB_4A05_82D1_893CCD17DDC8_.wvu.PrintArea" localSheetId="3" hidden="1">Abril!$A$1:$Z$193</definedName>
    <definedName name="Z_69D03DFE_9ADB_4A05_82D1_893CCD17DDC8_.wvu.PrintArea" localSheetId="7" hidden="1">Agosto!$A$1:$Z$71</definedName>
    <definedName name="Z_69D03DFE_9ADB_4A05_82D1_893CCD17DDC8_.wvu.PrintArea" localSheetId="0" hidden="1">Enero!$A$1:$Z$128</definedName>
    <definedName name="Z_69D03DFE_9ADB_4A05_82D1_893CCD17DDC8_.wvu.PrintArea" localSheetId="1" hidden="1">Febrero!$A$1:$Z$180</definedName>
    <definedName name="Z_69D03DFE_9ADB_4A05_82D1_893CCD17DDC8_.wvu.PrintArea" localSheetId="6" hidden="1">Julio!$A$1:$Z$71</definedName>
    <definedName name="Z_69D03DFE_9ADB_4A05_82D1_893CCD17DDC8_.wvu.PrintArea" localSheetId="5" hidden="1">Junio!$A$1:$Z$154</definedName>
    <definedName name="Z_69D03DFE_9ADB_4A05_82D1_893CCD17DDC8_.wvu.PrintArea" localSheetId="2" hidden="1">Marzo!$A$1:$Z$180</definedName>
    <definedName name="Z_69D03DFE_9ADB_4A05_82D1_893CCD17DDC8_.wvu.PrintArea" localSheetId="4" hidden="1">Mayo!$A$1:$Z$175</definedName>
    <definedName name="Z_6A0402F3_F419_44C2_9983_F3AC733D89F0_.wvu.FilterData" localSheetId="3" hidden="1">Abril!#REF!</definedName>
    <definedName name="Z_6A0402F3_F419_44C2_9983_F3AC733D89F0_.wvu.FilterData" localSheetId="7" hidden="1">Agosto!#REF!</definedName>
    <definedName name="Z_6A0402F3_F419_44C2_9983_F3AC733D89F0_.wvu.FilterData" localSheetId="0" hidden="1">Enero!#REF!</definedName>
    <definedName name="Z_6A0402F3_F419_44C2_9983_F3AC733D89F0_.wvu.FilterData" localSheetId="1" hidden="1">Febrero!#REF!</definedName>
    <definedName name="Z_6A0402F3_F419_44C2_9983_F3AC733D89F0_.wvu.FilterData" localSheetId="6" hidden="1">Julio!#REF!</definedName>
    <definedName name="Z_6A0402F3_F419_44C2_9983_F3AC733D89F0_.wvu.FilterData" localSheetId="5" hidden="1">Junio!#REF!</definedName>
    <definedName name="Z_6A0402F3_F419_44C2_9983_F3AC733D89F0_.wvu.FilterData" localSheetId="2" hidden="1">Marzo!#REF!</definedName>
    <definedName name="Z_6A0402F3_F419_44C2_9983_F3AC733D89F0_.wvu.FilterData" localSheetId="4" hidden="1">Mayo!#REF!</definedName>
    <definedName name="Z_6D283847_CE12_4B05_9739_9DC4C05B66EF_.wvu.FilterData" localSheetId="3" hidden="1">Abril!#REF!</definedName>
    <definedName name="Z_6D283847_CE12_4B05_9739_9DC4C05B66EF_.wvu.FilterData" localSheetId="7" hidden="1">Agosto!#REF!</definedName>
    <definedName name="Z_6D283847_CE12_4B05_9739_9DC4C05B66EF_.wvu.FilterData" localSheetId="0" hidden="1">Enero!#REF!</definedName>
    <definedName name="Z_6D283847_CE12_4B05_9739_9DC4C05B66EF_.wvu.FilterData" localSheetId="1" hidden="1">Febrero!#REF!</definedName>
    <definedName name="Z_6D283847_CE12_4B05_9739_9DC4C05B66EF_.wvu.FilterData" localSheetId="6" hidden="1">Julio!#REF!</definedName>
    <definedName name="Z_6D283847_CE12_4B05_9739_9DC4C05B66EF_.wvu.FilterData" localSheetId="5" hidden="1">Junio!#REF!</definedName>
    <definedName name="Z_6D283847_CE12_4B05_9739_9DC4C05B66EF_.wvu.FilterData" localSheetId="2" hidden="1">Marzo!#REF!</definedName>
    <definedName name="Z_6D283847_CE12_4B05_9739_9DC4C05B66EF_.wvu.FilterData" localSheetId="4" hidden="1">Mayo!#REF!</definedName>
    <definedName name="Z_6D9B4D06_BB87_467A_85DC_EDCBBDEEEE55_.wvu.FilterData" localSheetId="3" hidden="1">Abril!#REF!</definedName>
    <definedName name="Z_6D9B4D06_BB87_467A_85DC_EDCBBDEEEE55_.wvu.FilterData" localSheetId="7" hidden="1">Agosto!#REF!</definedName>
    <definedName name="Z_6D9B4D06_BB87_467A_85DC_EDCBBDEEEE55_.wvu.FilterData" localSheetId="0" hidden="1">Enero!#REF!</definedName>
    <definedName name="Z_6D9B4D06_BB87_467A_85DC_EDCBBDEEEE55_.wvu.FilterData" localSheetId="1" hidden="1">Febrero!#REF!</definedName>
    <definedName name="Z_6D9B4D06_BB87_467A_85DC_EDCBBDEEEE55_.wvu.FilterData" localSheetId="6" hidden="1">Julio!#REF!</definedName>
    <definedName name="Z_6D9B4D06_BB87_467A_85DC_EDCBBDEEEE55_.wvu.FilterData" localSheetId="5" hidden="1">Junio!#REF!</definedName>
    <definedName name="Z_6D9B4D06_BB87_467A_85DC_EDCBBDEEEE55_.wvu.FilterData" localSheetId="2" hidden="1">Marzo!#REF!</definedName>
    <definedName name="Z_6D9B4D06_BB87_467A_85DC_EDCBBDEEEE55_.wvu.FilterData" localSheetId="4" hidden="1">Mayo!#REF!</definedName>
    <definedName name="Z_6DD7D92B_6F0E_43D9_91D3_5211495EABEA_.wvu.FilterData" localSheetId="3" hidden="1">Abril!#REF!</definedName>
    <definedName name="Z_6DD7D92B_6F0E_43D9_91D3_5211495EABEA_.wvu.FilterData" localSheetId="7" hidden="1">Agosto!#REF!</definedName>
    <definedName name="Z_6DD7D92B_6F0E_43D9_91D3_5211495EABEA_.wvu.FilterData" localSheetId="0" hidden="1">Enero!#REF!</definedName>
    <definedName name="Z_6DD7D92B_6F0E_43D9_91D3_5211495EABEA_.wvu.FilterData" localSheetId="1" hidden="1">Febrero!#REF!</definedName>
    <definedName name="Z_6DD7D92B_6F0E_43D9_91D3_5211495EABEA_.wvu.FilterData" localSheetId="6" hidden="1">Julio!#REF!</definedName>
    <definedName name="Z_6DD7D92B_6F0E_43D9_91D3_5211495EABEA_.wvu.FilterData" localSheetId="5" hidden="1">Junio!#REF!</definedName>
    <definedName name="Z_6DD7D92B_6F0E_43D9_91D3_5211495EABEA_.wvu.FilterData" localSheetId="2" hidden="1">Marzo!#REF!</definedName>
    <definedName name="Z_6DD7D92B_6F0E_43D9_91D3_5211495EABEA_.wvu.FilterData" localSheetId="4" hidden="1">Mayo!#REF!</definedName>
    <definedName name="Z_6F2AA7D1_C5BF_4766_89C9_D55EAEE65819_.wvu.FilterData" localSheetId="3" hidden="1">Abril!#REF!</definedName>
    <definedName name="Z_6F2AA7D1_C5BF_4766_89C9_D55EAEE65819_.wvu.FilterData" localSheetId="7" hidden="1">Agosto!#REF!</definedName>
    <definedName name="Z_6F2AA7D1_C5BF_4766_89C9_D55EAEE65819_.wvu.FilterData" localSheetId="0" hidden="1">Enero!#REF!</definedName>
    <definedName name="Z_6F2AA7D1_C5BF_4766_89C9_D55EAEE65819_.wvu.FilterData" localSheetId="1" hidden="1">Febrero!#REF!</definedName>
    <definedName name="Z_6F2AA7D1_C5BF_4766_89C9_D55EAEE65819_.wvu.FilterData" localSheetId="6" hidden="1">Julio!#REF!</definedName>
    <definedName name="Z_6F2AA7D1_C5BF_4766_89C9_D55EAEE65819_.wvu.FilterData" localSheetId="5" hidden="1">Junio!#REF!</definedName>
    <definedName name="Z_6F2AA7D1_C5BF_4766_89C9_D55EAEE65819_.wvu.FilterData" localSheetId="2" hidden="1">Marzo!#REF!</definedName>
    <definedName name="Z_6F2AA7D1_C5BF_4766_89C9_D55EAEE65819_.wvu.FilterData" localSheetId="4" hidden="1">Mayo!#REF!</definedName>
    <definedName name="Z_7070FE09_D818_49FE_9A19_2C3471EFB718_.wvu.FilterData" localSheetId="3" hidden="1">Abril!#REF!</definedName>
    <definedName name="Z_7070FE09_D818_49FE_9A19_2C3471EFB718_.wvu.FilterData" localSheetId="7" hidden="1">Agosto!#REF!</definedName>
    <definedName name="Z_7070FE09_D818_49FE_9A19_2C3471EFB718_.wvu.FilterData" localSheetId="0" hidden="1">Enero!#REF!</definedName>
    <definedName name="Z_7070FE09_D818_49FE_9A19_2C3471EFB718_.wvu.FilterData" localSheetId="1" hidden="1">Febrero!#REF!</definedName>
    <definedName name="Z_7070FE09_D818_49FE_9A19_2C3471EFB718_.wvu.FilterData" localSheetId="6" hidden="1">Julio!#REF!</definedName>
    <definedName name="Z_7070FE09_D818_49FE_9A19_2C3471EFB718_.wvu.FilterData" localSheetId="5" hidden="1">Junio!#REF!</definedName>
    <definedName name="Z_7070FE09_D818_49FE_9A19_2C3471EFB718_.wvu.FilterData" localSheetId="2" hidden="1">Marzo!#REF!</definedName>
    <definedName name="Z_7070FE09_D818_49FE_9A19_2C3471EFB718_.wvu.FilterData" localSheetId="4" hidden="1">Mayo!#REF!</definedName>
    <definedName name="Z_709D8EB7_BD35_415B_9363_473B0CC8458B_.wvu.FilterData" localSheetId="3" hidden="1">Abril!#REF!</definedName>
    <definedName name="Z_709D8EB7_BD35_415B_9363_473B0CC8458B_.wvu.FilterData" localSheetId="7" hidden="1">Agosto!#REF!</definedName>
    <definedName name="Z_709D8EB7_BD35_415B_9363_473B0CC8458B_.wvu.FilterData" localSheetId="0" hidden="1">Enero!#REF!</definedName>
    <definedName name="Z_709D8EB7_BD35_415B_9363_473B0CC8458B_.wvu.FilterData" localSheetId="1" hidden="1">Febrero!#REF!</definedName>
    <definedName name="Z_709D8EB7_BD35_415B_9363_473B0CC8458B_.wvu.FilterData" localSheetId="6" hidden="1">Julio!#REF!</definedName>
    <definedName name="Z_709D8EB7_BD35_415B_9363_473B0CC8458B_.wvu.FilterData" localSheetId="5" hidden="1">Junio!#REF!</definedName>
    <definedName name="Z_709D8EB7_BD35_415B_9363_473B0CC8458B_.wvu.FilterData" localSheetId="2" hidden="1">Marzo!#REF!</definedName>
    <definedName name="Z_709D8EB7_BD35_415B_9363_473B0CC8458B_.wvu.FilterData" localSheetId="4" hidden="1">Mayo!#REF!</definedName>
    <definedName name="Z_73614F9D_DA95_4173_9D90_B9D25CCC02A1_.wvu.FilterData" localSheetId="3" hidden="1">Abril!#REF!</definedName>
    <definedName name="Z_73614F9D_DA95_4173_9D90_B9D25CCC02A1_.wvu.FilterData" localSheetId="7" hidden="1">Agosto!#REF!</definedName>
    <definedName name="Z_73614F9D_DA95_4173_9D90_B9D25CCC02A1_.wvu.FilterData" localSheetId="0" hidden="1">Enero!#REF!</definedName>
    <definedName name="Z_73614F9D_DA95_4173_9D90_B9D25CCC02A1_.wvu.FilterData" localSheetId="1" hidden="1">Febrero!#REF!</definedName>
    <definedName name="Z_73614F9D_DA95_4173_9D90_B9D25CCC02A1_.wvu.FilterData" localSheetId="6" hidden="1">Julio!#REF!</definedName>
    <definedName name="Z_73614F9D_DA95_4173_9D90_B9D25CCC02A1_.wvu.FilterData" localSheetId="5" hidden="1">Junio!#REF!</definedName>
    <definedName name="Z_73614F9D_DA95_4173_9D90_B9D25CCC02A1_.wvu.FilterData" localSheetId="2" hidden="1">Marzo!#REF!</definedName>
    <definedName name="Z_73614F9D_DA95_4173_9D90_B9D25CCC02A1_.wvu.FilterData" localSheetId="4" hidden="1">Mayo!#REF!</definedName>
    <definedName name="Z_73C4484E_98C5_4DAC_8D5C_97EEB2F2D318_.wvu.FilterData" localSheetId="3" hidden="1">Abril!#REF!</definedName>
    <definedName name="Z_73C4484E_98C5_4DAC_8D5C_97EEB2F2D318_.wvu.FilterData" localSheetId="7" hidden="1">Agosto!#REF!</definedName>
    <definedName name="Z_73C4484E_98C5_4DAC_8D5C_97EEB2F2D318_.wvu.FilterData" localSheetId="0" hidden="1">Enero!#REF!</definedName>
    <definedName name="Z_73C4484E_98C5_4DAC_8D5C_97EEB2F2D318_.wvu.FilterData" localSheetId="1" hidden="1">Febrero!#REF!</definedName>
    <definedName name="Z_73C4484E_98C5_4DAC_8D5C_97EEB2F2D318_.wvu.FilterData" localSheetId="6" hidden="1">Julio!#REF!</definedName>
    <definedName name="Z_73C4484E_98C5_4DAC_8D5C_97EEB2F2D318_.wvu.FilterData" localSheetId="5" hidden="1">Junio!#REF!</definedName>
    <definedName name="Z_73C4484E_98C5_4DAC_8D5C_97EEB2F2D318_.wvu.FilterData" localSheetId="2" hidden="1">Marzo!#REF!</definedName>
    <definedName name="Z_73C4484E_98C5_4DAC_8D5C_97EEB2F2D318_.wvu.FilterData" localSheetId="4" hidden="1">Mayo!#REF!</definedName>
    <definedName name="Z_764D8541_F46B_40D6_96CF_9A1E63F294A4_.wvu.FilterData" localSheetId="3" hidden="1">Abril!#REF!</definedName>
    <definedName name="Z_764D8541_F46B_40D6_96CF_9A1E63F294A4_.wvu.FilterData" localSheetId="7" hidden="1">Agosto!#REF!</definedName>
    <definedName name="Z_764D8541_F46B_40D6_96CF_9A1E63F294A4_.wvu.FilterData" localSheetId="0" hidden="1">Enero!#REF!</definedName>
    <definedName name="Z_764D8541_F46B_40D6_96CF_9A1E63F294A4_.wvu.FilterData" localSheetId="1" hidden="1">Febrero!#REF!</definedName>
    <definedName name="Z_764D8541_F46B_40D6_96CF_9A1E63F294A4_.wvu.FilterData" localSheetId="6" hidden="1">Julio!#REF!</definedName>
    <definedName name="Z_764D8541_F46B_40D6_96CF_9A1E63F294A4_.wvu.FilterData" localSheetId="5" hidden="1">Junio!#REF!</definedName>
    <definedName name="Z_764D8541_F46B_40D6_96CF_9A1E63F294A4_.wvu.FilterData" localSheetId="2" hidden="1">Marzo!#REF!</definedName>
    <definedName name="Z_764D8541_F46B_40D6_96CF_9A1E63F294A4_.wvu.FilterData" localSheetId="4" hidden="1">Mayo!#REF!</definedName>
    <definedName name="Z_76FF2170_FB14_4189_8446_F4F44DD1DA36_.wvu.FilterData" localSheetId="3" hidden="1">Abril!#REF!</definedName>
    <definedName name="Z_76FF2170_FB14_4189_8446_F4F44DD1DA36_.wvu.FilterData" localSheetId="7" hidden="1">Agosto!#REF!</definedName>
    <definedName name="Z_76FF2170_FB14_4189_8446_F4F44DD1DA36_.wvu.FilterData" localSheetId="0" hidden="1">Enero!#REF!</definedName>
    <definedName name="Z_76FF2170_FB14_4189_8446_F4F44DD1DA36_.wvu.FilterData" localSheetId="1" hidden="1">Febrero!#REF!</definedName>
    <definedName name="Z_76FF2170_FB14_4189_8446_F4F44DD1DA36_.wvu.FilterData" localSheetId="6" hidden="1">Julio!#REF!</definedName>
    <definedName name="Z_76FF2170_FB14_4189_8446_F4F44DD1DA36_.wvu.FilterData" localSheetId="5" hidden="1">Junio!#REF!</definedName>
    <definedName name="Z_76FF2170_FB14_4189_8446_F4F44DD1DA36_.wvu.FilterData" localSheetId="2" hidden="1">Marzo!#REF!</definedName>
    <definedName name="Z_76FF2170_FB14_4189_8446_F4F44DD1DA36_.wvu.FilterData" localSheetId="4" hidden="1">Mayo!#REF!</definedName>
    <definedName name="Z_78AAAA10_76E3_4763_913D_59864CFC4A77_.wvu.FilterData" localSheetId="3" hidden="1">Abril!#REF!</definedName>
    <definedName name="Z_78AAAA10_76E3_4763_913D_59864CFC4A77_.wvu.FilterData" localSheetId="7" hidden="1">Agosto!#REF!</definedName>
    <definedName name="Z_78AAAA10_76E3_4763_913D_59864CFC4A77_.wvu.FilterData" localSheetId="0" hidden="1">Enero!#REF!</definedName>
    <definedName name="Z_78AAAA10_76E3_4763_913D_59864CFC4A77_.wvu.FilterData" localSheetId="1" hidden="1">Febrero!#REF!</definedName>
    <definedName name="Z_78AAAA10_76E3_4763_913D_59864CFC4A77_.wvu.FilterData" localSheetId="6" hidden="1">Julio!#REF!</definedName>
    <definedName name="Z_78AAAA10_76E3_4763_913D_59864CFC4A77_.wvu.FilterData" localSheetId="5" hidden="1">Junio!#REF!</definedName>
    <definedName name="Z_78AAAA10_76E3_4763_913D_59864CFC4A77_.wvu.FilterData" localSheetId="2" hidden="1">Marzo!#REF!</definedName>
    <definedName name="Z_78AAAA10_76E3_4763_913D_59864CFC4A77_.wvu.FilterData" localSheetId="4" hidden="1">Mayo!#REF!</definedName>
    <definedName name="Z_7A7B9AEA_8EC4_4025_A3D5_37E8B2DA1003_.wvu.FilterData" localSheetId="3" hidden="1">Abril!#REF!</definedName>
    <definedName name="Z_7A7B9AEA_8EC4_4025_A3D5_37E8B2DA1003_.wvu.FilterData" localSheetId="7" hidden="1">Agosto!#REF!</definedName>
    <definedName name="Z_7A7B9AEA_8EC4_4025_A3D5_37E8B2DA1003_.wvu.FilterData" localSheetId="0" hidden="1">Enero!#REF!</definedName>
    <definedName name="Z_7A7B9AEA_8EC4_4025_A3D5_37E8B2DA1003_.wvu.FilterData" localSheetId="1" hidden="1">Febrero!#REF!</definedName>
    <definedName name="Z_7A7B9AEA_8EC4_4025_A3D5_37E8B2DA1003_.wvu.FilterData" localSheetId="6" hidden="1">Julio!#REF!</definedName>
    <definedName name="Z_7A7B9AEA_8EC4_4025_A3D5_37E8B2DA1003_.wvu.FilterData" localSheetId="5" hidden="1">Junio!#REF!</definedName>
    <definedName name="Z_7A7B9AEA_8EC4_4025_A3D5_37E8B2DA1003_.wvu.FilterData" localSheetId="2" hidden="1">Marzo!#REF!</definedName>
    <definedName name="Z_7A7B9AEA_8EC4_4025_A3D5_37E8B2DA1003_.wvu.FilterData" localSheetId="4" hidden="1">Mayo!#REF!</definedName>
    <definedName name="Z_7B462EDB_FC9E_4DF8_9D1B_81369A0427FF_.wvu.FilterData" localSheetId="3" hidden="1">Abril!#REF!</definedName>
    <definedName name="Z_7B462EDB_FC9E_4DF8_9D1B_81369A0427FF_.wvu.FilterData" localSheetId="7" hidden="1">Agosto!#REF!</definedName>
    <definedName name="Z_7B462EDB_FC9E_4DF8_9D1B_81369A0427FF_.wvu.FilterData" localSheetId="0" hidden="1">Enero!#REF!</definedName>
    <definedName name="Z_7B462EDB_FC9E_4DF8_9D1B_81369A0427FF_.wvu.FilterData" localSheetId="1" hidden="1">Febrero!#REF!</definedName>
    <definedName name="Z_7B462EDB_FC9E_4DF8_9D1B_81369A0427FF_.wvu.FilterData" localSheetId="6" hidden="1">Julio!#REF!</definedName>
    <definedName name="Z_7B462EDB_FC9E_4DF8_9D1B_81369A0427FF_.wvu.FilterData" localSheetId="5" hidden="1">Junio!#REF!</definedName>
    <definedName name="Z_7B462EDB_FC9E_4DF8_9D1B_81369A0427FF_.wvu.FilterData" localSheetId="2" hidden="1">Marzo!#REF!</definedName>
    <definedName name="Z_7B462EDB_FC9E_4DF8_9D1B_81369A0427FF_.wvu.FilterData" localSheetId="4" hidden="1">Mayo!#REF!</definedName>
    <definedName name="Z_7BAE1412_7437_4D12_ADC3_B402A5723AF5_.wvu.FilterData" localSheetId="3" hidden="1">Abril!#REF!</definedName>
    <definedName name="Z_7BAE1412_7437_4D12_ADC3_B402A5723AF5_.wvu.FilterData" localSheetId="7" hidden="1">Agosto!#REF!</definedName>
    <definedName name="Z_7BAE1412_7437_4D12_ADC3_B402A5723AF5_.wvu.FilterData" localSheetId="0" hidden="1">Enero!#REF!</definedName>
    <definedName name="Z_7BAE1412_7437_4D12_ADC3_B402A5723AF5_.wvu.FilterData" localSheetId="1" hidden="1">Febrero!#REF!</definedName>
    <definedName name="Z_7BAE1412_7437_4D12_ADC3_B402A5723AF5_.wvu.FilterData" localSheetId="6" hidden="1">Julio!#REF!</definedName>
    <definedName name="Z_7BAE1412_7437_4D12_ADC3_B402A5723AF5_.wvu.FilterData" localSheetId="5" hidden="1">Junio!#REF!</definedName>
    <definedName name="Z_7BAE1412_7437_4D12_ADC3_B402A5723AF5_.wvu.FilterData" localSheetId="2" hidden="1">Marzo!#REF!</definedName>
    <definedName name="Z_7BAE1412_7437_4D12_ADC3_B402A5723AF5_.wvu.FilterData" localSheetId="4" hidden="1">Mayo!#REF!</definedName>
    <definedName name="Z_7C603645_4936_4FC5_9B9C_567314AA62C7_.wvu.FilterData" localSheetId="3" hidden="1">Abril!#REF!</definedName>
    <definedName name="Z_7C603645_4936_4FC5_9B9C_567314AA62C7_.wvu.FilterData" localSheetId="7" hidden="1">Agosto!#REF!</definedName>
    <definedName name="Z_7C603645_4936_4FC5_9B9C_567314AA62C7_.wvu.FilterData" localSheetId="0" hidden="1">Enero!#REF!</definedName>
    <definedName name="Z_7C603645_4936_4FC5_9B9C_567314AA62C7_.wvu.FilterData" localSheetId="1" hidden="1">Febrero!#REF!</definedName>
    <definedName name="Z_7C603645_4936_4FC5_9B9C_567314AA62C7_.wvu.FilterData" localSheetId="6" hidden="1">Julio!#REF!</definedName>
    <definedName name="Z_7C603645_4936_4FC5_9B9C_567314AA62C7_.wvu.FilterData" localSheetId="5" hidden="1">Junio!#REF!</definedName>
    <definedName name="Z_7C603645_4936_4FC5_9B9C_567314AA62C7_.wvu.FilterData" localSheetId="2" hidden="1">Marzo!#REF!</definedName>
    <definedName name="Z_7C603645_4936_4FC5_9B9C_567314AA62C7_.wvu.FilterData" localSheetId="4" hidden="1">Mayo!#REF!</definedName>
    <definedName name="Z_7DD6D5C8_D0FE_47F7_8D9A_F4043A14C577_.wvu.FilterData" localSheetId="3" hidden="1">Abril!#REF!</definedName>
    <definedName name="Z_7DD6D5C8_D0FE_47F7_8D9A_F4043A14C577_.wvu.FilterData" localSheetId="7" hidden="1">Agosto!#REF!</definedName>
    <definedName name="Z_7DD6D5C8_D0FE_47F7_8D9A_F4043A14C577_.wvu.FilterData" localSheetId="0" hidden="1">Enero!#REF!</definedName>
    <definedName name="Z_7DD6D5C8_D0FE_47F7_8D9A_F4043A14C577_.wvu.FilterData" localSheetId="1" hidden="1">Febrero!#REF!</definedName>
    <definedName name="Z_7DD6D5C8_D0FE_47F7_8D9A_F4043A14C577_.wvu.FilterData" localSheetId="6" hidden="1">Julio!#REF!</definedName>
    <definedName name="Z_7DD6D5C8_D0FE_47F7_8D9A_F4043A14C577_.wvu.FilterData" localSheetId="5" hidden="1">Junio!#REF!</definedName>
    <definedName name="Z_7DD6D5C8_D0FE_47F7_8D9A_F4043A14C577_.wvu.FilterData" localSheetId="2" hidden="1">Marzo!#REF!</definedName>
    <definedName name="Z_7DD6D5C8_D0FE_47F7_8D9A_F4043A14C577_.wvu.FilterData" localSheetId="4" hidden="1">Mayo!#REF!</definedName>
    <definedName name="Z_7E04F7A3_5263_4026_BD64_0F78401DF3FE_.wvu.FilterData" localSheetId="3" hidden="1">Abril!$A$15:$Z$193</definedName>
    <definedName name="Z_7E04F7A3_5263_4026_BD64_0F78401DF3FE_.wvu.FilterData" localSheetId="7" hidden="1">Agosto!$A$15:$Z$71</definedName>
    <definedName name="Z_7E04F7A3_5263_4026_BD64_0F78401DF3FE_.wvu.FilterData" localSheetId="0" hidden="1">Enero!$A$15:$Z$128</definedName>
    <definedName name="Z_7E04F7A3_5263_4026_BD64_0F78401DF3FE_.wvu.FilterData" localSheetId="1" hidden="1">Febrero!$A$18:$Z$180</definedName>
    <definedName name="Z_7E04F7A3_5263_4026_BD64_0F78401DF3FE_.wvu.FilterData" localSheetId="6" hidden="1">Julio!$A$15:$Z$71</definedName>
    <definedName name="Z_7E04F7A3_5263_4026_BD64_0F78401DF3FE_.wvu.FilterData" localSheetId="5" hidden="1">Junio!$A$15:$Z$154</definedName>
    <definedName name="Z_7E04F7A3_5263_4026_BD64_0F78401DF3FE_.wvu.FilterData" localSheetId="2" hidden="1">Marzo!$A$16:$Z$180</definedName>
    <definedName name="Z_7E04F7A3_5263_4026_BD64_0F78401DF3FE_.wvu.FilterData" localSheetId="4" hidden="1">Mayo!$A$15:$Z$175</definedName>
    <definedName name="Z_7F0297AA_EAC9_43DC_8BE5_5808133BD48C_.wvu.FilterData" localSheetId="3" hidden="1">Abril!#REF!</definedName>
    <definedName name="Z_7F0297AA_EAC9_43DC_8BE5_5808133BD48C_.wvu.FilterData" localSheetId="7" hidden="1">Agosto!#REF!</definedName>
    <definedName name="Z_7F0297AA_EAC9_43DC_8BE5_5808133BD48C_.wvu.FilterData" localSheetId="0" hidden="1">Enero!#REF!</definedName>
    <definedName name="Z_7F0297AA_EAC9_43DC_8BE5_5808133BD48C_.wvu.FilterData" localSheetId="1" hidden="1">Febrero!#REF!</definedName>
    <definedName name="Z_7F0297AA_EAC9_43DC_8BE5_5808133BD48C_.wvu.FilterData" localSheetId="6" hidden="1">Julio!#REF!</definedName>
    <definedName name="Z_7F0297AA_EAC9_43DC_8BE5_5808133BD48C_.wvu.FilterData" localSheetId="5" hidden="1">Junio!#REF!</definedName>
    <definedName name="Z_7F0297AA_EAC9_43DC_8BE5_5808133BD48C_.wvu.FilterData" localSheetId="2" hidden="1">Marzo!#REF!</definedName>
    <definedName name="Z_7F0297AA_EAC9_43DC_8BE5_5808133BD48C_.wvu.FilterData" localSheetId="4" hidden="1">Mayo!#REF!</definedName>
    <definedName name="Z_7F4827A3_8396_488F_9004_557CF1C5B46C_.wvu.FilterData" localSheetId="3" hidden="1">Abril!#REF!</definedName>
    <definedName name="Z_7F4827A3_8396_488F_9004_557CF1C5B46C_.wvu.FilterData" localSheetId="7" hidden="1">Agosto!#REF!</definedName>
    <definedName name="Z_7F4827A3_8396_488F_9004_557CF1C5B46C_.wvu.FilterData" localSheetId="0" hidden="1">Enero!#REF!</definedName>
    <definedName name="Z_7F4827A3_8396_488F_9004_557CF1C5B46C_.wvu.FilterData" localSheetId="1" hidden="1">Febrero!#REF!</definedName>
    <definedName name="Z_7F4827A3_8396_488F_9004_557CF1C5B46C_.wvu.FilterData" localSheetId="6" hidden="1">Julio!#REF!</definedName>
    <definedName name="Z_7F4827A3_8396_488F_9004_557CF1C5B46C_.wvu.FilterData" localSheetId="5" hidden="1">Junio!#REF!</definedName>
    <definedName name="Z_7F4827A3_8396_488F_9004_557CF1C5B46C_.wvu.FilterData" localSheetId="2" hidden="1">Marzo!#REF!</definedName>
    <definedName name="Z_7F4827A3_8396_488F_9004_557CF1C5B46C_.wvu.FilterData" localSheetId="4" hidden="1">Mayo!#REF!</definedName>
    <definedName name="Z_7F4FEAD2_FDE4_4F27_BFC0_29F2196E07ED_.wvu.FilterData" localSheetId="3" hidden="1">Abril!#REF!</definedName>
    <definedName name="Z_7F4FEAD2_FDE4_4F27_BFC0_29F2196E07ED_.wvu.FilterData" localSheetId="7" hidden="1">Agosto!#REF!</definedName>
    <definedName name="Z_7F4FEAD2_FDE4_4F27_BFC0_29F2196E07ED_.wvu.FilterData" localSheetId="0" hidden="1">Enero!#REF!</definedName>
    <definedName name="Z_7F4FEAD2_FDE4_4F27_BFC0_29F2196E07ED_.wvu.FilterData" localSheetId="1" hidden="1">Febrero!#REF!</definedName>
    <definedName name="Z_7F4FEAD2_FDE4_4F27_BFC0_29F2196E07ED_.wvu.FilterData" localSheetId="6" hidden="1">Julio!#REF!</definedName>
    <definedName name="Z_7F4FEAD2_FDE4_4F27_BFC0_29F2196E07ED_.wvu.FilterData" localSheetId="5" hidden="1">Junio!#REF!</definedName>
    <definedName name="Z_7F4FEAD2_FDE4_4F27_BFC0_29F2196E07ED_.wvu.FilterData" localSheetId="2" hidden="1">Marzo!#REF!</definedName>
    <definedName name="Z_7F4FEAD2_FDE4_4F27_BFC0_29F2196E07ED_.wvu.FilterData" localSheetId="4" hidden="1">Mayo!#REF!</definedName>
    <definedName name="Z_7FE8E097_190C_49C2_B6B2_7F53004B0411_.wvu.FilterData" localSheetId="3" hidden="1">Abril!#REF!</definedName>
    <definedName name="Z_7FE8E097_190C_49C2_B6B2_7F53004B0411_.wvu.FilterData" localSheetId="7" hidden="1">Agosto!#REF!</definedName>
    <definedName name="Z_7FE8E097_190C_49C2_B6B2_7F53004B0411_.wvu.FilterData" localSheetId="0" hidden="1">Enero!#REF!</definedName>
    <definedName name="Z_7FE8E097_190C_49C2_B6B2_7F53004B0411_.wvu.FilterData" localSheetId="1" hidden="1">Febrero!#REF!</definedName>
    <definedName name="Z_7FE8E097_190C_49C2_B6B2_7F53004B0411_.wvu.FilterData" localSheetId="6" hidden="1">Julio!#REF!</definedName>
    <definedName name="Z_7FE8E097_190C_49C2_B6B2_7F53004B0411_.wvu.FilterData" localSheetId="5" hidden="1">Junio!#REF!</definedName>
    <definedName name="Z_7FE8E097_190C_49C2_B6B2_7F53004B0411_.wvu.FilterData" localSheetId="2" hidden="1">Marzo!#REF!</definedName>
    <definedName name="Z_7FE8E097_190C_49C2_B6B2_7F53004B0411_.wvu.FilterData" localSheetId="4" hidden="1">Mayo!#REF!</definedName>
    <definedName name="Z_81358565_5506_451F_96BD_39B49C7D8257_.wvu.FilterData" localSheetId="3" hidden="1">Abril!#REF!</definedName>
    <definedName name="Z_81358565_5506_451F_96BD_39B49C7D8257_.wvu.FilterData" localSheetId="7" hidden="1">Agosto!#REF!</definedName>
    <definedName name="Z_81358565_5506_451F_96BD_39B49C7D8257_.wvu.FilterData" localSheetId="0" hidden="1">Enero!#REF!</definedName>
    <definedName name="Z_81358565_5506_451F_96BD_39B49C7D8257_.wvu.FilterData" localSheetId="1" hidden="1">Febrero!#REF!</definedName>
    <definedName name="Z_81358565_5506_451F_96BD_39B49C7D8257_.wvu.FilterData" localSheetId="6" hidden="1">Julio!#REF!</definedName>
    <definedName name="Z_81358565_5506_451F_96BD_39B49C7D8257_.wvu.FilterData" localSheetId="5" hidden="1">Junio!#REF!</definedName>
    <definedName name="Z_81358565_5506_451F_96BD_39B49C7D8257_.wvu.FilterData" localSheetId="2" hidden="1">Marzo!#REF!</definedName>
    <definedName name="Z_81358565_5506_451F_96BD_39B49C7D8257_.wvu.FilterData" localSheetId="4" hidden="1">Mayo!#REF!</definedName>
    <definedName name="Z_817F4C01_AED8_4450_A2F6_B8B7CE9A3094_.wvu.FilterData" localSheetId="3" hidden="1">Abril!#REF!</definedName>
    <definedName name="Z_817F4C01_AED8_4450_A2F6_B8B7CE9A3094_.wvu.FilterData" localSheetId="7" hidden="1">Agosto!#REF!</definedName>
    <definedName name="Z_817F4C01_AED8_4450_A2F6_B8B7CE9A3094_.wvu.FilterData" localSheetId="0" hidden="1">Enero!#REF!</definedName>
    <definedName name="Z_817F4C01_AED8_4450_A2F6_B8B7CE9A3094_.wvu.FilterData" localSheetId="1" hidden="1">Febrero!#REF!</definedName>
    <definedName name="Z_817F4C01_AED8_4450_A2F6_B8B7CE9A3094_.wvu.FilterData" localSheetId="6" hidden="1">Julio!#REF!</definedName>
    <definedName name="Z_817F4C01_AED8_4450_A2F6_B8B7CE9A3094_.wvu.FilterData" localSheetId="5" hidden="1">Junio!#REF!</definedName>
    <definedName name="Z_817F4C01_AED8_4450_A2F6_B8B7CE9A3094_.wvu.FilterData" localSheetId="2" hidden="1">Marzo!#REF!</definedName>
    <definedName name="Z_817F4C01_AED8_4450_A2F6_B8B7CE9A3094_.wvu.FilterData" localSheetId="4" hidden="1">Mayo!#REF!</definedName>
    <definedName name="Z_81D70DF1_FC58_4464_8CB0_5D59ED415862_.wvu.FilterData" localSheetId="3" hidden="1">Abril!#REF!</definedName>
    <definedName name="Z_81D70DF1_FC58_4464_8CB0_5D59ED415862_.wvu.FilterData" localSheetId="7" hidden="1">Agosto!#REF!</definedName>
    <definedName name="Z_81D70DF1_FC58_4464_8CB0_5D59ED415862_.wvu.FilterData" localSheetId="0" hidden="1">Enero!#REF!</definedName>
    <definedName name="Z_81D70DF1_FC58_4464_8CB0_5D59ED415862_.wvu.FilterData" localSheetId="1" hidden="1">Febrero!#REF!</definedName>
    <definedName name="Z_81D70DF1_FC58_4464_8CB0_5D59ED415862_.wvu.FilterData" localSheetId="6" hidden="1">Julio!#REF!</definedName>
    <definedName name="Z_81D70DF1_FC58_4464_8CB0_5D59ED415862_.wvu.FilterData" localSheetId="5" hidden="1">Junio!#REF!</definedName>
    <definedName name="Z_81D70DF1_FC58_4464_8CB0_5D59ED415862_.wvu.FilterData" localSheetId="2" hidden="1">Marzo!#REF!</definedName>
    <definedName name="Z_81D70DF1_FC58_4464_8CB0_5D59ED415862_.wvu.FilterData" localSheetId="4" hidden="1">Mayo!#REF!</definedName>
    <definedName name="Z_8208A0D9_2583_4DA7_9DFA_A44B64A528C9_.wvu.FilterData" localSheetId="3" hidden="1">Abril!#REF!</definedName>
    <definedName name="Z_8208A0D9_2583_4DA7_9DFA_A44B64A528C9_.wvu.FilterData" localSheetId="7" hidden="1">Agosto!#REF!</definedName>
    <definedName name="Z_8208A0D9_2583_4DA7_9DFA_A44B64A528C9_.wvu.FilterData" localSheetId="0" hidden="1">Enero!#REF!</definedName>
    <definedName name="Z_8208A0D9_2583_4DA7_9DFA_A44B64A528C9_.wvu.FilterData" localSheetId="1" hidden="1">Febrero!#REF!</definedName>
    <definedName name="Z_8208A0D9_2583_4DA7_9DFA_A44B64A528C9_.wvu.FilterData" localSheetId="6" hidden="1">Julio!#REF!</definedName>
    <definedName name="Z_8208A0D9_2583_4DA7_9DFA_A44B64A528C9_.wvu.FilterData" localSheetId="5" hidden="1">Junio!#REF!</definedName>
    <definedName name="Z_8208A0D9_2583_4DA7_9DFA_A44B64A528C9_.wvu.FilterData" localSheetId="2" hidden="1">Marzo!#REF!</definedName>
    <definedName name="Z_8208A0D9_2583_4DA7_9DFA_A44B64A528C9_.wvu.FilterData" localSheetId="4" hidden="1">Mayo!#REF!</definedName>
    <definedName name="Z_82A99063_FDBF_4E08_BC0E_776F08381A58_.wvu.FilterData" localSheetId="3" hidden="1">Abril!#REF!</definedName>
    <definedName name="Z_82A99063_FDBF_4E08_BC0E_776F08381A58_.wvu.FilterData" localSheetId="7" hidden="1">Agosto!#REF!</definedName>
    <definedName name="Z_82A99063_FDBF_4E08_BC0E_776F08381A58_.wvu.FilterData" localSheetId="0" hidden="1">Enero!#REF!</definedName>
    <definedName name="Z_82A99063_FDBF_4E08_BC0E_776F08381A58_.wvu.FilterData" localSheetId="1" hidden="1">Febrero!#REF!</definedName>
    <definedName name="Z_82A99063_FDBF_4E08_BC0E_776F08381A58_.wvu.FilterData" localSheetId="6" hidden="1">Julio!#REF!</definedName>
    <definedName name="Z_82A99063_FDBF_4E08_BC0E_776F08381A58_.wvu.FilterData" localSheetId="5" hidden="1">Junio!#REF!</definedName>
    <definedName name="Z_82A99063_FDBF_4E08_BC0E_776F08381A58_.wvu.FilterData" localSheetId="2" hidden="1">Marzo!#REF!</definedName>
    <definedName name="Z_82A99063_FDBF_4E08_BC0E_776F08381A58_.wvu.FilterData" localSheetId="4" hidden="1">Mayo!#REF!</definedName>
    <definedName name="Z_82BDBD44_418C_4945_A491_4E4BC7EC3311_.wvu.FilterData" localSheetId="3" hidden="1">Abril!#REF!</definedName>
    <definedName name="Z_82BDBD44_418C_4945_A491_4E4BC7EC3311_.wvu.FilterData" localSheetId="7" hidden="1">Agosto!#REF!</definedName>
    <definedName name="Z_82BDBD44_418C_4945_A491_4E4BC7EC3311_.wvu.FilterData" localSheetId="0" hidden="1">Enero!#REF!</definedName>
    <definedName name="Z_82BDBD44_418C_4945_A491_4E4BC7EC3311_.wvu.FilterData" localSheetId="1" hidden="1">Febrero!#REF!</definedName>
    <definedName name="Z_82BDBD44_418C_4945_A491_4E4BC7EC3311_.wvu.FilterData" localSheetId="6" hidden="1">Julio!#REF!</definedName>
    <definedName name="Z_82BDBD44_418C_4945_A491_4E4BC7EC3311_.wvu.FilterData" localSheetId="5" hidden="1">Junio!#REF!</definedName>
    <definedName name="Z_82BDBD44_418C_4945_A491_4E4BC7EC3311_.wvu.FilterData" localSheetId="2" hidden="1">Marzo!#REF!</definedName>
    <definedName name="Z_82BDBD44_418C_4945_A491_4E4BC7EC3311_.wvu.FilterData" localSheetId="4" hidden="1">Mayo!#REF!</definedName>
    <definedName name="Z_82DD38F9_BE9F_413D_84B5_044113CAEC0E_.wvu.FilterData" localSheetId="3" hidden="1">Abril!#REF!</definedName>
    <definedName name="Z_82DD38F9_BE9F_413D_84B5_044113CAEC0E_.wvu.FilterData" localSheetId="7" hidden="1">Agosto!#REF!</definedName>
    <definedName name="Z_82DD38F9_BE9F_413D_84B5_044113CAEC0E_.wvu.FilterData" localSheetId="0" hidden="1">Enero!#REF!</definedName>
    <definedName name="Z_82DD38F9_BE9F_413D_84B5_044113CAEC0E_.wvu.FilterData" localSheetId="1" hidden="1">Febrero!#REF!</definedName>
    <definedName name="Z_82DD38F9_BE9F_413D_84B5_044113CAEC0E_.wvu.FilterData" localSheetId="6" hidden="1">Julio!#REF!</definedName>
    <definedName name="Z_82DD38F9_BE9F_413D_84B5_044113CAEC0E_.wvu.FilterData" localSheetId="5" hidden="1">Junio!#REF!</definedName>
    <definedName name="Z_82DD38F9_BE9F_413D_84B5_044113CAEC0E_.wvu.FilterData" localSheetId="2" hidden="1">Marzo!#REF!</definedName>
    <definedName name="Z_82DD38F9_BE9F_413D_84B5_044113CAEC0E_.wvu.FilterData" localSheetId="4" hidden="1">Mayo!#REF!</definedName>
    <definedName name="Z_82E6462E_F694_40F2_94FC_24AA8A590CE4_.wvu.FilterData" localSheetId="3" hidden="1">Abril!#REF!</definedName>
    <definedName name="Z_82E6462E_F694_40F2_94FC_24AA8A590CE4_.wvu.FilterData" localSheetId="7" hidden="1">Agosto!#REF!</definedName>
    <definedName name="Z_82E6462E_F694_40F2_94FC_24AA8A590CE4_.wvu.FilterData" localSheetId="0" hidden="1">Enero!#REF!</definedName>
    <definedName name="Z_82E6462E_F694_40F2_94FC_24AA8A590CE4_.wvu.FilterData" localSheetId="1" hidden="1">Febrero!#REF!</definedName>
    <definedName name="Z_82E6462E_F694_40F2_94FC_24AA8A590CE4_.wvu.FilterData" localSheetId="6" hidden="1">Julio!#REF!</definedName>
    <definedName name="Z_82E6462E_F694_40F2_94FC_24AA8A590CE4_.wvu.FilterData" localSheetId="5" hidden="1">Junio!#REF!</definedName>
    <definedName name="Z_82E6462E_F694_40F2_94FC_24AA8A590CE4_.wvu.FilterData" localSheetId="2" hidden="1">Marzo!#REF!</definedName>
    <definedName name="Z_82E6462E_F694_40F2_94FC_24AA8A590CE4_.wvu.FilterData" localSheetId="4" hidden="1">Mayo!#REF!</definedName>
    <definedName name="Z_8343AAC6_07B1_478E_A29B_298B735255A0_.wvu.FilterData" localSheetId="3" hidden="1">Abril!#REF!</definedName>
    <definedName name="Z_8343AAC6_07B1_478E_A29B_298B735255A0_.wvu.FilterData" localSheetId="7" hidden="1">Agosto!#REF!</definedName>
    <definedName name="Z_8343AAC6_07B1_478E_A29B_298B735255A0_.wvu.FilterData" localSheetId="0" hidden="1">Enero!#REF!</definedName>
    <definedName name="Z_8343AAC6_07B1_478E_A29B_298B735255A0_.wvu.FilterData" localSheetId="1" hidden="1">Febrero!#REF!</definedName>
    <definedName name="Z_8343AAC6_07B1_478E_A29B_298B735255A0_.wvu.FilterData" localSheetId="6" hidden="1">Julio!#REF!</definedName>
    <definedName name="Z_8343AAC6_07B1_478E_A29B_298B735255A0_.wvu.FilterData" localSheetId="5" hidden="1">Junio!#REF!</definedName>
    <definedName name="Z_8343AAC6_07B1_478E_A29B_298B735255A0_.wvu.FilterData" localSheetId="2" hidden="1">Marzo!#REF!</definedName>
    <definedName name="Z_8343AAC6_07B1_478E_A29B_298B735255A0_.wvu.FilterData" localSheetId="4" hidden="1">Mayo!#REF!</definedName>
    <definedName name="Z_8378852C_FA07_4149_81BE_5B8BD56ACFA9_.wvu.FilterData" localSheetId="3" hidden="1">Abril!#REF!</definedName>
    <definedName name="Z_8378852C_FA07_4149_81BE_5B8BD56ACFA9_.wvu.FilterData" localSheetId="7" hidden="1">Agosto!#REF!</definedName>
    <definedName name="Z_8378852C_FA07_4149_81BE_5B8BD56ACFA9_.wvu.FilterData" localSheetId="0" hidden="1">Enero!#REF!</definedName>
    <definedName name="Z_8378852C_FA07_4149_81BE_5B8BD56ACFA9_.wvu.FilterData" localSheetId="1" hidden="1">Febrero!#REF!</definedName>
    <definedName name="Z_8378852C_FA07_4149_81BE_5B8BD56ACFA9_.wvu.FilterData" localSheetId="6" hidden="1">Julio!#REF!</definedName>
    <definedName name="Z_8378852C_FA07_4149_81BE_5B8BD56ACFA9_.wvu.FilterData" localSheetId="5" hidden="1">Junio!#REF!</definedName>
    <definedName name="Z_8378852C_FA07_4149_81BE_5B8BD56ACFA9_.wvu.FilterData" localSheetId="2" hidden="1">Marzo!#REF!</definedName>
    <definedName name="Z_8378852C_FA07_4149_81BE_5B8BD56ACFA9_.wvu.FilterData" localSheetId="4" hidden="1">Mayo!#REF!</definedName>
    <definedName name="Z_837F1A71_4C4A_4BDF_9805_96F777BDE2FB_.wvu.FilterData" localSheetId="3" hidden="1">Abril!#REF!</definedName>
    <definedName name="Z_837F1A71_4C4A_4BDF_9805_96F777BDE2FB_.wvu.FilterData" localSheetId="7" hidden="1">Agosto!#REF!</definedName>
    <definedName name="Z_837F1A71_4C4A_4BDF_9805_96F777BDE2FB_.wvu.FilterData" localSheetId="0" hidden="1">Enero!#REF!</definedName>
    <definedName name="Z_837F1A71_4C4A_4BDF_9805_96F777BDE2FB_.wvu.FilterData" localSheetId="1" hidden="1">Febrero!#REF!</definedName>
    <definedName name="Z_837F1A71_4C4A_4BDF_9805_96F777BDE2FB_.wvu.FilterData" localSheetId="6" hidden="1">Julio!#REF!</definedName>
    <definedName name="Z_837F1A71_4C4A_4BDF_9805_96F777BDE2FB_.wvu.FilterData" localSheetId="5" hidden="1">Junio!#REF!</definedName>
    <definedName name="Z_837F1A71_4C4A_4BDF_9805_96F777BDE2FB_.wvu.FilterData" localSheetId="2" hidden="1">Marzo!#REF!</definedName>
    <definedName name="Z_837F1A71_4C4A_4BDF_9805_96F777BDE2FB_.wvu.FilterData" localSheetId="4" hidden="1">Mayo!#REF!</definedName>
    <definedName name="Z_83BF82C9_CA06_4285_86D2_F63023EAA5C3_.wvu.FilterData" localSheetId="3" hidden="1">Abril!#REF!</definedName>
    <definedName name="Z_83BF82C9_CA06_4285_86D2_F63023EAA5C3_.wvu.FilterData" localSheetId="7" hidden="1">Agosto!#REF!</definedName>
    <definedName name="Z_83BF82C9_CA06_4285_86D2_F63023EAA5C3_.wvu.FilterData" localSheetId="0" hidden="1">Enero!#REF!</definedName>
    <definedName name="Z_83BF82C9_CA06_4285_86D2_F63023EAA5C3_.wvu.FilterData" localSheetId="1" hidden="1">Febrero!#REF!</definedName>
    <definedName name="Z_83BF82C9_CA06_4285_86D2_F63023EAA5C3_.wvu.FilterData" localSheetId="6" hidden="1">Julio!#REF!</definedName>
    <definedName name="Z_83BF82C9_CA06_4285_86D2_F63023EAA5C3_.wvu.FilterData" localSheetId="5" hidden="1">Junio!#REF!</definedName>
    <definedName name="Z_83BF82C9_CA06_4285_86D2_F63023EAA5C3_.wvu.FilterData" localSheetId="2" hidden="1">Marzo!#REF!</definedName>
    <definedName name="Z_83BF82C9_CA06_4285_86D2_F63023EAA5C3_.wvu.FilterData" localSheetId="4" hidden="1">Mayo!#REF!</definedName>
    <definedName name="Z_83DECBDC_E204_4AA9_9895_DCB86A9AE99D_.wvu.FilterData" localSheetId="3" hidden="1">Abril!#REF!</definedName>
    <definedName name="Z_83DECBDC_E204_4AA9_9895_DCB86A9AE99D_.wvu.FilterData" localSheetId="7" hidden="1">Agosto!#REF!</definedName>
    <definedName name="Z_83DECBDC_E204_4AA9_9895_DCB86A9AE99D_.wvu.FilterData" localSheetId="0" hidden="1">Enero!#REF!</definedName>
    <definedName name="Z_83DECBDC_E204_4AA9_9895_DCB86A9AE99D_.wvu.FilterData" localSheetId="1" hidden="1">Febrero!#REF!</definedName>
    <definedName name="Z_83DECBDC_E204_4AA9_9895_DCB86A9AE99D_.wvu.FilterData" localSheetId="6" hidden="1">Julio!#REF!</definedName>
    <definedName name="Z_83DECBDC_E204_4AA9_9895_DCB86A9AE99D_.wvu.FilterData" localSheetId="5" hidden="1">Junio!#REF!</definedName>
    <definedName name="Z_83DECBDC_E204_4AA9_9895_DCB86A9AE99D_.wvu.FilterData" localSheetId="2" hidden="1">Marzo!#REF!</definedName>
    <definedName name="Z_83DECBDC_E204_4AA9_9895_DCB86A9AE99D_.wvu.FilterData" localSheetId="4" hidden="1">Mayo!#REF!</definedName>
    <definedName name="Z_858097DC_CDE3_431A_8239_94018C22DC44_.wvu.FilterData" localSheetId="3" hidden="1">Abril!$A$15:$Z$193</definedName>
    <definedName name="Z_858097DC_CDE3_431A_8239_94018C22DC44_.wvu.FilterData" localSheetId="7" hidden="1">Agosto!$A$15:$Z$71</definedName>
    <definedName name="Z_858097DC_CDE3_431A_8239_94018C22DC44_.wvu.FilterData" localSheetId="0" hidden="1">Enero!$A$15:$Z$128</definedName>
    <definedName name="Z_858097DC_CDE3_431A_8239_94018C22DC44_.wvu.FilterData" localSheetId="1" hidden="1">Febrero!$A$18:$Z$180</definedName>
    <definedName name="Z_858097DC_CDE3_431A_8239_94018C22DC44_.wvu.FilterData" localSheetId="6" hidden="1">Julio!$A$15:$Z$71</definedName>
    <definedName name="Z_858097DC_CDE3_431A_8239_94018C22DC44_.wvu.FilterData" localSheetId="5" hidden="1">Junio!$A$15:$Z$154</definedName>
    <definedName name="Z_858097DC_CDE3_431A_8239_94018C22DC44_.wvu.FilterData" localSheetId="2" hidden="1">Marzo!$A$16:$Z$180</definedName>
    <definedName name="Z_858097DC_CDE3_431A_8239_94018C22DC44_.wvu.FilterData" localSheetId="4" hidden="1">Mayo!$A$15:$Z$175</definedName>
    <definedName name="Z_868FA5C3_619D_4FC0_A227_AC59386C71EB_.wvu.FilterData" localSheetId="3" hidden="1">Abril!$A$15:$Z$193</definedName>
    <definedName name="Z_868FA5C3_619D_4FC0_A227_AC59386C71EB_.wvu.FilterData" localSheetId="7" hidden="1">Agosto!$A$15:$Z$71</definedName>
    <definedName name="Z_868FA5C3_619D_4FC0_A227_AC59386C71EB_.wvu.FilterData" localSheetId="0" hidden="1">Enero!$A$15:$Z$128</definedName>
    <definedName name="Z_868FA5C3_619D_4FC0_A227_AC59386C71EB_.wvu.FilterData" localSheetId="1" hidden="1">Febrero!$A$18:$Z$180</definedName>
    <definedName name="Z_868FA5C3_619D_4FC0_A227_AC59386C71EB_.wvu.FilterData" localSheetId="6" hidden="1">Julio!$A$15:$Z$71</definedName>
    <definedName name="Z_868FA5C3_619D_4FC0_A227_AC59386C71EB_.wvu.FilterData" localSheetId="5" hidden="1">Junio!$A$15:$Z$154</definedName>
    <definedName name="Z_868FA5C3_619D_4FC0_A227_AC59386C71EB_.wvu.FilterData" localSheetId="2" hidden="1">Marzo!$A$16:$Z$180</definedName>
    <definedName name="Z_868FA5C3_619D_4FC0_A227_AC59386C71EB_.wvu.FilterData" localSheetId="4" hidden="1">Mayo!$A$15:$Z$175</definedName>
    <definedName name="Z_868FA5C3_619D_4FC0_A227_AC59386C71EB_.wvu.PrintArea" localSheetId="3" hidden="1">Abril!$A$1:$Z$193</definedName>
    <definedName name="Z_868FA5C3_619D_4FC0_A227_AC59386C71EB_.wvu.PrintArea" localSheetId="7" hidden="1">Agosto!$A$1:$Z$71</definedName>
    <definedName name="Z_868FA5C3_619D_4FC0_A227_AC59386C71EB_.wvu.PrintArea" localSheetId="0" hidden="1">Enero!$A$1:$Z$128</definedName>
    <definedName name="Z_868FA5C3_619D_4FC0_A227_AC59386C71EB_.wvu.PrintArea" localSheetId="1" hidden="1">Febrero!$A$1:$Z$180</definedName>
    <definedName name="Z_868FA5C3_619D_4FC0_A227_AC59386C71EB_.wvu.PrintArea" localSheetId="6" hidden="1">Julio!$A$1:$Z$71</definedName>
    <definedName name="Z_868FA5C3_619D_4FC0_A227_AC59386C71EB_.wvu.PrintArea" localSheetId="5" hidden="1">Junio!$A$1:$Z$154</definedName>
    <definedName name="Z_868FA5C3_619D_4FC0_A227_AC59386C71EB_.wvu.PrintArea" localSheetId="2" hidden="1">Marzo!$A$1:$Z$180</definedName>
    <definedName name="Z_868FA5C3_619D_4FC0_A227_AC59386C71EB_.wvu.PrintArea" localSheetId="4" hidden="1">Mayo!$A$1:$Z$175</definedName>
    <definedName name="Z_87054ADA_B308_4363_92C9_7E4CEC344EF6_.wvu.FilterData" localSheetId="3" hidden="1">Abril!#REF!</definedName>
    <definedName name="Z_87054ADA_B308_4363_92C9_7E4CEC344EF6_.wvu.FilterData" localSheetId="7" hidden="1">Agosto!#REF!</definedName>
    <definedName name="Z_87054ADA_B308_4363_92C9_7E4CEC344EF6_.wvu.FilterData" localSheetId="0" hidden="1">Enero!#REF!</definedName>
    <definedName name="Z_87054ADA_B308_4363_92C9_7E4CEC344EF6_.wvu.FilterData" localSheetId="1" hidden="1">Febrero!#REF!</definedName>
    <definedName name="Z_87054ADA_B308_4363_92C9_7E4CEC344EF6_.wvu.FilterData" localSheetId="6" hidden="1">Julio!#REF!</definedName>
    <definedName name="Z_87054ADA_B308_4363_92C9_7E4CEC344EF6_.wvu.FilterData" localSheetId="5" hidden="1">Junio!#REF!</definedName>
    <definedName name="Z_87054ADA_B308_4363_92C9_7E4CEC344EF6_.wvu.FilterData" localSheetId="2" hidden="1">Marzo!#REF!</definedName>
    <definedName name="Z_87054ADA_B308_4363_92C9_7E4CEC344EF6_.wvu.FilterData" localSheetId="4" hidden="1">Mayo!#REF!</definedName>
    <definedName name="Z_870C3510_05B3_4AE4_98F7_5EBCFB8BDEAD_.wvu.FilterData" localSheetId="3" hidden="1">Abril!#REF!</definedName>
    <definedName name="Z_870C3510_05B3_4AE4_98F7_5EBCFB8BDEAD_.wvu.FilterData" localSheetId="7" hidden="1">Agosto!#REF!</definedName>
    <definedName name="Z_870C3510_05B3_4AE4_98F7_5EBCFB8BDEAD_.wvu.FilterData" localSheetId="0" hidden="1">Enero!#REF!</definedName>
    <definedName name="Z_870C3510_05B3_4AE4_98F7_5EBCFB8BDEAD_.wvu.FilterData" localSheetId="1" hidden="1">Febrero!#REF!</definedName>
    <definedName name="Z_870C3510_05B3_4AE4_98F7_5EBCFB8BDEAD_.wvu.FilterData" localSheetId="6" hidden="1">Julio!#REF!</definedName>
    <definedName name="Z_870C3510_05B3_4AE4_98F7_5EBCFB8BDEAD_.wvu.FilterData" localSheetId="5" hidden="1">Junio!#REF!</definedName>
    <definedName name="Z_870C3510_05B3_4AE4_98F7_5EBCFB8BDEAD_.wvu.FilterData" localSheetId="2" hidden="1">Marzo!#REF!</definedName>
    <definedName name="Z_870C3510_05B3_4AE4_98F7_5EBCFB8BDEAD_.wvu.FilterData" localSheetId="4" hidden="1">Mayo!#REF!</definedName>
    <definedName name="Z_87F9A2EF_520E_419E_A204_A9E047B6FCDF_.wvu.FilterData" localSheetId="3" hidden="1">Abril!#REF!</definedName>
    <definedName name="Z_87F9A2EF_520E_419E_A204_A9E047B6FCDF_.wvu.FilterData" localSheetId="7" hidden="1">Agosto!#REF!</definedName>
    <definedName name="Z_87F9A2EF_520E_419E_A204_A9E047B6FCDF_.wvu.FilterData" localSheetId="0" hidden="1">Enero!#REF!</definedName>
    <definedName name="Z_87F9A2EF_520E_419E_A204_A9E047B6FCDF_.wvu.FilterData" localSheetId="1" hidden="1">Febrero!#REF!</definedName>
    <definedName name="Z_87F9A2EF_520E_419E_A204_A9E047B6FCDF_.wvu.FilterData" localSheetId="6" hidden="1">Julio!#REF!</definedName>
    <definedName name="Z_87F9A2EF_520E_419E_A204_A9E047B6FCDF_.wvu.FilterData" localSheetId="5" hidden="1">Junio!#REF!</definedName>
    <definedName name="Z_87F9A2EF_520E_419E_A204_A9E047B6FCDF_.wvu.FilterData" localSheetId="2" hidden="1">Marzo!#REF!</definedName>
    <definedName name="Z_87F9A2EF_520E_419E_A204_A9E047B6FCDF_.wvu.FilterData" localSheetId="4" hidden="1">Mayo!#REF!</definedName>
    <definedName name="Z_88600B7B_12E6_48F1_9F1D_8E5B347960C2_.wvu.FilterData" localSheetId="3" hidden="1">Abril!#REF!</definedName>
    <definedName name="Z_88600B7B_12E6_48F1_9F1D_8E5B347960C2_.wvu.FilterData" localSheetId="7" hidden="1">Agosto!#REF!</definedName>
    <definedName name="Z_88600B7B_12E6_48F1_9F1D_8E5B347960C2_.wvu.FilterData" localSheetId="0" hidden="1">Enero!#REF!</definedName>
    <definedName name="Z_88600B7B_12E6_48F1_9F1D_8E5B347960C2_.wvu.FilterData" localSheetId="1" hidden="1">Febrero!#REF!</definedName>
    <definedName name="Z_88600B7B_12E6_48F1_9F1D_8E5B347960C2_.wvu.FilterData" localSheetId="6" hidden="1">Julio!#REF!</definedName>
    <definedName name="Z_88600B7B_12E6_48F1_9F1D_8E5B347960C2_.wvu.FilterData" localSheetId="5" hidden="1">Junio!#REF!</definedName>
    <definedName name="Z_88600B7B_12E6_48F1_9F1D_8E5B347960C2_.wvu.FilterData" localSheetId="2" hidden="1">Marzo!#REF!</definedName>
    <definedName name="Z_88600B7B_12E6_48F1_9F1D_8E5B347960C2_.wvu.FilterData" localSheetId="4" hidden="1">Mayo!#REF!</definedName>
    <definedName name="Z_89DB4B0E_119B_4EFC_8832_16C423801535_.wvu.FilterData" localSheetId="3" hidden="1">Abril!#REF!</definedName>
    <definedName name="Z_89DB4B0E_119B_4EFC_8832_16C423801535_.wvu.FilterData" localSheetId="7" hidden="1">Agosto!#REF!</definedName>
    <definedName name="Z_89DB4B0E_119B_4EFC_8832_16C423801535_.wvu.FilterData" localSheetId="0" hidden="1">Enero!#REF!</definedName>
    <definedName name="Z_89DB4B0E_119B_4EFC_8832_16C423801535_.wvu.FilterData" localSheetId="1" hidden="1">Febrero!#REF!</definedName>
    <definedName name="Z_89DB4B0E_119B_4EFC_8832_16C423801535_.wvu.FilterData" localSheetId="6" hidden="1">Julio!#REF!</definedName>
    <definedName name="Z_89DB4B0E_119B_4EFC_8832_16C423801535_.wvu.FilterData" localSheetId="5" hidden="1">Junio!#REF!</definedName>
    <definedName name="Z_89DB4B0E_119B_4EFC_8832_16C423801535_.wvu.FilterData" localSheetId="2" hidden="1">Marzo!#REF!</definedName>
    <definedName name="Z_89DB4B0E_119B_4EFC_8832_16C423801535_.wvu.FilterData" localSheetId="4" hidden="1">Mayo!#REF!</definedName>
    <definedName name="Z_8A5D63BE_68ED_45BF_906C_EA8301FD3D66_.wvu.FilterData" localSheetId="3" hidden="1">Abril!#REF!</definedName>
    <definedName name="Z_8A5D63BE_68ED_45BF_906C_EA8301FD3D66_.wvu.FilterData" localSheetId="7" hidden="1">Agosto!#REF!</definedName>
    <definedName name="Z_8A5D63BE_68ED_45BF_906C_EA8301FD3D66_.wvu.FilterData" localSheetId="0" hidden="1">Enero!#REF!</definedName>
    <definedName name="Z_8A5D63BE_68ED_45BF_906C_EA8301FD3D66_.wvu.FilterData" localSheetId="1" hidden="1">Febrero!#REF!</definedName>
    <definedName name="Z_8A5D63BE_68ED_45BF_906C_EA8301FD3D66_.wvu.FilterData" localSheetId="6" hidden="1">Julio!#REF!</definedName>
    <definedName name="Z_8A5D63BE_68ED_45BF_906C_EA8301FD3D66_.wvu.FilterData" localSheetId="5" hidden="1">Junio!#REF!</definedName>
    <definedName name="Z_8A5D63BE_68ED_45BF_906C_EA8301FD3D66_.wvu.FilterData" localSheetId="2" hidden="1">Marzo!#REF!</definedName>
    <definedName name="Z_8A5D63BE_68ED_45BF_906C_EA8301FD3D66_.wvu.FilterData" localSheetId="4" hidden="1">Mayo!#REF!</definedName>
    <definedName name="Z_8B1BC38A_2FC9_42F7_99AF_7BB915DF1F19_.wvu.FilterData" localSheetId="3" hidden="1">Abril!#REF!</definedName>
    <definedName name="Z_8B1BC38A_2FC9_42F7_99AF_7BB915DF1F19_.wvu.FilterData" localSheetId="7" hidden="1">Agosto!#REF!</definedName>
    <definedName name="Z_8B1BC38A_2FC9_42F7_99AF_7BB915DF1F19_.wvu.FilterData" localSheetId="0" hidden="1">Enero!#REF!</definedName>
    <definedName name="Z_8B1BC38A_2FC9_42F7_99AF_7BB915DF1F19_.wvu.FilterData" localSheetId="1" hidden="1">Febrero!#REF!</definedName>
    <definedName name="Z_8B1BC38A_2FC9_42F7_99AF_7BB915DF1F19_.wvu.FilterData" localSheetId="6" hidden="1">Julio!#REF!</definedName>
    <definedName name="Z_8B1BC38A_2FC9_42F7_99AF_7BB915DF1F19_.wvu.FilterData" localSheetId="5" hidden="1">Junio!#REF!</definedName>
    <definedName name="Z_8B1BC38A_2FC9_42F7_99AF_7BB915DF1F19_.wvu.FilterData" localSheetId="2" hidden="1">Marzo!#REF!</definedName>
    <definedName name="Z_8B1BC38A_2FC9_42F7_99AF_7BB915DF1F19_.wvu.FilterData" localSheetId="4" hidden="1">Mayo!#REF!</definedName>
    <definedName name="Z_8C730AF7_AFC2_43E9_9ABF_A62BA89CCE85_.wvu.FilterData" localSheetId="3" hidden="1">Abril!$A$15:$Z$193</definedName>
    <definedName name="Z_8C730AF7_AFC2_43E9_9ABF_A62BA89CCE85_.wvu.FilterData" localSheetId="7" hidden="1">Agosto!$A$15:$Z$71</definedName>
    <definedName name="Z_8C730AF7_AFC2_43E9_9ABF_A62BA89CCE85_.wvu.FilterData" localSheetId="0" hidden="1">Enero!$A$15:$Z$128</definedName>
    <definedName name="Z_8C730AF7_AFC2_43E9_9ABF_A62BA89CCE85_.wvu.FilterData" localSheetId="1" hidden="1">Febrero!$A$18:$Z$180</definedName>
    <definedName name="Z_8C730AF7_AFC2_43E9_9ABF_A62BA89CCE85_.wvu.FilterData" localSheetId="6" hidden="1">Julio!$A$15:$Z$71</definedName>
    <definedName name="Z_8C730AF7_AFC2_43E9_9ABF_A62BA89CCE85_.wvu.FilterData" localSheetId="5" hidden="1">Junio!$A$15:$Z$154</definedName>
    <definedName name="Z_8C730AF7_AFC2_43E9_9ABF_A62BA89CCE85_.wvu.FilterData" localSheetId="2" hidden="1">Marzo!$A$16:$Z$180</definedName>
    <definedName name="Z_8C730AF7_AFC2_43E9_9ABF_A62BA89CCE85_.wvu.FilterData" localSheetId="4" hidden="1">Mayo!$A$15:$Z$175</definedName>
    <definedName name="Z_8CF312E3_3699_47DE_8E76_62721A9F7C61_.wvu.FilterData" localSheetId="3" hidden="1">Abril!#REF!</definedName>
    <definedName name="Z_8CF312E3_3699_47DE_8E76_62721A9F7C61_.wvu.FilterData" localSheetId="7" hidden="1">Agosto!#REF!</definedName>
    <definedName name="Z_8CF312E3_3699_47DE_8E76_62721A9F7C61_.wvu.FilterData" localSheetId="0" hidden="1">Enero!#REF!</definedName>
    <definedName name="Z_8CF312E3_3699_47DE_8E76_62721A9F7C61_.wvu.FilterData" localSheetId="1" hidden="1">Febrero!#REF!</definedName>
    <definedName name="Z_8CF312E3_3699_47DE_8E76_62721A9F7C61_.wvu.FilterData" localSheetId="6" hidden="1">Julio!#REF!</definedName>
    <definedName name="Z_8CF312E3_3699_47DE_8E76_62721A9F7C61_.wvu.FilterData" localSheetId="5" hidden="1">Junio!#REF!</definedName>
    <definedName name="Z_8CF312E3_3699_47DE_8E76_62721A9F7C61_.wvu.FilterData" localSheetId="2" hidden="1">Marzo!#REF!</definedName>
    <definedName name="Z_8CF312E3_3699_47DE_8E76_62721A9F7C61_.wvu.FilterData" localSheetId="4" hidden="1">Mayo!#REF!</definedName>
    <definedName name="Z_8D089DAA_28C5_4726_BF58_C2C93F0E0AD8_.wvu.FilterData" localSheetId="3" hidden="1">Abril!#REF!</definedName>
    <definedName name="Z_8D089DAA_28C5_4726_BF58_C2C93F0E0AD8_.wvu.FilterData" localSheetId="7" hidden="1">Agosto!#REF!</definedName>
    <definedName name="Z_8D089DAA_28C5_4726_BF58_C2C93F0E0AD8_.wvu.FilterData" localSheetId="0" hidden="1">Enero!#REF!</definedName>
    <definedName name="Z_8D089DAA_28C5_4726_BF58_C2C93F0E0AD8_.wvu.FilterData" localSheetId="1" hidden="1">Febrero!#REF!</definedName>
    <definedName name="Z_8D089DAA_28C5_4726_BF58_C2C93F0E0AD8_.wvu.FilterData" localSheetId="6" hidden="1">Julio!#REF!</definedName>
    <definedName name="Z_8D089DAA_28C5_4726_BF58_C2C93F0E0AD8_.wvu.FilterData" localSheetId="5" hidden="1">Junio!#REF!</definedName>
    <definedName name="Z_8D089DAA_28C5_4726_BF58_C2C93F0E0AD8_.wvu.FilterData" localSheetId="2" hidden="1">Marzo!#REF!</definedName>
    <definedName name="Z_8D089DAA_28C5_4726_BF58_C2C93F0E0AD8_.wvu.FilterData" localSheetId="4" hidden="1">Mayo!#REF!</definedName>
    <definedName name="Z_8DDB850C_E796_45C3_AD9C_6BB8651EB45F_.wvu.FilterData" localSheetId="3" hidden="1">Abril!#REF!</definedName>
    <definedName name="Z_8DDB850C_E796_45C3_AD9C_6BB8651EB45F_.wvu.FilterData" localSheetId="7" hidden="1">Agosto!#REF!</definedName>
    <definedName name="Z_8DDB850C_E796_45C3_AD9C_6BB8651EB45F_.wvu.FilterData" localSheetId="0" hidden="1">Enero!#REF!</definedName>
    <definedName name="Z_8DDB850C_E796_45C3_AD9C_6BB8651EB45F_.wvu.FilterData" localSheetId="1" hidden="1">Febrero!#REF!</definedName>
    <definedName name="Z_8DDB850C_E796_45C3_AD9C_6BB8651EB45F_.wvu.FilterData" localSheetId="6" hidden="1">Julio!#REF!</definedName>
    <definedName name="Z_8DDB850C_E796_45C3_AD9C_6BB8651EB45F_.wvu.FilterData" localSheetId="5" hidden="1">Junio!#REF!</definedName>
    <definedName name="Z_8DDB850C_E796_45C3_AD9C_6BB8651EB45F_.wvu.FilterData" localSheetId="2" hidden="1">Marzo!#REF!</definedName>
    <definedName name="Z_8DDB850C_E796_45C3_AD9C_6BB8651EB45F_.wvu.FilterData" localSheetId="4" hidden="1">Mayo!#REF!</definedName>
    <definedName name="Z_8E34C9E1_9A4D_4E85_9A56_8ABF1A901AF4_.wvu.FilterData" localSheetId="3" hidden="1">Abril!#REF!</definedName>
    <definedName name="Z_8E34C9E1_9A4D_4E85_9A56_8ABF1A901AF4_.wvu.FilterData" localSheetId="7" hidden="1">Agosto!#REF!</definedName>
    <definedName name="Z_8E34C9E1_9A4D_4E85_9A56_8ABF1A901AF4_.wvu.FilterData" localSheetId="0" hidden="1">Enero!#REF!</definedName>
    <definedName name="Z_8E34C9E1_9A4D_4E85_9A56_8ABF1A901AF4_.wvu.FilterData" localSheetId="1" hidden="1">Febrero!#REF!</definedName>
    <definedName name="Z_8E34C9E1_9A4D_4E85_9A56_8ABF1A901AF4_.wvu.FilterData" localSheetId="6" hidden="1">Julio!#REF!</definedName>
    <definedName name="Z_8E34C9E1_9A4D_4E85_9A56_8ABF1A901AF4_.wvu.FilterData" localSheetId="5" hidden="1">Junio!#REF!</definedName>
    <definedName name="Z_8E34C9E1_9A4D_4E85_9A56_8ABF1A901AF4_.wvu.FilterData" localSheetId="2" hidden="1">Marzo!#REF!</definedName>
    <definedName name="Z_8E34C9E1_9A4D_4E85_9A56_8ABF1A901AF4_.wvu.FilterData" localSheetId="4" hidden="1">Mayo!#REF!</definedName>
    <definedName name="Z_8EBCFAD2_0B4E_4787_9552_3AD94AD9ACEA_.wvu.FilterData" localSheetId="3" hidden="1">Abril!#REF!</definedName>
    <definedName name="Z_8EBCFAD2_0B4E_4787_9552_3AD94AD9ACEA_.wvu.FilterData" localSheetId="7" hidden="1">Agosto!#REF!</definedName>
    <definedName name="Z_8EBCFAD2_0B4E_4787_9552_3AD94AD9ACEA_.wvu.FilterData" localSheetId="0" hidden="1">Enero!#REF!</definedName>
    <definedName name="Z_8EBCFAD2_0B4E_4787_9552_3AD94AD9ACEA_.wvu.FilterData" localSheetId="1" hidden="1">Febrero!#REF!</definedName>
    <definedName name="Z_8EBCFAD2_0B4E_4787_9552_3AD94AD9ACEA_.wvu.FilterData" localSheetId="6" hidden="1">Julio!#REF!</definedName>
    <definedName name="Z_8EBCFAD2_0B4E_4787_9552_3AD94AD9ACEA_.wvu.FilterData" localSheetId="5" hidden="1">Junio!#REF!</definedName>
    <definedName name="Z_8EBCFAD2_0B4E_4787_9552_3AD94AD9ACEA_.wvu.FilterData" localSheetId="2" hidden="1">Marzo!#REF!</definedName>
    <definedName name="Z_8EBCFAD2_0B4E_4787_9552_3AD94AD9ACEA_.wvu.FilterData" localSheetId="4" hidden="1">Mayo!#REF!</definedName>
    <definedName name="Z_9087E99E_4862_4B7F_A1CD_53FE42F7797C_.wvu.FilterData" localSheetId="3" hidden="1">Abril!#REF!</definedName>
    <definedName name="Z_9087E99E_4862_4B7F_A1CD_53FE42F7797C_.wvu.FilterData" localSheetId="7" hidden="1">Agosto!#REF!</definedName>
    <definedName name="Z_9087E99E_4862_4B7F_A1CD_53FE42F7797C_.wvu.FilterData" localSheetId="0" hidden="1">Enero!#REF!</definedName>
    <definedName name="Z_9087E99E_4862_4B7F_A1CD_53FE42F7797C_.wvu.FilterData" localSheetId="1" hidden="1">Febrero!#REF!</definedName>
    <definedName name="Z_9087E99E_4862_4B7F_A1CD_53FE42F7797C_.wvu.FilterData" localSheetId="6" hidden="1">Julio!#REF!</definedName>
    <definedName name="Z_9087E99E_4862_4B7F_A1CD_53FE42F7797C_.wvu.FilterData" localSheetId="5" hidden="1">Junio!#REF!</definedName>
    <definedName name="Z_9087E99E_4862_4B7F_A1CD_53FE42F7797C_.wvu.FilterData" localSheetId="2" hidden="1">Marzo!#REF!</definedName>
    <definedName name="Z_9087E99E_4862_4B7F_A1CD_53FE42F7797C_.wvu.FilterData" localSheetId="4" hidden="1">Mayo!#REF!</definedName>
    <definedName name="Z_90DE9F21_88B9_4FC2_ACF5_55B8B14B181B_.wvu.FilterData" localSheetId="3" hidden="1">Abril!#REF!</definedName>
    <definedName name="Z_90DE9F21_88B9_4FC2_ACF5_55B8B14B181B_.wvu.FilterData" localSheetId="7" hidden="1">Agosto!#REF!</definedName>
    <definedName name="Z_90DE9F21_88B9_4FC2_ACF5_55B8B14B181B_.wvu.FilterData" localSheetId="0" hidden="1">Enero!#REF!</definedName>
    <definedName name="Z_90DE9F21_88B9_4FC2_ACF5_55B8B14B181B_.wvu.FilterData" localSheetId="1" hidden="1">Febrero!#REF!</definedName>
    <definedName name="Z_90DE9F21_88B9_4FC2_ACF5_55B8B14B181B_.wvu.FilterData" localSheetId="6" hidden="1">Julio!#REF!</definedName>
    <definedName name="Z_90DE9F21_88B9_4FC2_ACF5_55B8B14B181B_.wvu.FilterData" localSheetId="5" hidden="1">Junio!#REF!</definedName>
    <definedName name="Z_90DE9F21_88B9_4FC2_ACF5_55B8B14B181B_.wvu.FilterData" localSheetId="2" hidden="1">Marzo!#REF!</definedName>
    <definedName name="Z_90DE9F21_88B9_4FC2_ACF5_55B8B14B181B_.wvu.FilterData" localSheetId="4" hidden="1">Mayo!#REF!</definedName>
    <definedName name="Z_9160B943_2498_4D09_8FE4_ECA763DF547A_.wvu.FilterData" localSheetId="3" hidden="1">Abril!#REF!</definedName>
    <definedName name="Z_9160B943_2498_4D09_8FE4_ECA763DF547A_.wvu.FilterData" localSheetId="7" hidden="1">Agosto!#REF!</definedName>
    <definedName name="Z_9160B943_2498_4D09_8FE4_ECA763DF547A_.wvu.FilterData" localSheetId="0" hidden="1">Enero!#REF!</definedName>
    <definedName name="Z_9160B943_2498_4D09_8FE4_ECA763DF547A_.wvu.FilterData" localSheetId="1" hidden="1">Febrero!#REF!</definedName>
    <definedName name="Z_9160B943_2498_4D09_8FE4_ECA763DF547A_.wvu.FilterData" localSheetId="6" hidden="1">Julio!#REF!</definedName>
    <definedName name="Z_9160B943_2498_4D09_8FE4_ECA763DF547A_.wvu.FilterData" localSheetId="5" hidden="1">Junio!#REF!</definedName>
    <definedName name="Z_9160B943_2498_4D09_8FE4_ECA763DF547A_.wvu.FilterData" localSheetId="2" hidden="1">Marzo!#REF!</definedName>
    <definedName name="Z_9160B943_2498_4D09_8FE4_ECA763DF547A_.wvu.FilterData" localSheetId="4" hidden="1">Mayo!#REF!</definedName>
    <definedName name="Z_92C11073_27C4_40AE_8E32_FB6EC6F30F16_.wvu.FilterData" localSheetId="3" hidden="1">Abril!#REF!</definedName>
    <definedName name="Z_92C11073_27C4_40AE_8E32_FB6EC6F30F16_.wvu.FilterData" localSheetId="7" hidden="1">Agosto!#REF!</definedName>
    <definedName name="Z_92C11073_27C4_40AE_8E32_FB6EC6F30F16_.wvu.FilterData" localSheetId="0" hidden="1">Enero!#REF!</definedName>
    <definedName name="Z_92C11073_27C4_40AE_8E32_FB6EC6F30F16_.wvu.FilterData" localSheetId="1" hidden="1">Febrero!#REF!</definedName>
    <definedName name="Z_92C11073_27C4_40AE_8E32_FB6EC6F30F16_.wvu.FilterData" localSheetId="6" hidden="1">Julio!#REF!</definedName>
    <definedName name="Z_92C11073_27C4_40AE_8E32_FB6EC6F30F16_.wvu.FilterData" localSheetId="5" hidden="1">Junio!#REF!</definedName>
    <definedName name="Z_92C11073_27C4_40AE_8E32_FB6EC6F30F16_.wvu.FilterData" localSheetId="2" hidden="1">Marzo!#REF!</definedName>
    <definedName name="Z_92C11073_27C4_40AE_8E32_FB6EC6F30F16_.wvu.FilterData" localSheetId="4" hidden="1">Mayo!#REF!</definedName>
    <definedName name="Z_937CD1A3_5F34_439D_8672_99E872B0EF99_.wvu.FilterData" localSheetId="3" hidden="1">Abril!#REF!</definedName>
    <definedName name="Z_937CD1A3_5F34_439D_8672_99E872B0EF99_.wvu.FilterData" localSheetId="7" hidden="1">Agosto!#REF!</definedName>
    <definedName name="Z_937CD1A3_5F34_439D_8672_99E872B0EF99_.wvu.FilterData" localSheetId="0" hidden="1">Enero!#REF!</definedName>
    <definedName name="Z_937CD1A3_5F34_439D_8672_99E872B0EF99_.wvu.FilterData" localSheetId="1" hidden="1">Febrero!#REF!</definedName>
    <definedName name="Z_937CD1A3_5F34_439D_8672_99E872B0EF99_.wvu.FilterData" localSheetId="6" hidden="1">Julio!#REF!</definedName>
    <definedName name="Z_937CD1A3_5F34_439D_8672_99E872B0EF99_.wvu.FilterData" localSheetId="5" hidden="1">Junio!#REF!</definedName>
    <definedName name="Z_937CD1A3_5F34_439D_8672_99E872B0EF99_.wvu.FilterData" localSheetId="2" hidden="1">Marzo!#REF!</definedName>
    <definedName name="Z_937CD1A3_5F34_439D_8672_99E872B0EF99_.wvu.FilterData" localSheetId="4" hidden="1">Mayo!#REF!</definedName>
    <definedName name="Z_93C0B653_6DE8_472D_8006_70AC3611C157_.wvu.FilterData" localSheetId="3" hidden="1">Abril!#REF!</definedName>
    <definedName name="Z_93C0B653_6DE8_472D_8006_70AC3611C157_.wvu.FilterData" localSheetId="7" hidden="1">Agosto!#REF!</definedName>
    <definedName name="Z_93C0B653_6DE8_472D_8006_70AC3611C157_.wvu.FilterData" localSheetId="0" hidden="1">Enero!#REF!</definedName>
    <definedName name="Z_93C0B653_6DE8_472D_8006_70AC3611C157_.wvu.FilterData" localSheetId="1" hidden="1">Febrero!#REF!</definedName>
    <definedName name="Z_93C0B653_6DE8_472D_8006_70AC3611C157_.wvu.FilterData" localSheetId="6" hidden="1">Julio!#REF!</definedName>
    <definedName name="Z_93C0B653_6DE8_472D_8006_70AC3611C157_.wvu.FilterData" localSheetId="5" hidden="1">Junio!#REF!</definedName>
    <definedName name="Z_93C0B653_6DE8_472D_8006_70AC3611C157_.wvu.FilterData" localSheetId="2" hidden="1">Marzo!#REF!</definedName>
    <definedName name="Z_93C0B653_6DE8_472D_8006_70AC3611C157_.wvu.FilterData" localSheetId="4" hidden="1">Mayo!#REF!</definedName>
    <definedName name="Z_961ED10B_85A2_4F47_A96D_26A48F9EC550_.wvu.FilterData" localSheetId="3" hidden="1">Abril!#REF!</definedName>
    <definedName name="Z_961ED10B_85A2_4F47_A96D_26A48F9EC550_.wvu.FilterData" localSheetId="7" hidden="1">Agosto!#REF!</definedName>
    <definedName name="Z_961ED10B_85A2_4F47_A96D_26A48F9EC550_.wvu.FilterData" localSheetId="0" hidden="1">Enero!#REF!</definedName>
    <definedName name="Z_961ED10B_85A2_4F47_A96D_26A48F9EC550_.wvu.FilterData" localSheetId="1" hidden="1">Febrero!#REF!</definedName>
    <definedName name="Z_961ED10B_85A2_4F47_A96D_26A48F9EC550_.wvu.FilterData" localSheetId="6" hidden="1">Julio!#REF!</definedName>
    <definedName name="Z_961ED10B_85A2_4F47_A96D_26A48F9EC550_.wvu.FilterData" localSheetId="5" hidden="1">Junio!#REF!</definedName>
    <definedName name="Z_961ED10B_85A2_4F47_A96D_26A48F9EC550_.wvu.FilterData" localSheetId="2" hidden="1">Marzo!#REF!</definedName>
    <definedName name="Z_961ED10B_85A2_4F47_A96D_26A48F9EC550_.wvu.FilterData" localSheetId="4" hidden="1">Mayo!#REF!</definedName>
    <definedName name="Z_96A0128D_A220_4AD1_AF8B_2EE0EFAC0811_.wvu.FilterData" localSheetId="3" hidden="1">Abril!#REF!</definedName>
    <definedName name="Z_96A0128D_A220_4AD1_AF8B_2EE0EFAC0811_.wvu.FilterData" localSheetId="7" hidden="1">Agosto!#REF!</definedName>
    <definedName name="Z_96A0128D_A220_4AD1_AF8B_2EE0EFAC0811_.wvu.FilterData" localSheetId="0" hidden="1">Enero!#REF!</definedName>
    <definedName name="Z_96A0128D_A220_4AD1_AF8B_2EE0EFAC0811_.wvu.FilterData" localSheetId="1" hidden="1">Febrero!#REF!</definedName>
    <definedName name="Z_96A0128D_A220_4AD1_AF8B_2EE0EFAC0811_.wvu.FilterData" localSheetId="6" hidden="1">Julio!#REF!</definedName>
    <definedName name="Z_96A0128D_A220_4AD1_AF8B_2EE0EFAC0811_.wvu.FilterData" localSheetId="5" hidden="1">Junio!#REF!</definedName>
    <definedName name="Z_96A0128D_A220_4AD1_AF8B_2EE0EFAC0811_.wvu.FilterData" localSheetId="2" hidden="1">Marzo!#REF!</definedName>
    <definedName name="Z_96A0128D_A220_4AD1_AF8B_2EE0EFAC0811_.wvu.FilterData" localSheetId="4" hidden="1">Mayo!#REF!</definedName>
    <definedName name="Z_96B6A0C2_B25A_4A8E_BA98_171067F974C0_.wvu.FilterData" localSheetId="3" hidden="1">Abril!$A$15:$Z$193</definedName>
    <definedName name="Z_96B6A0C2_B25A_4A8E_BA98_171067F974C0_.wvu.FilterData" localSheetId="7" hidden="1">Agosto!$A$15:$Z$71</definedName>
    <definedName name="Z_96B6A0C2_B25A_4A8E_BA98_171067F974C0_.wvu.FilterData" localSheetId="0" hidden="1">Enero!$A$15:$Z$128</definedName>
    <definedName name="Z_96B6A0C2_B25A_4A8E_BA98_171067F974C0_.wvu.FilterData" localSheetId="1" hidden="1">Febrero!$A$18:$Z$180</definedName>
    <definedName name="Z_96B6A0C2_B25A_4A8E_BA98_171067F974C0_.wvu.FilterData" localSheetId="6" hidden="1">Julio!$A$15:$Z$71</definedName>
    <definedName name="Z_96B6A0C2_B25A_4A8E_BA98_171067F974C0_.wvu.FilterData" localSheetId="5" hidden="1">Junio!$A$15:$Z$154</definedName>
    <definedName name="Z_96B6A0C2_B25A_4A8E_BA98_171067F974C0_.wvu.FilterData" localSheetId="2" hidden="1">Marzo!$A$16:$Z$180</definedName>
    <definedName name="Z_96B6A0C2_B25A_4A8E_BA98_171067F974C0_.wvu.FilterData" localSheetId="4" hidden="1">Mayo!$A$15:$Z$175</definedName>
    <definedName name="Z_96B6A0C2_B25A_4A8E_BA98_171067F974C0_.wvu.PrintArea" localSheetId="3" hidden="1">Abril!$A$1:$Z$193</definedName>
    <definedName name="Z_96B6A0C2_B25A_4A8E_BA98_171067F974C0_.wvu.PrintArea" localSheetId="7" hidden="1">Agosto!$A$1:$Z$71</definedName>
    <definedName name="Z_96B6A0C2_B25A_4A8E_BA98_171067F974C0_.wvu.PrintArea" localSheetId="0" hidden="1">Enero!$A$1:$Z$128</definedName>
    <definedName name="Z_96B6A0C2_B25A_4A8E_BA98_171067F974C0_.wvu.PrintArea" localSheetId="1" hidden="1">Febrero!$A$1:$Z$180</definedName>
    <definedName name="Z_96B6A0C2_B25A_4A8E_BA98_171067F974C0_.wvu.PrintArea" localSheetId="6" hidden="1">Julio!$A$1:$Z$71</definedName>
    <definedName name="Z_96B6A0C2_B25A_4A8E_BA98_171067F974C0_.wvu.PrintArea" localSheetId="5" hidden="1">Junio!$A$1:$Z$154</definedName>
    <definedName name="Z_96B6A0C2_B25A_4A8E_BA98_171067F974C0_.wvu.PrintArea" localSheetId="2" hidden="1">Marzo!$A$1:$Z$180</definedName>
    <definedName name="Z_96B6A0C2_B25A_4A8E_BA98_171067F974C0_.wvu.PrintArea" localSheetId="4" hidden="1">Mayo!$A$1:$Z$175</definedName>
    <definedName name="Z_9723B5F3_3490_4991_A382_66AD11C9832C_.wvu.FilterData" localSheetId="3" hidden="1">Abril!$A$15:$Z$193</definedName>
    <definedName name="Z_9723B5F3_3490_4991_A382_66AD11C9832C_.wvu.FilterData" localSheetId="7" hidden="1">Agosto!$A$15:$Z$71</definedName>
    <definedName name="Z_9723B5F3_3490_4991_A382_66AD11C9832C_.wvu.FilterData" localSheetId="0" hidden="1">Enero!$A$15:$Z$128</definedName>
    <definedName name="Z_9723B5F3_3490_4991_A382_66AD11C9832C_.wvu.FilterData" localSheetId="1" hidden="1">Febrero!$A$18:$Z$180</definedName>
    <definedName name="Z_9723B5F3_3490_4991_A382_66AD11C9832C_.wvu.FilterData" localSheetId="6" hidden="1">Julio!$A$15:$Z$71</definedName>
    <definedName name="Z_9723B5F3_3490_4991_A382_66AD11C9832C_.wvu.FilterData" localSheetId="5" hidden="1">Junio!$A$15:$Z$154</definedName>
    <definedName name="Z_9723B5F3_3490_4991_A382_66AD11C9832C_.wvu.FilterData" localSheetId="2" hidden="1">Marzo!$A$16:$Z$180</definedName>
    <definedName name="Z_9723B5F3_3490_4991_A382_66AD11C9832C_.wvu.FilterData" localSheetId="4" hidden="1">Mayo!$A$15:$Z$175</definedName>
    <definedName name="Z_972AC2C8_7AF5_4933_B5F0_6F56E221E954_.wvu.FilterData" localSheetId="3" hidden="1">Abril!#REF!</definedName>
    <definedName name="Z_972AC2C8_7AF5_4933_B5F0_6F56E221E954_.wvu.FilterData" localSheetId="7" hidden="1">Agosto!#REF!</definedName>
    <definedName name="Z_972AC2C8_7AF5_4933_B5F0_6F56E221E954_.wvu.FilterData" localSheetId="0" hidden="1">Enero!#REF!</definedName>
    <definedName name="Z_972AC2C8_7AF5_4933_B5F0_6F56E221E954_.wvu.FilterData" localSheetId="1" hidden="1">Febrero!#REF!</definedName>
    <definedName name="Z_972AC2C8_7AF5_4933_B5F0_6F56E221E954_.wvu.FilterData" localSheetId="6" hidden="1">Julio!#REF!</definedName>
    <definedName name="Z_972AC2C8_7AF5_4933_B5F0_6F56E221E954_.wvu.FilterData" localSheetId="5" hidden="1">Junio!#REF!</definedName>
    <definedName name="Z_972AC2C8_7AF5_4933_B5F0_6F56E221E954_.wvu.FilterData" localSheetId="2" hidden="1">Marzo!#REF!</definedName>
    <definedName name="Z_972AC2C8_7AF5_4933_B5F0_6F56E221E954_.wvu.FilterData" localSheetId="4" hidden="1">Mayo!#REF!</definedName>
    <definedName name="Z_973558BB_0583_473D_AF9E_D3772384FE04_.wvu.FilterData" localSheetId="3" hidden="1">Abril!#REF!</definedName>
    <definedName name="Z_973558BB_0583_473D_AF9E_D3772384FE04_.wvu.FilterData" localSheetId="7" hidden="1">Agosto!#REF!</definedName>
    <definedName name="Z_973558BB_0583_473D_AF9E_D3772384FE04_.wvu.FilterData" localSheetId="0" hidden="1">Enero!#REF!</definedName>
    <definedName name="Z_973558BB_0583_473D_AF9E_D3772384FE04_.wvu.FilterData" localSheetId="1" hidden="1">Febrero!#REF!</definedName>
    <definedName name="Z_973558BB_0583_473D_AF9E_D3772384FE04_.wvu.FilterData" localSheetId="6" hidden="1">Julio!#REF!</definedName>
    <definedName name="Z_973558BB_0583_473D_AF9E_D3772384FE04_.wvu.FilterData" localSheetId="5" hidden="1">Junio!#REF!</definedName>
    <definedName name="Z_973558BB_0583_473D_AF9E_D3772384FE04_.wvu.FilterData" localSheetId="2" hidden="1">Marzo!#REF!</definedName>
    <definedName name="Z_973558BB_0583_473D_AF9E_D3772384FE04_.wvu.FilterData" localSheetId="4" hidden="1">Mayo!#REF!</definedName>
    <definedName name="Z_9868E211_B4B3_4F75_B56C_CEDFB5452862_.wvu.FilterData" localSheetId="3" hidden="1">Abril!#REF!</definedName>
    <definedName name="Z_9868E211_B4B3_4F75_B56C_CEDFB5452862_.wvu.FilterData" localSheetId="7" hidden="1">Agosto!#REF!</definedName>
    <definedName name="Z_9868E211_B4B3_4F75_B56C_CEDFB5452862_.wvu.FilterData" localSheetId="0" hidden="1">Enero!#REF!</definedName>
    <definedName name="Z_9868E211_B4B3_4F75_B56C_CEDFB5452862_.wvu.FilterData" localSheetId="1" hidden="1">Febrero!#REF!</definedName>
    <definedName name="Z_9868E211_B4B3_4F75_B56C_CEDFB5452862_.wvu.FilterData" localSheetId="6" hidden="1">Julio!#REF!</definedName>
    <definedName name="Z_9868E211_B4B3_4F75_B56C_CEDFB5452862_.wvu.FilterData" localSheetId="5" hidden="1">Junio!#REF!</definedName>
    <definedName name="Z_9868E211_B4B3_4F75_B56C_CEDFB5452862_.wvu.FilterData" localSheetId="2" hidden="1">Marzo!#REF!</definedName>
    <definedName name="Z_9868E211_B4B3_4F75_B56C_CEDFB5452862_.wvu.FilterData" localSheetId="4" hidden="1">Mayo!#REF!</definedName>
    <definedName name="Z_98CF191C_B7D1_424A_8CC9_C77B8708B194_.wvu.FilterData" localSheetId="3" hidden="1">Abril!$A$15:$Z$193</definedName>
    <definedName name="Z_98CF191C_B7D1_424A_8CC9_C77B8708B194_.wvu.FilterData" localSheetId="7" hidden="1">Agosto!$A$15:$Z$71</definedName>
    <definedName name="Z_98CF191C_B7D1_424A_8CC9_C77B8708B194_.wvu.FilterData" localSheetId="0" hidden="1">Enero!$A$15:$Z$128</definedName>
    <definedName name="Z_98CF191C_B7D1_424A_8CC9_C77B8708B194_.wvu.FilterData" localSheetId="1" hidden="1">Febrero!$A$18:$Z$180</definedName>
    <definedName name="Z_98CF191C_B7D1_424A_8CC9_C77B8708B194_.wvu.FilterData" localSheetId="6" hidden="1">Julio!$A$15:$Z$71</definedName>
    <definedName name="Z_98CF191C_B7D1_424A_8CC9_C77B8708B194_.wvu.FilterData" localSheetId="5" hidden="1">Junio!$A$15:$Z$154</definedName>
    <definedName name="Z_98CF191C_B7D1_424A_8CC9_C77B8708B194_.wvu.FilterData" localSheetId="2" hidden="1">Marzo!$A$16:$Z$180</definedName>
    <definedName name="Z_98CF191C_B7D1_424A_8CC9_C77B8708B194_.wvu.FilterData" localSheetId="4" hidden="1">Mayo!$A$15:$Z$175</definedName>
    <definedName name="Z_98CF191C_B7D1_424A_8CC9_C77B8708B194_.wvu.PrintArea" localSheetId="3" hidden="1">Abril!$A$1:$Z$193</definedName>
    <definedName name="Z_98CF191C_B7D1_424A_8CC9_C77B8708B194_.wvu.PrintArea" localSheetId="7" hidden="1">Agosto!$A$1:$Z$71</definedName>
    <definedName name="Z_98CF191C_B7D1_424A_8CC9_C77B8708B194_.wvu.PrintArea" localSheetId="0" hidden="1">Enero!$A$1:$Z$128</definedName>
    <definedName name="Z_98CF191C_B7D1_424A_8CC9_C77B8708B194_.wvu.PrintArea" localSheetId="1" hidden="1">Febrero!$A$1:$Z$180</definedName>
    <definedName name="Z_98CF191C_B7D1_424A_8CC9_C77B8708B194_.wvu.PrintArea" localSheetId="6" hidden="1">Julio!$A$1:$Z$71</definedName>
    <definedName name="Z_98CF191C_B7D1_424A_8CC9_C77B8708B194_.wvu.PrintArea" localSheetId="5" hidden="1">Junio!$A$1:$Z$154</definedName>
    <definedName name="Z_98CF191C_B7D1_424A_8CC9_C77B8708B194_.wvu.PrintArea" localSheetId="2" hidden="1">Marzo!$A$1:$Z$180</definedName>
    <definedName name="Z_98CF191C_B7D1_424A_8CC9_C77B8708B194_.wvu.PrintArea" localSheetId="4" hidden="1">Mayo!$A$1:$Z$175</definedName>
    <definedName name="Z_997E4F90_9FC2_4ADD_AD60_26C71B19BCB5_.wvu.FilterData" localSheetId="3" hidden="1">Abril!#REF!</definedName>
    <definedName name="Z_997E4F90_9FC2_4ADD_AD60_26C71B19BCB5_.wvu.FilterData" localSheetId="7" hidden="1">Agosto!#REF!</definedName>
    <definedName name="Z_997E4F90_9FC2_4ADD_AD60_26C71B19BCB5_.wvu.FilterData" localSheetId="0" hidden="1">Enero!#REF!</definedName>
    <definedName name="Z_997E4F90_9FC2_4ADD_AD60_26C71B19BCB5_.wvu.FilterData" localSheetId="1" hidden="1">Febrero!#REF!</definedName>
    <definedName name="Z_997E4F90_9FC2_4ADD_AD60_26C71B19BCB5_.wvu.FilterData" localSheetId="6" hidden="1">Julio!#REF!</definedName>
    <definedName name="Z_997E4F90_9FC2_4ADD_AD60_26C71B19BCB5_.wvu.FilterData" localSheetId="5" hidden="1">Junio!#REF!</definedName>
    <definedName name="Z_997E4F90_9FC2_4ADD_AD60_26C71B19BCB5_.wvu.FilterData" localSheetId="2" hidden="1">Marzo!#REF!</definedName>
    <definedName name="Z_997E4F90_9FC2_4ADD_AD60_26C71B19BCB5_.wvu.FilterData" localSheetId="4" hidden="1">Mayo!#REF!</definedName>
    <definedName name="Z_99D116B9_0B81_43B1_9C0B_C00E44074472_.wvu.FilterData" localSheetId="3" hidden="1">Abril!#REF!</definedName>
    <definedName name="Z_99D116B9_0B81_43B1_9C0B_C00E44074472_.wvu.FilterData" localSheetId="7" hidden="1">Agosto!#REF!</definedName>
    <definedName name="Z_99D116B9_0B81_43B1_9C0B_C00E44074472_.wvu.FilterData" localSheetId="0" hidden="1">Enero!#REF!</definedName>
    <definedName name="Z_99D116B9_0B81_43B1_9C0B_C00E44074472_.wvu.FilterData" localSheetId="1" hidden="1">Febrero!#REF!</definedName>
    <definedName name="Z_99D116B9_0B81_43B1_9C0B_C00E44074472_.wvu.FilterData" localSheetId="6" hidden="1">Julio!#REF!</definedName>
    <definedName name="Z_99D116B9_0B81_43B1_9C0B_C00E44074472_.wvu.FilterData" localSheetId="5" hidden="1">Junio!#REF!</definedName>
    <definedName name="Z_99D116B9_0B81_43B1_9C0B_C00E44074472_.wvu.FilterData" localSheetId="2" hidden="1">Marzo!#REF!</definedName>
    <definedName name="Z_99D116B9_0B81_43B1_9C0B_C00E44074472_.wvu.FilterData" localSheetId="4" hidden="1">Mayo!#REF!</definedName>
    <definedName name="Z_9AF619A0_860C_403C_9C74_7C2BCF00A9DC_.wvu.FilterData" localSheetId="3" hidden="1">Abril!#REF!</definedName>
    <definedName name="Z_9AF619A0_860C_403C_9C74_7C2BCF00A9DC_.wvu.FilterData" localSheetId="7" hidden="1">Agosto!#REF!</definedName>
    <definedName name="Z_9AF619A0_860C_403C_9C74_7C2BCF00A9DC_.wvu.FilterData" localSheetId="0" hidden="1">Enero!#REF!</definedName>
    <definedName name="Z_9AF619A0_860C_403C_9C74_7C2BCF00A9DC_.wvu.FilterData" localSheetId="1" hidden="1">Febrero!#REF!</definedName>
    <definedName name="Z_9AF619A0_860C_403C_9C74_7C2BCF00A9DC_.wvu.FilterData" localSheetId="6" hidden="1">Julio!#REF!</definedName>
    <definedName name="Z_9AF619A0_860C_403C_9C74_7C2BCF00A9DC_.wvu.FilterData" localSheetId="5" hidden="1">Junio!#REF!</definedName>
    <definedName name="Z_9AF619A0_860C_403C_9C74_7C2BCF00A9DC_.wvu.FilterData" localSheetId="2" hidden="1">Marzo!#REF!</definedName>
    <definedName name="Z_9AF619A0_860C_403C_9C74_7C2BCF00A9DC_.wvu.FilterData" localSheetId="4" hidden="1">Mayo!#REF!</definedName>
    <definedName name="Z_9B84CCF3_36FC_4F18_B536_9448DBE39C91_.wvu.FilterData" localSheetId="3" hidden="1">Abril!#REF!</definedName>
    <definedName name="Z_9B84CCF3_36FC_4F18_B536_9448DBE39C91_.wvu.FilterData" localSheetId="7" hidden="1">Agosto!#REF!</definedName>
    <definedName name="Z_9B84CCF3_36FC_4F18_B536_9448DBE39C91_.wvu.FilterData" localSheetId="0" hidden="1">Enero!#REF!</definedName>
    <definedName name="Z_9B84CCF3_36FC_4F18_B536_9448DBE39C91_.wvu.FilterData" localSheetId="1" hidden="1">Febrero!#REF!</definedName>
    <definedName name="Z_9B84CCF3_36FC_4F18_B536_9448DBE39C91_.wvu.FilterData" localSheetId="6" hidden="1">Julio!#REF!</definedName>
    <definedName name="Z_9B84CCF3_36FC_4F18_B536_9448DBE39C91_.wvu.FilterData" localSheetId="5" hidden="1">Junio!#REF!</definedName>
    <definedName name="Z_9B84CCF3_36FC_4F18_B536_9448DBE39C91_.wvu.FilterData" localSheetId="2" hidden="1">Marzo!#REF!</definedName>
    <definedName name="Z_9B84CCF3_36FC_4F18_B536_9448DBE39C91_.wvu.FilterData" localSheetId="4" hidden="1">Mayo!#REF!</definedName>
    <definedName name="Z_9DD4D220_BEF5_48F9_B80B_FC468862F399_.wvu.FilterData" localSheetId="3" hidden="1">Abril!#REF!</definedName>
    <definedName name="Z_9DD4D220_BEF5_48F9_B80B_FC468862F399_.wvu.FilterData" localSheetId="7" hidden="1">Agosto!#REF!</definedName>
    <definedName name="Z_9DD4D220_BEF5_48F9_B80B_FC468862F399_.wvu.FilterData" localSheetId="0" hidden="1">Enero!#REF!</definedName>
    <definedName name="Z_9DD4D220_BEF5_48F9_B80B_FC468862F399_.wvu.FilterData" localSheetId="1" hidden="1">Febrero!#REF!</definedName>
    <definedName name="Z_9DD4D220_BEF5_48F9_B80B_FC468862F399_.wvu.FilterData" localSheetId="6" hidden="1">Julio!#REF!</definedName>
    <definedName name="Z_9DD4D220_BEF5_48F9_B80B_FC468862F399_.wvu.FilterData" localSheetId="5" hidden="1">Junio!#REF!</definedName>
    <definedName name="Z_9DD4D220_BEF5_48F9_B80B_FC468862F399_.wvu.FilterData" localSheetId="2" hidden="1">Marzo!#REF!</definedName>
    <definedName name="Z_9DD4D220_BEF5_48F9_B80B_FC468862F399_.wvu.FilterData" localSheetId="4" hidden="1">Mayo!#REF!</definedName>
    <definedName name="Z_9E075415_C4E1_4135_9FA3_DF22316FB1A0_.wvu.FilterData" localSheetId="3" hidden="1">Abril!#REF!</definedName>
    <definedName name="Z_9E075415_C4E1_4135_9FA3_DF22316FB1A0_.wvu.FilterData" localSheetId="7" hidden="1">Agosto!#REF!</definedName>
    <definedName name="Z_9E075415_C4E1_4135_9FA3_DF22316FB1A0_.wvu.FilterData" localSheetId="0" hidden="1">Enero!#REF!</definedName>
    <definedName name="Z_9E075415_C4E1_4135_9FA3_DF22316FB1A0_.wvu.FilterData" localSheetId="1" hidden="1">Febrero!#REF!</definedName>
    <definedName name="Z_9E075415_C4E1_4135_9FA3_DF22316FB1A0_.wvu.FilterData" localSheetId="6" hidden="1">Julio!#REF!</definedName>
    <definedName name="Z_9E075415_C4E1_4135_9FA3_DF22316FB1A0_.wvu.FilterData" localSheetId="5" hidden="1">Junio!#REF!</definedName>
    <definedName name="Z_9E075415_C4E1_4135_9FA3_DF22316FB1A0_.wvu.FilterData" localSheetId="2" hidden="1">Marzo!#REF!</definedName>
    <definedName name="Z_9E075415_C4E1_4135_9FA3_DF22316FB1A0_.wvu.FilterData" localSheetId="4" hidden="1">Mayo!#REF!</definedName>
    <definedName name="Z_A2734B4F_D582_4194_ABF0_08197EEF319C_.wvu.FilterData" localSheetId="3" hidden="1">Abril!#REF!</definedName>
    <definedName name="Z_A2734B4F_D582_4194_ABF0_08197EEF319C_.wvu.FilterData" localSheetId="7" hidden="1">Agosto!#REF!</definedName>
    <definedName name="Z_A2734B4F_D582_4194_ABF0_08197EEF319C_.wvu.FilterData" localSheetId="0" hidden="1">Enero!#REF!</definedName>
    <definedName name="Z_A2734B4F_D582_4194_ABF0_08197EEF319C_.wvu.FilterData" localSheetId="1" hidden="1">Febrero!#REF!</definedName>
    <definedName name="Z_A2734B4F_D582_4194_ABF0_08197EEF319C_.wvu.FilterData" localSheetId="6" hidden="1">Julio!#REF!</definedName>
    <definedName name="Z_A2734B4F_D582_4194_ABF0_08197EEF319C_.wvu.FilterData" localSheetId="5" hidden="1">Junio!#REF!</definedName>
    <definedName name="Z_A2734B4F_D582_4194_ABF0_08197EEF319C_.wvu.FilterData" localSheetId="2" hidden="1">Marzo!#REF!</definedName>
    <definedName name="Z_A2734B4F_D582_4194_ABF0_08197EEF319C_.wvu.FilterData" localSheetId="4" hidden="1">Mayo!#REF!</definedName>
    <definedName name="Z_A403E036_79B0_464F_B994_288D0CDD1CBD_.wvu.FilterData" localSheetId="3" hidden="1">Abril!$A$15:$Z$193</definedName>
    <definedName name="Z_A403E036_79B0_464F_B994_288D0CDD1CBD_.wvu.FilterData" localSheetId="7" hidden="1">Agosto!$A$15:$Z$71</definedName>
    <definedName name="Z_A403E036_79B0_464F_B994_288D0CDD1CBD_.wvu.FilterData" localSheetId="0" hidden="1">Enero!$A$15:$Z$128</definedName>
    <definedName name="Z_A403E036_79B0_464F_B994_288D0CDD1CBD_.wvu.FilterData" localSheetId="1" hidden="1">Febrero!$A$18:$Z$180</definedName>
    <definedName name="Z_A403E036_79B0_464F_B994_288D0CDD1CBD_.wvu.FilterData" localSheetId="6" hidden="1">Julio!$A$15:$Z$71</definedName>
    <definedName name="Z_A403E036_79B0_464F_B994_288D0CDD1CBD_.wvu.FilterData" localSheetId="5" hidden="1">Junio!$A$15:$Z$154</definedName>
    <definedName name="Z_A403E036_79B0_464F_B994_288D0CDD1CBD_.wvu.FilterData" localSheetId="2" hidden="1">Marzo!$A$16:$Z$180</definedName>
    <definedName name="Z_A403E036_79B0_464F_B994_288D0CDD1CBD_.wvu.FilterData" localSheetId="4" hidden="1">Mayo!$A$15:$Z$175</definedName>
    <definedName name="Z_A45AEC4A_C6E9_4AD7_87B4_ADBECA2CE28A_.wvu.FilterData" localSheetId="3" hidden="1">Abril!#REF!</definedName>
    <definedName name="Z_A45AEC4A_C6E9_4AD7_87B4_ADBECA2CE28A_.wvu.FilterData" localSheetId="7" hidden="1">Agosto!#REF!</definedName>
    <definedName name="Z_A45AEC4A_C6E9_4AD7_87B4_ADBECA2CE28A_.wvu.FilterData" localSheetId="0" hidden="1">Enero!#REF!</definedName>
    <definedName name="Z_A45AEC4A_C6E9_4AD7_87B4_ADBECA2CE28A_.wvu.FilterData" localSheetId="1" hidden="1">Febrero!#REF!</definedName>
    <definedName name="Z_A45AEC4A_C6E9_4AD7_87B4_ADBECA2CE28A_.wvu.FilterData" localSheetId="6" hidden="1">Julio!#REF!</definedName>
    <definedName name="Z_A45AEC4A_C6E9_4AD7_87B4_ADBECA2CE28A_.wvu.FilterData" localSheetId="5" hidden="1">Junio!#REF!</definedName>
    <definedName name="Z_A45AEC4A_C6E9_4AD7_87B4_ADBECA2CE28A_.wvu.FilterData" localSheetId="2" hidden="1">Marzo!#REF!</definedName>
    <definedName name="Z_A45AEC4A_C6E9_4AD7_87B4_ADBECA2CE28A_.wvu.FilterData" localSheetId="4" hidden="1">Mayo!#REF!</definedName>
    <definedName name="Z_A4F438BE_C470_4545_BFF3_AE520901C774_.wvu.FilterData" localSheetId="3" hidden="1">Abril!#REF!</definedName>
    <definedName name="Z_A4F438BE_C470_4545_BFF3_AE520901C774_.wvu.FilterData" localSheetId="7" hidden="1">Agosto!#REF!</definedName>
    <definedName name="Z_A4F438BE_C470_4545_BFF3_AE520901C774_.wvu.FilterData" localSheetId="0" hidden="1">Enero!#REF!</definedName>
    <definedName name="Z_A4F438BE_C470_4545_BFF3_AE520901C774_.wvu.FilterData" localSheetId="1" hidden="1">Febrero!#REF!</definedName>
    <definedName name="Z_A4F438BE_C470_4545_BFF3_AE520901C774_.wvu.FilterData" localSheetId="6" hidden="1">Julio!#REF!</definedName>
    <definedName name="Z_A4F438BE_C470_4545_BFF3_AE520901C774_.wvu.FilterData" localSheetId="5" hidden="1">Junio!#REF!</definedName>
    <definedName name="Z_A4F438BE_C470_4545_BFF3_AE520901C774_.wvu.FilterData" localSheetId="2" hidden="1">Marzo!#REF!</definedName>
    <definedName name="Z_A4F438BE_C470_4545_BFF3_AE520901C774_.wvu.FilterData" localSheetId="4" hidden="1">Mayo!#REF!</definedName>
    <definedName name="Z_A60A1A7F_D783_4E45_A4C8_AE3E3907F9FE_.wvu.FilterData" localSheetId="3" hidden="1">Abril!#REF!</definedName>
    <definedName name="Z_A60A1A7F_D783_4E45_A4C8_AE3E3907F9FE_.wvu.FilterData" localSheetId="7" hidden="1">Agosto!#REF!</definedName>
    <definedName name="Z_A60A1A7F_D783_4E45_A4C8_AE3E3907F9FE_.wvu.FilterData" localSheetId="0" hidden="1">Enero!#REF!</definedName>
    <definedName name="Z_A60A1A7F_D783_4E45_A4C8_AE3E3907F9FE_.wvu.FilterData" localSheetId="1" hidden="1">Febrero!#REF!</definedName>
    <definedName name="Z_A60A1A7F_D783_4E45_A4C8_AE3E3907F9FE_.wvu.FilterData" localSheetId="6" hidden="1">Julio!#REF!</definedName>
    <definedName name="Z_A60A1A7F_D783_4E45_A4C8_AE3E3907F9FE_.wvu.FilterData" localSheetId="5" hidden="1">Junio!#REF!</definedName>
    <definedName name="Z_A60A1A7F_D783_4E45_A4C8_AE3E3907F9FE_.wvu.FilterData" localSheetId="2" hidden="1">Marzo!#REF!</definedName>
    <definedName name="Z_A60A1A7F_D783_4E45_A4C8_AE3E3907F9FE_.wvu.FilterData" localSheetId="4" hidden="1">Mayo!#REF!</definedName>
    <definedName name="Z_A62AF7F0_46A2_4567_87BF_1B7B962F8A55_.wvu.FilterData" localSheetId="3" hidden="1">Abril!#REF!</definedName>
    <definedName name="Z_A62AF7F0_46A2_4567_87BF_1B7B962F8A55_.wvu.FilterData" localSheetId="7" hidden="1">Agosto!#REF!</definedName>
    <definedName name="Z_A62AF7F0_46A2_4567_87BF_1B7B962F8A55_.wvu.FilterData" localSheetId="0" hidden="1">Enero!#REF!</definedName>
    <definedName name="Z_A62AF7F0_46A2_4567_87BF_1B7B962F8A55_.wvu.FilterData" localSheetId="1" hidden="1">Febrero!#REF!</definedName>
    <definedName name="Z_A62AF7F0_46A2_4567_87BF_1B7B962F8A55_.wvu.FilterData" localSheetId="6" hidden="1">Julio!#REF!</definedName>
    <definedName name="Z_A62AF7F0_46A2_4567_87BF_1B7B962F8A55_.wvu.FilterData" localSheetId="5" hidden="1">Junio!#REF!</definedName>
    <definedName name="Z_A62AF7F0_46A2_4567_87BF_1B7B962F8A55_.wvu.FilterData" localSheetId="2" hidden="1">Marzo!#REF!</definedName>
    <definedName name="Z_A62AF7F0_46A2_4567_87BF_1B7B962F8A55_.wvu.FilterData" localSheetId="4" hidden="1">Mayo!#REF!</definedName>
    <definedName name="Z_A6441D44_6305_4A02_840D_A8542D3585F8_.wvu.FilterData" localSheetId="3" hidden="1">Abril!#REF!</definedName>
    <definedName name="Z_A6441D44_6305_4A02_840D_A8542D3585F8_.wvu.FilterData" localSheetId="7" hidden="1">Agosto!#REF!</definedName>
    <definedName name="Z_A6441D44_6305_4A02_840D_A8542D3585F8_.wvu.FilterData" localSheetId="0" hidden="1">Enero!#REF!</definedName>
    <definedName name="Z_A6441D44_6305_4A02_840D_A8542D3585F8_.wvu.FilterData" localSheetId="1" hidden="1">Febrero!#REF!</definedName>
    <definedName name="Z_A6441D44_6305_4A02_840D_A8542D3585F8_.wvu.FilterData" localSheetId="6" hidden="1">Julio!#REF!</definedName>
    <definedName name="Z_A6441D44_6305_4A02_840D_A8542D3585F8_.wvu.FilterData" localSheetId="5" hidden="1">Junio!#REF!</definedName>
    <definedName name="Z_A6441D44_6305_4A02_840D_A8542D3585F8_.wvu.FilterData" localSheetId="2" hidden="1">Marzo!#REF!</definedName>
    <definedName name="Z_A6441D44_6305_4A02_840D_A8542D3585F8_.wvu.FilterData" localSheetId="4" hidden="1">Mayo!#REF!</definedName>
    <definedName name="Z_A6B774A5_D911_473A_8CC4_033EA7FD4BBB_.wvu.FilterData" localSheetId="3" hidden="1">Abril!#REF!</definedName>
    <definedName name="Z_A6B774A5_D911_473A_8CC4_033EA7FD4BBB_.wvu.FilterData" localSheetId="7" hidden="1">Agosto!#REF!</definedName>
    <definedName name="Z_A6B774A5_D911_473A_8CC4_033EA7FD4BBB_.wvu.FilterData" localSheetId="0" hidden="1">Enero!#REF!</definedName>
    <definedName name="Z_A6B774A5_D911_473A_8CC4_033EA7FD4BBB_.wvu.FilterData" localSheetId="1" hidden="1">Febrero!#REF!</definedName>
    <definedName name="Z_A6B774A5_D911_473A_8CC4_033EA7FD4BBB_.wvu.FilterData" localSheetId="6" hidden="1">Julio!#REF!</definedName>
    <definedName name="Z_A6B774A5_D911_473A_8CC4_033EA7FD4BBB_.wvu.FilterData" localSheetId="5" hidden="1">Junio!#REF!</definedName>
    <definedName name="Z_A6B774A5_D911_473A_8CC4_033EA7FD4BBB_.wvu.FilterData" localSheetId="2" hidden="1">Marzo!#REF!</definedName>
    <definedName name="Z_A6B774A5_D911_473A_8CC4_033EA7FD4BBB_.wvu.FilterData" localSheetId="4" hidden="1">Mayo!#REF!</definedName>
    <definedName name="Z_A6DD8B86_2DAE_479C_88C0_89679E86476C_.wvu.FilterData" localSheetId="3" hidden="1">Abril!#REF!</definedName>
    <definedName name="Z_A6DD8B86_2DAE_479C_88C0_89679E86476C_.wvu.FilterData" localSheetId="7" hidden="1">Agosto!#REF!</definedName>
    <definedName name="Z_A6DD8B86_2DAE_479C_88C0_89679E86476C_.wvu.FilterData" localSheetId="0" hidden="1">Enero!#REF!</definedName>
    <definedName name="Z_A6DD8B86_2DAE_479C_88C0_89679E86476C_.wvu.FilterData" localSheetId="1" hidden="1">Febrero!#REF!</definedName>
    <definedName name="Z_A6DD8B86_2DAE_479C_88C0_89679E86476C_.wvu.FilterData" localSheetId="6" hidden="1">Julio!#REF!</definedName>
    <definedName name="Z_A6DD8B86_2DAE_479C_88C0_89679E86476C_.wvu.FilterData" localSheetId="5" hidden="1">Junio!#REF!</definedName>
    <definedName name="Z_A6DD8B86_2DAE_479C_88C0_89679E86476C_.wvu.FilterData" localSheetId="2" hidden="1">Marzo!#REF!</definedName>
    <definedName name="Z_A6DD8B86_2DAE_479C_88C0_89679E86476C_.wvu.FilterData" localSheetId="4" hidden="1">Mayo!#REF!</definedName>
    <definedName name="Z_A88D441A_C048_4C99_93C3_DC07E929D306_.wvu.FilterData" localSheetId="3" hidden="1">Abril!$A$15:$Z$193</definedName>
    <definedName name="Z_A88D441A_C048_4C99_93C3_DC07E929D306_.wvu.FilterData" localSheetId="7" hidden="1">Agosto!$A$15:$Z$71</definedName>
    <definedName name="Z_A88D441A_C048_4C99_93C3_DC07E929D306_.wvu.FilterData" localSheetId="0" hidden="1">Enero!$A$15:$Z$128</definedName>
    <definedName name="Z_A88D441A_C048_4C99_93C3_DC07E929D306_.wvu.FilterData" localSheetId="1" hidden="1">Febrero!$A$18:$Z$180</definedName>
    <definedName name="Z_A88D441A_C048_4C99_93C3_DC07E929D306_.wvu.FilterData" localSheetId="6" hidden="1">Julio!$A$15:$Z$71</definedName>
    <definedName name="Z_A88D441A_C048_4C99_93C3_DC07E929D306_.wvu.FilterData" localSheetId="5" hidden="1">Junio!$A$15:$Z$154</definedName>
    <definedName name="Z_A88D441A_C048_4C99_93C3_DC07E929D306_.wvu.FilterData" localSheetId="2" hidden="1">Marzo!$A$16:$Z$180</definedName>
    <definedName name="Z_A88D441A_C048_4C99_93C3_DC07E929D306_.wvu.FilterData" localSheetId="4" hidden="1">Mayo!$A$15:$Z$175</definedName>
    <definedName name="Z_A88DCF74_88F8_4ABD_B087_2329F0EAF1E1_.wvu.FilterData" localSheetId="3" hidden="1">Abril!#REF!</definedName>
    <definedName name="Z_A88DCF74_88F8_4ABD_B087_2329F0EAF1E1_.wvu.FilterData" localSheetId="7" hidden="1">Agosto!#REF!</definedName>
    <definedName name="Z_A88DCF74_88F8_4ABD_B087_2329F0EAF1E1_.wvu.FilterData" localSheetId="0" hidden="1">Enero!#REF!</definedName>
    <definedName name="Z_A88DCF74_88F8_4ABD_B087_2329F0EAF1E1_.wvu.FilterData" localSheetId="1" hidden="1">Febrero!#REF!</definedName>
    <definedName name="Z_A88DCF74_88F8_4ABD_B087_2329F0EAF1E1_.wvu.FilterData" localSheetId="6" hidden="1">Julio!#REF!</definedName>
    <definedName name="Z_A88DCF74_88F8_4ABD_B087_2329F0EAF1E1_.wvu.FilterData" localSheetId="5" hidden="1">Junio!#REF!</definedName>
    <definedName name="Z_A88DCF74_88F8_4ABD_B087_2329F0EAF1E1_.wvu.FilterData" localSheetId="2" hidden="1">Marzo!#REF!</definedName>
    <definedName name="Z_A88DCF74_88F8_4ABD_B087_2329F0EAF1E1_.wvu.FilterData" localSheetId="4" hidden="1">Mayo!#REF!</definedName>
    <definedName name="Z_A8CB409C_382A_4140_BF6E_42B83957A237_.wvu.FilterData" localSheetId="3" hidden="1">Abril!#REF!</definedName>
    <definedName name="Z_A8CB409C_382A_4140_BF6E_42B83957A237_.wvu.FilterData" localSheetId="7" hidden="1">Agosto!#REF!</definedName>
    <definedName name="Z_A8CB409C_382A_4140_BF6E_42B83957A237_.wvu.FilterData" localSheetId="0" hidden="1">Enero!#REF!</definedName>
    <definedName name="Z_A8CB409C_382A_4140_BF6E_42B83957A237_.wvu.FilterData" localSheetId="1" hidden="1">Febrero!#REF!</definedName>
    <definedName name="Z_A8CB409C_382A_4140_BF6E_42B83957A237_.wvu.FilterData" localSheetId="6" hidden="1">Julio!#REF!</definedName>
    <definedName name="Z_A8CB409C_382A_4140_BF6E_42B83957A237_.wvu.FilterData" localSheetId="5" hidden="1">Junio!#REF!</definedName>
    <definedName name="Z_A8CB409C_382A_4140_BF6E_42B83957A237_.wvu.FilterData" localSheetId="2" hidden="1">Marzo!#REF!</definedName>
    <definedName name="Z_A8CB409C_382A_4140_BF6E_42B83957A237_.wvu.FilterData" localSheetId="4" hidden="1">Mayo!#REF!</definedName>
    <definedName name="Z_A8FD2F16_863C_4701_B7AC_E4405DD00139_.wvu.FilterData" localSheetId="3" hidden="1">Abril!#REF!</definedName>
    <definedName name="Z_A8FD2F16_863C_4701_B7AC_E4405DD00139_.wvu.FilterData" localSheetId="7" hidden="1">Agosto!#REF!</definedName>
    <definedName name="Z_A8FD2F16_863C_4701_B7AC_E4405DD00139_.wvu.FilterData" localSheetId="0" hidden="1">Enero!#REF!</definedName>
    <definedName name="Z_A8FD2F16_863C_4701_B7AC_E4405DD00139_.wvu.FilterData" localSheetId="1" hidden="1">Febrero!#REF!</definedName>
    <definedName name="Z_A8FD2F16_863C_4701_B7AC_E4405DD00139_.wvu.FilterData" localSheetId="6" hidden="1">Julio!#REF!</definedName>
    <definedName name="Z_A8FD2F16_863C_4701_B7AC_E4405DD00139_.wvu.FilterData" localSheetId="5" hidden="1">Junio!#REF!</definedName>
    <definedName name="Z_A8FD2F16_863C_4701_B7AC_E4405DD00139_.wvu.FilterData" localSheetId="2" hidden="1">Marzo!#REF!</definedName>
    <definedName name="Z_A8FD2F16_863C_4701_B7AC_E4405DD00139_.wvu.FilterData" localSheetId="4" hidden="1">Mayo!#REF!</definedName>
    <definedName name="Z_A9A44F01_94A3_4F97_9CC8_FE1AFCC79F7D_.wvu.FilterData" localSheetId="3" hidden="1">Abril!$A$15:$Z$193</definedName>
    <definedName name="Z_A9A44F01_94A3_4F97_9CC8_FE1AFCC79F7D_.wvu.FilterData" localSheetId="7" hidden="1">Agosto!$A$15:$Z$71</definedName>
    <definedName name="Z_A9A44F01_94A3_4F97_9CC8_FE1AFCC79F7D_.wvu.FilterData" localSheetId="0" hidden="1">Enero!$A$15:$Z$128</definedName>
    <definedName name="Z_A9A44F01_94A3_4F97_9CC8_FE1AFCC79F7D_.wvu.FilterData" localSheetId="1" hidden="1">Febrero!$A$18:$Z$180</definedName>
    <definedName name="Z_A9A44F01_94A3_4F97_9CC8_FE1AFCC79F7D_.wvu.FilterData" localSheetId="6" hidden="1">Julio!$A$15:$Z$71</definedName>
    <definedName name="Z_A9A44F01_94A3_4F97_9CC8_FE1AFCC79F7D_.wvu.FilterData" localSheetId="5" hidden="1">Junio!$A$15:$Z$154</definedName>
    <definedName name="Z_A9A44F01_94A3_4F97_9CC8_FE1AFCC79F7D_.wvu.FilterData" localSheetId="2" hidden="1">Marzo!$A$16:$Z$180</definedName>
    <definedName name="Z_A9A44F01_94A3_4F97_9CC8_FE1AFCC79F7D_.wvu.FilterData" localSheetId="4" hidden="1">Mayo!$A$15:$Z$175</definedName>
    <definedName name="Z_AA6DB9A7_D742_4313_868E_C1F217EAD76C_.wvu.FilterData" localSheetId="3" hidden="1">Abril!#REF!</definedName>
    <definedName name="Z_AA6DB9A7_D742_4313_868E_C1F217EAD76C_.wvu.FilterData" localSheetId="7" hidden="1">Agosto!#REF!</definedName>
    <definedName name="Z_AA6DB9A7_D742_4313_868E_C1F217EAD76C_.wvu.FilterData" localSheetId="0" hidden="1">Enero!#REF!</definedName>
    <definedName name="Z_AA6DB9A7_D742_4313_868E_C1F217EAD76C_.wvu.FilterData" localSheetId="1" hidden="1">Febrero!#REF!</definedName>
    <definedName name="Z_AA6DB9A7_D742_4313_868E_C1F217EAD76C_.wvu.FilterData" localSheetId="6" hidden="1">Julio!#REF!</definedName>
    <definedName name="Z_AA6DB9A7_D742_4313_868E_C1F217EAD76C_.wvu.FilterData" localSheetId="5" hidden="1">Junio!#REF!</definedName>
    <definedName name="Z_AA6DB9A7_D742_4313_868E_C1F217EAD76C_.wvu.FilterData" localSheetId="2" hidden="1">Marzo!#REF!</definedName>
    <definedName name="Z_AA6DB9A7_D742_4313_868E_C1F217EAD76C_.wvu.FilterData" localSheetId="4" hidden="1">Mayo!#REF!</definedName>
    <definedName name="Z_AAA23BEB_4530_4039_83FE_67C4972EFA08_.wvu.FilterData" localSheetId="3" hidden="1">Abril!#REF!</definedName>
    <definedName name="Z_AAA23BEB_4530_4039_83FE_67C4972EFA08_.wvu.FilterData" localSheetId="7" hidden="1">Agosto!#REF!</definedName>
    <definedName name="Z_AAA23BEB_4530_4039_83FE_67C4972EFA08_.wvu.FilterData" localSheetId="0" hidden="1">Enero!#REF!</definedName>
    <definedName name="Z_AAA23BEB_4530_4039_83FE_67C4972EFA08_.wvu.FilterData" localSheetId="1" hidden="1">Febrero!#REF!</definedName>
    <definedName name="Z_AAA23BEB_4530_4039_83FE_67C4972EFA08_.wvu.FilterData" localSheetId="6" hidden="1">Julio!#REF!</definedName>
    <definedName name="Z_AAA23BEB_4530_4039_83FE_67C4972EFA08_.wvu.FilterData" localSheetId="5" hidden="1">Junio!#REF!</definedName>
    <definedName name="Z_AAA23BEB_4530_4039_83FE_67C4972EFA08_.wvu.FilterData" localSheetId="2" hidden="1">Marzo!#REF!</definedName>
    <definedName name="Z_AAA23BEB_4530_4039_83FE_67C4972EFA08_.wvu.FilterData" localSheetId="4" hidden="1">Mayo!#REF!</definedName>
    <definedName name="Z_AEEC7571_1095_4AB4_B5FB_270E88FB55FB_.wvu.FilterData" localSheetId="3" hidden="1">Abril!#REF!</definedName>
    <definedName name="Z_AEEC7571_1095_4AB4_B5FB_270E88FB55FB_.wvu.FilterData" localSheetId="7" hidden="1">Agosto!#REF!</definedName>
    <definedName name="Z_AEEC7571_1095_4AB4_B5FB_270E88FB55FB_.wvu.FilterData" localSheetId="0" hidden="1">Enero!#REF!</definedName>
    <definedName name="Z_AEEC7571_1095_4AB4_B5FB_270E88FB55FB_.wvu.FilterData" localSheetId="1" hidden="1">Febrero!#REF!</definedName>
    <definedName name="Z_AEEC7571_1095_4AB4_B5FB_270E88FB55FB_.wvu.FilterData" localSheetId="6" hidden="1">Julio!#REF!</definedName>
    <definedName name="Z_AEEC7571_1095_4AB4_B5FB_270E88FB55FB_.wvu.FilterData" localSheetId="5" hidden="1">Junio!#REF!</definedName>
    <definedName name="Z_AEEC7571_1095_4AB4_B5FB_270E88FB55FB_.wvu.FilterData" localSheetId="2" hidden="1">Marzo!#REF!</definedName>
    <definedName name="Z_AEEC7571_1095_4AB4_B5FB_270E88FB55FB_.wvu.FilterData" localSheetId="4" hidden="1">Mayo!#REF!</definedName>
    <definedName name="Z_B07C70B8_4E17_4893_8C9B_B0183E0AE52D_.wvu.FilterData" localSheetId="3" hidden="1">Abril!#REF!</definedName>
    <definedName name="Z_B07C70B8_4E17_4893_8C9B_B0183E0AE52D_.wvu.FilterData" localSheetId="7" hidden="1">Agosto!#REF!</definedName>
    <definedName name="Z_B07C70B8_4E17_4893_8C9B_B0183E0AE52D_.wvu.FilterData" localSheetId="0" hidden="1">Enero!#REF!</definedName>
    <definedName name="Z_B07C70B8_4E17_4893_8C9B_B0183E0AE52D_.wvu.FilterData" localSheetId="1" hidden="1">Febrero!#REF!</definedName>
    <definedName name="Z_B07C70B8_4E17_4893_8C9B_B0183E0AE52D_.wvu.FilterData" localSheetId="6" hidden="1">Julio!#REF!</definedName>
    <definedName name="Z_B07C70B8_4E17_4893_8C9B_B0183E0AE52D_.wvu.FilterData" localSheetId="5" hidden="1">Junio!#REF!</definedName>
    <definedName name="Z_B07C70B8_4E17_4893_8C9B_B0183E0AE52D_.wvu.FilterData" localSheetId="2" hidden="1">Marzo!#REF!</definedName>
    <definedName name="Z_B07C70B8_4E17_4893_8C9B_B0183E0AE52D_.wvu.FilterData" localSheetId="4" hidden="1">Mayo!#REF!</definedName>
    <definedName name="Z_B2A6B55D_CC04_4C35_B158_C3546307114F_.wvu.FilterData" localSheetId="3" hidden="1">Abril!#REF!</definedName>
    <definedName name="Z_B2A6B55D_CC04_4C35_B158_C3546307114F_.wvu.FilterData" localSheetId="7" hidden="1">Agosto!#REF!</definedName>
    <definedName name="Z_B2A6B55D_CC04_4C35_B158_C3546307114F_.wvu.FilterData" localSheetId="0" hidden="1">Enero!#REF!</definedName>
    <definedName name="Z_B2A6B55D_CC04_4C35_B158_C3546307114F_.wvu.FilterData" localSheetId="1" hidden="1">Febrero!#REF!</definedName>
    <definedName name="Z_B2A6B55D_CC04_4C35_B158_C3546307114F_.wvu.FilterData" localSheetId="6" hidden="1">Julio!#REF!</definedName>
    <definedName name="Z_B2A6B55D_CC04_4C35_B158_C3546307114F_.wvu.FilterData" localSheetId="5" hidden="1">Junio!#REF!</definedName>
    <definedName name="Z_B2A6B55D_CC04_4C35_B158_C3546307114F_.wvu.FilterData" localSheetId="2" hidden="1">Marzo!#REF!</definedName>
    <definedName name="Z_B2A6B55D_CC04_4C35_B158_C3546307114F_.wvu.FilterData" localSheetId="4" hidden="1">Mayo!#REF!</definedName>
    <definedName name="Z_B2E009ED_90F3_49DE_AE63_886917F85F50_.wvu.FilterData" localSheetId="3" hidden="1">Abril!#REF!</definedName>
    <definedName name="Z_B2E009ED_90F3_49DE_AE63_886917F85F50_.wvu.FilterData" localSheetId="7" hidden="1">Agosto!#REF!</definedName>
    <definedName name="Z_B2E009ED_90F3_49DE_AE63_886917F85F50_.wvu.FilterData" localSheetId="0" hidden="1">Enero!#REF!</definedName>
    <definedName name="Z_B2E009ED_90F3_49DE_AE63_886917F85F50_.wvu.FilterData" localSheetId="1" hidden="1">Febrero!#REF!</definedName>
    <definedName name="Z_B2E009ED_90F3_49DE_AE63_886917F85F50_.wvu.FilterData" localSheetId="6" hidden="1">Julio!#REF!</definedName>
    <definedName name="Z_B2E009ED_90F3_49DE_AE63_886917F85F50_.wvu.FilterData" localSheetId="5" hidden="1">Junio!#REF!</definedName>
    <definedName name="Z_B2E009ED_90F3_49DE_AE63_886917F85F50_.wvu.FilterData" localSheetId="2" hidden="1">Marzo!#REF!</definedName>
    <definedName name="Z_B2E009ED_90F3_49DE_AE63_886917F85F50_.wvu.FilterData" localSheetId="4" hidden="1">Mayo!#REF!</definedName>
    <definedName name="Z_B31E0797_5825_48EE_941D_DDB9E4B05A62_.wvu.FilterData" localSheetId="3" hidden="1">Abril!#REF!</definedName>
    <definedName name="Z_B31E0797_5825_48EE_941D_DDB9E4B05A62_.wvu.FilterData" localSheetId="7" hidden="1">Agosto!#REF!</definedName>
    <definedName name="Z_B31E0797_5825_48EE_941D_DDB9E4B05A62_.wvu.FilterData" localSheetId="0" hidden="1">Enero!#REF!</definedName>
    <definedName name="Z_B31E0797_5825_48EE_941D_DDB9E4B05A62_.wvu.FilterData" localSheetId="1" hidden="1">Febrero!#REF!</definedName>
    <definedName name="Z_B31E0797_5825_48EE_941D_DDB9E4B05A62_.wvu.FilterData" localSheetId="6" hidden="1">Julio!#REF!</definedName>
    <definedName name="Z_B31E0797_5825_48EE_941D_DDB9E4B05A62_.wvu.FilterData" localSheetId="5" hidden="1">Junio!#REF!</definedName>
    <definedName name="Z_B31E0797_5825_48EE_941D_DDB9E4B05A62_.wvu.FilterData" localSheetId="2" hidden="1">Marzo!#REF!</definedName>
    <definedName name="Z_B31E0797_5825_48EE_941D_DDB9E4B05A62_.wvu.FilterData" localSheetId="4" hidden="1">Mayo!#REF!</definedName>
    <definedName name="Z_B338482C_BD64_4F57_A881_7CF9D4229F7A_.wvu.FilterData" localSheetId="3" hidden="1">Abril!$A$15:$Z$193</definedName>
    <definedName name="Z_B338482C_BD64_4F57_A881_7CF9D4229F7A_.wvu.FilterData" localSheetId="7" hidden="1">Agosto!$A$15:$Z$71</definedName>
    <definedName name="Z_B338482C_BD64_4F57_A881_7CF9D4229F7A_.wvu.FilterData" localSheetId="0" hidden="1">Enero!$A$15:$Z$128</definedName>
    <definedName name="Z_B338482C_BD64_4F57_A881_7CF9D4229F7A_.wvu.FilterData" localSheetId="1" hidden="1">Febrero!$A$18:$Z$180</definedName>
    <definedName name="Z_B338482C_BD64_4F57_A881_7CF9D4229F7A_.wvu.FilterData" localSheetId="6" hidden="1">Julio!$A$15:$Z$71</definedName>
    <definedName name="Z_B338482C_BD64_4F57_A881_7CF9D4229F7A_.wvu.FilterData" localSheetId="5" hidden="1">Junio!$A$15:$Z$154</definedName>
    <definedName name="Z_B338482C_BD64_4F57_A881_7CF9D4229F7A_.wvu.FilterData" localSheetId="2" hidden="1">Marzo!$A$16:$Z$180</definedName>
    <definedName name="Z_B338482C_BD64_4F57_A881_7CF9D4229F7A_.wvu.FilterData" localSheetId="4" hidden="1">Mayo!$A$15:$Z$175</definedName>
    <definedName name="Z_B37EBD20_8059_43FE_B4D0_40977A52C0BF_.wvu.FilterData" localSheetId="3" hidden="1">Abril!#REF!</definedName>
    <definedName name="Z_B37EBD20_8059_43FE_B4D0_40977A52C0BF_.wvu.FilterData" localSheetId="7" hidden="1">Agosto!#REF!</definedName>
    <definedName name="Z_B37EBD20_8059_43FE_B4D0_40977A52C0BF_.wvu.FilterData" localSheetId="0" hidden="1">Enero!#REF!</definedName>
    <definedName name="Z_B37EBD20_8059_43FE_B4D0_40977A52C0BF_.wvu.FilterData" localSheetId="1" hidden="1">Febrero!#REF!</definedName>
    <definedName name="Z_B37EBD20_8059_43FE_B4D0_40977A52C0BF_.wvu.FilterData" localSheetId="6" hidden="1">Julio!#REF!</definedName>
    <definedName name="Z_B37EBD20_8059_43FE_B4D0_40977A52C0BF_.wvu.FilterData" localSheetId="5" hidden="1">Junio!#REF!</definedName>
    <definedName name="Z_B37EBD20_8059_43FE_B4D0_40977A52C0BF_.wvu.FilterData" localSheetId="2" hidden="1">Marzo!#REF!</definedName>
    <definedName name="Z_B37EBD20_8059_43FE_B4D0_40977A52C0BF_.wvu.FilterData" localSheetId="4" hidden="1">Mayo!#REF!</definedName>
    <definedName name="Z_B44E1629_3C36_4DC9_9465_5E13259879C7_.wvu.FilterData" localSheetId="3" hidden="1">Abril!#REF!</definedName>
    <definedName name="Z_B44E1629_3C36_4DC9_9465_5E13259879C7_.wvu.FilterData" localSheetId="7" hidden="1">Agosto!#REF!</definedName>
    <definedName name="Z_B44E1629_3C36_4DC9_9465_5E13259879C7_.wvu.FilterData" localSheetId="0" hidden="1">Enero!#REF!</definedName>
    <definedName name="Z_B44E1629_3C36_4DC9_9465_5E13259879C7_.wvu.FilterData" localSheetId="1" hidden="1">Febrero!#REF!</definedName>
    <definedName name="Z_B44E1629_3C36_4DC9_9465_5E13259879C7_.wvu.FilterData" localSheetId="6" hidden="1">Julio!#REF!</definedName>
    <definedName name="Z_B44E1629_3C36_4DC9_9465_5E13259879C7_.wvu.FilterData" localSheetId="5" hidden="1">Junio!#REF!</definedName>
    <definedName name="Z_B44E1629_3C36_4DC9_9465_5E13259879C7_.wvu.FilterData" localSheetId="2" hidden="1">Marzo!#REF!</definedName>
    <definedName name="Z_B44E1629_3C36_4DC9_9465_5E13259879C7_.wvu.FilterData" localSheetId="4" hidden="1">Mayo!#REF!</definedName>
    <definedName name="Z_B4978D73_49C0_448A_9F30_B305FEC3FC41_.wvu.FilterData" localSheetId="3" hidden="1">Abril!#REF!</definedName>
    <definedName name="Z_B4978D73_49C0_448A_9F30_B305FEC3FC41_.wvu.FilterData" localSheetId="7" hidden="1">Agosto!#REF!</definedName>
    <definedName name="Z_B4978D73_49C0_448A_9F30_B305FEC3FC41_.wvu.FilterData" localSheetId="0" hidden="1">Enero!#REF!</definedName>
    <definedName name="Z_B4978D73_49C0_448A_9F30_B305FEC3FC41_.wvu.FilterData" localSheetId="1" hidden="1">Febrero!#REF!</definedName>
    <definedName name="Z_B4978D73_49C0_448A_9F30_B305FEC3FC41_.wvu.FilterData" localSheetId="6" hidden="1">Julio!#REF!</definedName>
    <definedName name="Z_B4978D73_49C0_448A_9F30_B305FEC3FC41_.wvu.FilterData" localSheetId="5" hidden="1">Junio!#REF!</definedName>
    <definedName name="Z_B4978D73_49C0_448A_9F30_B305FEC3FC41_.wvu.FilterData" localSheetId="2" hidden="1">Marzo!#REF!</definedName>
    <definedName name="Z_B4978D73_49C0_448A_9F30_B305FEC3FC41_.wvu.FilterData" localSheetId="4" hidden="1">Mayo!#REF!</definedName>
    <definedName name="Z_B4F13DBE_5E32_41CA_AEE6_F5C0AAA0FD11_.wvu.FilterData" localSheetId="3" hidden="1">Abril!#REF!</definedName>
    <definedName name="Z_B4F13DBE_5E32_41CA_AEE6_F5C0AAA0FD11_.wvu.FilterData" localSheetId="7" hidden="1">Agosto!#REF!</definedName>
    <definedName name="Z_B4F13DBE_5E32_41CA_AEE6_F5C0AAA0FD11_.wvu.FilterData" localSheetId="0" hidden="1">Enero!#REF!</definedName>
    <definedName name="Z_B4F13DBE_5E32_41CA_AEE6_F5C0AAA0FD11_.wvu.FilterData" localSheetId="1" hidden="1">Febrero!#REF!</definedName>
    <definedName name="Z_B4F13DBE_5E32_41CA_AEE6_F5C0AAA0FD11_.wvu.FilterData" localSheetId="6" hidden="1">Julio!#REF!</definedName>
    <definedName name="Z_B4F13DBE_5E32_41CA_AEE6_F5C0AAA0FD11_.wvu.FilterData" localSheetId="5" hidden="1">Junio!#REF!</definedName>
    <definedName name="Z_B4F13DBE_5E32_41CA_AEE6_F5C0AAA0FD11_.wvu.FilterData" localSheetId="2" hidden="1">Marzo!#REF!</definedName>
    <definedName name="Z_B4F13DBE_5E32_41CA_AEE6_F5C0AAA0FD11_.wvu.FilterData" localSheetId="4" hidden="1">Mayo!#REF!</definedName>
    <definedName name="Z_B5865F01_8F96_4C79_A491_9EF55AEB9D76_.wvu.FilterData" localSheetId="3" hidden="1">Abril!$A$15:$Z$193</definedName>
    <definedName name="Z_B5865F01_8F96_4C79_A491_9EF55AEB9D76_.wvu.FilterData" localSheetId="7" hidden="1">Agosto!$A$15:$Z$71</definedName>
    <definedName name="Z_B5865F01_8F96_4C79_A491_9EF55AEB9D76_.wvu.FilterData" localSheetId="0" hidden="1">Enero!$A$15:$Z$128</definedName>
    <definedName name="Z_B5865F01_8F96_4C79_A491_9EF55AEB9D76_.wvu.FilterData" localSheetId="1" hidden="1">Febrero!$A$18:$Z$180</definedName>
    <definedName name="Z_B5865F01_8F96_4C79_A491_9EF55AEB9D76_.wvu.FilterData" localSheetId="6" hidden="1">Julio!$A$15:$Z$71</definedName>
    <definedName name="Z_B5865F01_8F96_4C79_A491_9EF55AEB9D76_.wvu.FilterData" localSheetId="5" hidden="1">Junio!$A$15:$Z$154</definedName>
    <definedName name="Z_B5865F01_8F96_4C79_A491_9EF55AEB9D76_.wvu.FilterData" localSheetId="2" hidden="1">Marzo!$A$16:$Z$180</definedName>
    <definedName name="Z_B5865F01_8F96_4C79_A491_9EF55AEB9D76_.wvu.FilterData" localSheetId="4" hidden="1">Mayo!$A$15:$Z$175</definedName>
    <definedName name="Z_B5FCE7B9_F951_4201_9D07_82B956EFDFA0_.wvu.FilterData" localSheetId="3" hidden="1">Abril!#REF!</definedName>
    <definedName name="Z_B5FCE7B9_F951_4201_9D07_82B956EFDFA0_.wvu.FilterData" localSheetId="7" hidden="1">Agosto!#REF!</definedName>
    <definedName name="Z_B5FCE7B9_F951_4201_9D07_82B956EFDFA0_.wvu.FilterData" localSheetId="0" hidden="1">Enero!#REF!</definedName>
    <definedName name="Z_B5FCE7B9_F951_4201_9D07_82B956EFDFA0_.wvu.FilterData" localSheetId="1" hidden="1">Febrero!#REF!</definedName>
    <definedName name="Z_B5FCE7B9_F951_4201_9D07_82B956EFDFA0_.wvu.FilterData" localSheetId="6" hidden="1">Julio!#REF!</definedName>
    <definedName name="Z_B5FCE7B9_F951_4201_9D07_82B956EFDFA0_.wvu.FilterData" localSheetId="5" hidden="1">Junio!#REF!</definedName>
    <definedName name="Z_B5FCE7B9_F951_4201_9D07_82B956EFDFA0_.wvu.FilterData" localSheetId="2" hidden="1">Marzo!#REF!</definedName>
    <definedName name="Z_B5FCE7B9_F951_4201_9D07_82B956EFDFA0_.wvu.FilterData" localSheetId="4" hidden="1">Mayo!#REF!</definedName>
    <definedName name="Z_B67DA706_D9E4_4A3A_99C6_CE2A048739B1_.wvu.FilterData" localSheetId="3" hidden="1">Abril!#REF!</definedName>
    <definedName name="Z_B67DA706_D9E4_4A3A_99C6_CE2A048739B1_.wvu.FilterData" localSheetId="7" hidden="1">Agosto!#REF!</definedName>
    <definedName name="Z_B67DA706_D9E4_4A3A_99C6_CE2A048739B1_.wvu.FilterData" localSheetId="0" hidden="1">Enero!#REF!</definedName>
    <definedName name="Z_B67DA706_D9E4_4A3A_99C6_CE2A048739B1_.wvu.FilterData" localSheetId="1" hidden="1">Febrero!#REF!</definedName>
    <definedName name="Z_B67DA706_D9E4_4A3A_99C6_CE2A048739B1_.wvu.FilterData" localSheetId="6" hidden="1">Julio!#REF!</definedName>
    <definedName name="Z_B67DA706_D9E4_4A3A_99C6_CE2A048739B1_.wvu.FilterData" localSheetId="5" hidden="1">Junio!#REF!</definedName>
    <definedName name="Z_B67DA706_D9E4_4A3A_99C6_CE2A048739B1_.wvu.FilterData" localSheetId="2" hidden="1">Marzo!#REF!</definedName>
    <definedName name="Z_B67DA706_D9E4_4A3A_99C6_CE2A048739B1_.wvu.FilterData" localSheetId="4" hidden="1">Mayo!#REF!</definedName>
    <definedName name="Z_B77C1418_19E2_4CAC_8C89_8198D1F4A31C_.wvu.FilterData" localSheetId="3" hidden="1">Abril!$A$15:$Z$193</definedName>
    <definedName name="Z_B77C1418_19E2_4CAC_8C89_8198D1F4A31C_.wvu.FilterData" localSheetId="7" hidden="1">Agosto!$A$15:$Z$71</definedName>
    <definedName name="Z_B77C1418_19E2_4CAC_8C89_8198D1F4A31C_.wvu.FilterData" localSheetId="0" hidden="1">Enero!$A$15:$Z$128</definedName>
    <definedName name="Z_B77C1418_19E2_4CAC_8C89_8198D1F4A31C_.wvu.FilterData" localSheetId="1" hidden="1">Febrero!$A$18:$Z$180</definedName>
    <definedName name="Z_B77C1418_19E2_4CAC_8C89_8198D1F4A31C_.wvu.FilterData" localSheetId="6" hidden="1">Julio!$A$15:$Z$71</definedName>
    <definedName name="Z_B77C1418_19E2_4CAC_8C89_8198D1F4A31C_.wvu.FilterData" localSheetId="5" hidden="1">Junio!$A$15:$Z$154</definedName>
    <definedName name="Z_B77C1418_19E2_4CAC_8C89_8198D1F4A31C_.wvu.FilterData" localSheetId="2" hidden="1">Marzo!$A$16:$Z$180</definedName>
    <definedName name="Z_B77C1418_19E2_4CAC_8C89_8198D1F4A31C_.wvu.FilterData" localSheetId="4" hidden="1">Mayo!$A$15:$Z$175</definedName>
    <definedName name="Z_B95E5421_4195_4882_8534_74C78404654C_.wvu.FilterData" localSheetId="3" hidden="1">Abril!#REF!</definedName>
    <definedName name="Z_B95E5421_4195_4882_8534_74C78404654C_.wvu.FilterData" localSheetId="7" hidden="1">Agosto!#REF!</definedName>
    <definedName name="Z_B95E5421_4195_4882_8534_74C78404654C_.wvu.FilterData" localSheetId="0" hidden="1">Enero!#REF!</definedName>
    <definedName name="Z_B95E5421_4195_4882_8534_74C78404654C_.wvu.FilterData" localSheetId="1" hidden="1">Febrero!#REF!</definedName>
    <definedName name="Z_B95E5421_4195_4882_8534_74C78404654C_.wvu.FilterData" localSheetId="6" hidden="1">Julio!#REF!</definedName>
    <definedName name="Z_B95E5421_4195_4882_8534_74C78404654C_.wvu.FilterData" localSheetId="5" hidden="1">Junio!#REF!</definedName>
    <definedName name="Z_B95E5421_4195_4882_8534_74C78404654C_.wvu.FilterData" localSheetId="2" hidden="1">Marzo!#REF!</definedName>
    <definedName name="Z_B95E5421_4195_4882_8534_74C78404654C_.wvu.FilterData" localSheetId="4" hidden="1">Mayo!#REF!</definedName>
    <definedName name="Z_B9FD837A_3986_43B8_ADA5_C39454281119_.wvu.FilterData" localSheetId="3" hidden="1">Abril!#REF!</definedName>
    <definedName name="Z_B9FD837A_3986_43B8_ADA5_C39454281119_.wvu.FilterData" localSheetId="7" hidden="1">Agosto!#REF!</definedName>
    <definedName name="Z_B9FD837A_3986_43B8_ADA5_C39454281119_.wvu.FilterData" localSheetId="0" hidden="1">Enero!#REF!</definedName>
    <definedName name="Z_B9FD837A_3986_43B8_ADA5_C39454281119_.wvu.FilterData" localSheetId="1" hidden="1">Febrero!#REF!</definedName>
    <definedName name="Z_B9FD837A_3986_43B8_ADA5_C39454281119_.wvu.FilterData" localSheetId="6" hidden="1">Julio!#REF!</definedName>
    <definedName name="Z_B9FD837A_3986_43B8_ADA5_C39454281119_.wvu.FilterData" localSheetId="5" hidden="1">Junio!#REF!</definedName>
    <definedName name="Z_B9FD837A_3986_43B8_ADA5_C39454281119_.wvu.FilterData" localSheetId="2" hidden="1">Marzo!#REF!</definedName>
    <definedName name="Z_B9FD837A_3986_43B8_ADA5_C39454281119_.wvu.FilterData" localSheetId="4" hidden="1">Mayo!#REF!</definedName>
    <definedName name="Z_BA1B7E87_2760_4606_85EC_EFC479E51A8F_.wvu.FilterData" localSheetId="3" hidden="1">Abril!$A$15:$Z$193</definedName>
    <definedName name="Z_BA1B7E87_2760_4606_85EC_EFC479E51A8F_.wvu.FilterData" localSheetId="7" hidden="1">Agosto!$A$15:$Z$71</definedName>
    <definedName name="Z_BA1B7E87_2760_4606_85EC_EFC479E51A8F_.wvu.FilterData" localSheetId="0" hidden="1">Enero!$A$15:$Z$128</definedName>
    <definedName name="Z_BA1B7E87_2760_4606_85EC_EFC479E51A8F_.wvu.FilterData" localSheetId="1" hidden="1">Febrero!$A$18:$Z$180</definedName>
    <definedName name="Z_BA1B7E87_2760_4606_85EC_EFC479E51A8F_.wvu.FilterData" localSheetId="6" hidden="1">Julio!$A$15:$Z$71</definedName>
    <definedName name="Z_BA1B7E87_2760_4606_85EC_EFC479E51A8F_.wvu.FilterData" localSheetId="5" hidden="1">Junio!$A$15:$Z$154</definedName>
    <definedName name="Z_BA1B7E87_2760_4606_85EC_EFC479E51A8F_.wvu.FilterData" localSheetId="2" hidden="1">Marzo!$A$16:$Z$180</definedName>
    <definedName name="Z_BA1B7E87_2760_4606_85EC_EFC479E51A8F_.wvu.FilterData" localSheetId="4" hidden="1">Mayo!$A$15:$Z$175</definedName>
    <definedName name="Z_BAC67A43_6329_4B92_9964_5051C0AB5AF3_.wvu.FilterData" localSheetId="3" hidden="1">Abril!#REF!</definedName>
    <definedName name="Z_BAC67A43_6329_4B92_9964_5051C0AB5AF3_.wvu.FilterData" localSheetId="7" hidden="1">Agosto!#REF!</definedName>
    <definedName name="Z_BAC67A43_6329_4B92_9964_5051C0AB5AF3_.wvu.FilterData" localSheetId="0" hidden="1">Enero!#REF!</definedName>
    <definedName name="Z_BAC67A43_6329_4B92_9964_5051C0AB5AF3_.wvu.FilterData" localSheetId="1" hidden="1">Febrero!#REF!</definedName>
    <definedName name="Z_BAC67A43_6329_4B92_9964_5051C0AB5AF3_.wvu.FilterData" localSheetId="6" hidden="1">Julio!#REF!</definedName>
    <definedName name="Z_BAC67A43_6329_4B92_9964_5051C0AB5AF3_.wvu.FilterData" localSheetId="5" hidden="1">Junio!#REF!</definedName>
    <definedName name="Z_BAC67A43_6329_4B92_9964_5051C0AB5AF3_.wvu.FilterData" localSheetId="2" hidden="1">Marzo!#REF!</definedName>
    <definedName name="Z_BAC67A43_6329_4B92_9964_5051C0AB5AF3_.wvu.FilterData" localSheetId="4" hidden="1">Mayo!#REF!</definedName>
    <definedName name="Z_BDFFB7EC_41EE_420F_9992_E6DF8E3AFB99_.wvu.FilterData" localSheetId="3" hidden="1">Abril!$A$15:$Z$193</definedName>
    <definedName name="Z_BDFFB7EC_41EE_420F_9992_E6DF8E3AFB99_.wvu.FilterData" localSheetId="7" hidden="1">Agosto!$A$15:$Z$71</definedName>
    <definedName name="Z_BDFFB7EC_41EE_420F_9992_E6DF8E3AFB99_.wvu.FilterData" localSheetId="0" hidden="1">Enero!$A$15:$Z$128</definedName>
    <definedName name="Z_BDFFB7EC_41EE_420F_9992_E6DF8E3AFB99_.wvu.FilterData" localSheetId="1" hidden="1">Febrero!$A$18:$Z$180</definedName>
    <definedName name="Z_BDFFB7EC_41EE_420F_9992_E6DF8E3AFB99_.wvu.FilterData" localSheetId="6" hidden="1">Julio!$A$15:$Z$71</definedName>
    <definedName name="Z_BDFFB7EC_41EE_420F_9992_E6DF8E3AFB99_.wvu.FilterData" localSheetId="5" hidden="1">Junio!$A$15:$Z$154</definedName>
    <definedName name="Z_BDFFB7EC_41EE_420F_9992_E6DF8E3AFB99_.wvu.FilterData" localSheetId="2" hidden="1">Marzo!$A$16:$Z$180</definedName>
    <definedName name="Z_BDFFB7EC_41EE_420F_9992_E6DF8E3AFB99_.wvu.FilterData" localSheetId="4" hidden="1">Mayo!$A$15:$Z$175</definedName>
    <definedName name="Z_BDFFB7EC_41EE_420F_9992_E6DF8E3AFB99_.wvu.PrintArea" localSheetId="3" hidden="1">Abril!$A$1:$Z$135</definedName>
    <definedName name="Z_BDFFB7EC_41EE_420F_9992_E6DF8E3AFB99_.wvu.PrintArea" localSheetId="7" hidden="1">Agosto!$A$1:$Z$47</definedName>
    <definedName name="Z_BDFFB7EC_41EE_420F_9992_E6DF8E3AFB99_.wvu.PrintArea" localSheetId="0" hidden="1">Enero!$A$1:$Z$47</definedName>
    <definedName name="Z_BDFFB7EC_41EE_420F_9992_E6DF8E3AFB99_.wvu.PrintArea" localSheetId="1" hidden="1">Febrero!$A$1:$Z$135</definedName>
    <definedName name="Z_BDFFB7EC_41EE_420F_9992_E6DF8E3AFB99_.wvu.PrintArea" localSheetId="6" hidden="1">Julio!$A$1:$Z$47</definedName>
    <definedName name="Z_BDFFB7EC_41EE_420F_9992_E6DF8E3AFB99_.wvu.PrintArea" localSheetId="5" hidden="1">Junio!$A$1:$Z$130</definedName>
    <definedName name="Z_BDFFB7EC_41EE_420F_9992_E6DF8E3AFB99_.wvu.PrintArea" localSheetId="2" hidden="1">Marzo!$A$1:$Z$66</definedName>
    <definedName name="Z_BDFFB7EC_41EE_420F_9992_E6DF8E3AFB99_.wvu.PrintArea" localSheetId="4" hidden="1">Mayo!$A$1:$Z$138</definedName>
    <definedName name="Z_BEB4C48B_3778_4160_815B_BDDE8F09951F_.wvu.FilterData" localSheetId="3" hidden="1">Abril!#REF!</definedName>
    <definedName name="Z_BEB4C48B_3778_4160_815B_BDDE8F09951F_.wvu.FilterData" localSheetId="7" hidden="1">Agosto!#REF!</definedName>
    <definedName name="Z_BEB4C48B_3778_4160_815B_BDDE8F09951F_.wvu.FilterData" localSheetId="0" hidden="1">Enero!#REF!</definedName>
    <definedName name="Z_BEB4C48B_3778_4160_815B_BDDE8F09951F_.wvu.FilterData" localSheetId="1" hidden="1">Febrero!#REF!</definedName>
    <definedName name="Z_BEB4C48B_3778_4160_815B_BDDE8F09951F_.wvu.FilterData" localSheetId="6" hidden="1">Julio!#REF!</definedName>
    <definedName name="Z_BEB4C48B_3778_4160_815B_BDDE8F09951F_.wvu.FilterData" localSheetId="5" hidden="1">Junio!#REF!</definedName>
    <definedName name="Z_BEB4C48B_3778_4160_815B_BDDE8F09951F_.wvu.FilterData" localSheetId="2" hidden="1">Marzo!#REF!</definedName>
    <definedName name="Z_BEB4C48B_3778_4160_815B_BDDE8F09951F_.wvu.FilterData" localSheetId="4" hidden="1">Mayo!#REF!</definedName>
    <definedName name="Z_C14E9D6B_89DF_429D_A11D_1391E6D53E2E_.wvu.FilterData" localSheetId="3" hidden="1">Abril!$A$15:$Z$193</definedName>
    <definedName name="Z_C14E9D6B_89DF_429D_A11D_1391E6D53E2E_.wvu.FilterData" localSheetId="7" hidden="1">Agosto!$A$15:$Z$71</definedName>
    <definedName name="Z_C14E9D6B_89DF_429D_A11D_1391E6D53E2E_.wvu.FilterData" localSheetId="0" hidden="1">Enero!$A$15:$Z$128</definedName>
    <definedName name="Z_C14E9D6B_89DF_429D_A11D_1391E6D53E2E_.wvu.FilterData" localSheetId="1" hidden="1">Febrero!$A$18:$Z$180</definedName>
    <definedName name="Z_C14E9D6B_89DF_429D_A11D_1391E6D53E2E_.wvu.FilterData" localSheetId="6" hidden="1">Julio!$A$15:$Z$71</definedName>
    <definedName name="Z_C14E9D6B_89DF_429D_A11D_1391E6D53E2E_.wvu.FilterData" localSheetId="5" hidden="1">Junio!$A$15:$Z$154</definedName>
    <definedName name="Z_C14E9D6B_89DF_429D_A11D_1391E6D53E2E_.wvu.FilterData" localSheetId="2" hidden="1">Marzo!$A$16:$Z$180</definedName>
    <definedName name="Z_C14E9D6B_89DF_429D_A11D_1391E6D53E2E_.wvu.FilterData" localSheetId="4" hidden="1">Mayo!$A$15:$Z$175</definedName>
    <definedName name="Z_C1945B36_9495_4F9F_BF82_08A0189DAC5B_.wvu.FilterData" localSheetId="3" hidden="1">Abril!#REF!</definedName>
    <definedName name="Z_C1945B36_9495_4F9F_BF82_08A0189DAC5B_.wvu.FilterData" localSheetId="7" hidden="1">Agosto!#REF!</definedName>
    <definedName name="Z_C1945B36_9495_4F9F_BF82_08A0189DAC5B_.wvu.FilterData" localSheetId="0" hidden="1">Enero!#REF!</definedName>
    <definedName name="Z_C1945B36_9495_4F9F_BF82_08A0189DAC5B_.wvu.FilterData" localSheetId="1" hidden="1">Febrero!#REF!</definedName>
    <definedName name="Z_C1945B36_9495_4F9F_BF82_08A0189DAC5B_.wvu.FilterData" localSheetId="6" hidden="1">Julio!#REF!</definedName>
    <definedName name="Z_C1945B36_9495_4F9F_BF82_08A0189DAC5B_.wvu.FilterData" localSheetId="5" hidden="1">Junio!#REF!</definedName>
    <definedName name="Z_C1945B36_9495_4F9F_BF82_08A0189DAC5B_.wvu.FilterData" localSheetId="2" hidden="1">Marzo!#REF!</definedName>
    <definedName name="Z_C1945B36_9495_4F9F_BF82_08A0189DAC5B_.wvu.FilterData" localSheetId="4" hidden="1">Mayo!#REF!</definedName>
    <definedName name="Z_C33294AD_A350_4B6E_A19D_29C3F70B6FE7_.wvu.FilterData" localSheetId="3" hidden="1">Abril!#REF!</definedName>
    <definedName name="Z_C33294AD_A350_4B6E_A19D_29C3F70B6FE7_.wvu.FilterData" localSheetId="7" hidden="1">Agosto!#REF!</definedName>
    <definedName name="Z_C33294AD_A350_4B6E_A19D_29C3F70B6FE7_.wvu.FilterData" localSheetId="0" hidden="1">Enero!#REF!</definedName>
    <definedName name="Z_C33294AD_A350_4B6E_A19D_29C3F70B6FE7_.wvu.FilterData" localSheetId="1" hidden="1">Febrero!#REF!</definedName>
    <definedName name="Z_C33294AD_A350_4B6E_A19D_29C3F70B6FE7_.wvu.FilterData" localSheetId="6" hidden="1">Julio!#REF!</definedName>
    <definedName name="Z_C33294AD_A350_4B6E_A19D_29C3F70B6FE7_.wvu.FilterData" localSheetId="5" hidden="1">Junio!#REF!</definedName>
    <definedName name="Z_C33294AD_A350_4B6E_A19D_29C3F70B6FE7_.wvu.FilterData" localSheetId="2" hidden="1">Marzo!#REF!</definedName>
    <definedName name="Z_C33294AD_A350_4B6E_A19D_29C3F70B6FE7_.wvu.FilterData" localSheetId="4" hidden="1">Mayo!#REF!</definedName>
    <definedName name="Z_C3F073F5_A098_4E25_BA19_3B43522DA207_.wvu.FilterData" localSheetId="3" hidden="1">Abril!$A$15:$Z$193</definedName>
    <definedName name="Z_C3F073F5_A098_4E25_BA19_3B43522DA207_.wvu.FilterData" localSheetId="7" hidden="1">Agosto!$A$15:$Z$71</definedName>
    <definedName name="Z_C3F073F5_A098_4E25_BA19_3B43522DA207_.wvu.FilterData" localSheetId="0" hidden="1">Enero!$A$15:$Z$128</definedName>
    <definedName name="Z_C3F073F5_A098_4E25_BA19_3B43522DA207_.wvu.FilterData" localSheetId="1" hidden="1">Febrero!$A$18:$Z$180</definedName>
    <definedName name="Z_C3F073F5_A098_4E25_BA19_3B43522DA207_.wvu.FilterData" localSheetId="6" hidden="1">Julio!$A$15:$Z$71</definedName>
    <definedName name="Z_C3F073F5_A098_4E25_BA19_3B43522DA207_.wvu.FilterData" localSheetId="5" hidden="1">Junio!$A$15:$Z$154</definedName>
    <definedName name="Z_C3F073F5_A098_4E25_BA19_3B43522DA207_.wvu.FilterData" localSheetId="2" hidden="1">Marzo!$A$16:$Z$180</definedName>
    <definedName name="Z_C3F073F5_A098_4E25_BA19_3B43522DA207_.wvu.FilterData" localSheetId="4" hidden="1">Mayo!$A$15:$Z$175</definedName>
    <definedName name="Z_C44824A7_E240_488D_A958_6C75CBE06571_.wvu.FilterData" localSheetId="3" hidden="1">Abril!#REF!</definedName>
    <definedName name="Z_C44824A7_E240_488D_A958_6C75CBE06571_.wvu.FilterData" localSheetId="7" hidden="1">Agosto!#REF!</definedName>
    <definedName name="Z_C44824A7_E240_488D_A958_6C75CBE06571_.wvu.FilterData" localSheetId="0" hidden="1">Enero!#REF!</definedName>
    <definedName name="Z_C44824A7_E240_488D_A958_6C75CBE06571_.wvu.FilterData" localSheetId="1" hidden="1">Febrero!#REF!</definedName>
    <definedName name="Z_C44824A7_E240_488D_A958_6C75CBE06571_.wvu.FilterData" localSheetId="6" hidden="1">Julio!#REF!</definedName>
    <definedName name="Z_C44824A7_E240_488D_A958_6C75CBE06571_.wvu.FilterData" localSheetId="5" hidden="1">Junio!#REF!</definedName>
    <definedName name="Z_C44824A7_E240_488D_A958_6C75CBE06571_.wvu.FilterData" localSheetId="2" hidden="1">Marzo!#REF!</definedName>
    <definedName name="Z_C44824A7_E240_488D_A958_6C75CBE06571_.wvu.FilterData" localSheetId="4" hidden="1">Mayo!#REF!</definedName>
    <definedName name="Z_C532DCE7_0CCD_4341_BB16_956143B82BB3_.wvu.FilterData" localSheetId="3" hidden="1">Abril!#REF!</definedName>
    <definedName name="Z_C532DCE7_0CCD_4341_BB16_956143B82BB3_.wvu.FilterData" localSheetId="7" hidden="1">Agosto!#REF!</definedName>
    <definedName name="Z_C532DCE7_0CCD_4341_BB16_956143B82BB3_.wvu.FilterData" localSheetId="0" hidden="1">Enero!#REF!</definedName>
    <definedName name="Z_C532DCE7_0CCD_4341_BB16_956143B82BB3_.wvu.FilterData" localSheetId="1" hidden="1">Febrero!#REF!</definedName>
    <definedName name="Z_C532DCE7_0CCD_4341_BB16_956143B82BB3_.wvu.FilterData" localSheetId="6" hidden="1">Julio!#REF!</definedName>
    <definedName name="Z_C532DCE7_0CCD_4341_BB16_956143B82BB3_.wvu.FilterData" localSheetId="5" hidden="1">Junio!#REF!</definedName>
    <definedName name="Z_C532DCE7_0CCD_4341_BB16_956143B82BB3_.wvu.FilterData" localSheetId="2" hidden="1">Marzo!#REF!</definedName>
    <definedName name="Z_C532DCE7_0CCD_4341_BB16_956143B82BB3_.wvu.FilterData" localSheetId="4" hidden="1">Mayo!#REF!</definedName>
    <definedName name="Z_C62D2EFC_098D_4883_90E0_4B9C0585E5F1_.wvu.FilterData" localSheetId="3" hidden="1">Abril!#REF!</definedName>
    <definedName name="Z_C62D2EFC_098D_4883_90E0_4B9C0585E5F1_.wvu.FilterData" localSheetId="7" hidden="1">Agosto!#REF!</definedName>
    <definedName name="Z_C62D2EFC_098D_4883_90E0_4B9C0585E5F1_.wvu.FilterData" localSheetId="0" hidden="1">Enero!#REF!</definedName>
    <definedName name="Z_C62D2EFC_098D_4883_90E0_4B9C0585E5F1_.wvu.FilterData" localSheetId="1" hidden="1">Febrero!#REF!</definedName>
    <definedName name="Z_C62D2EFC_098D_4883_90E0_4B9C0585E5F1_.wvu.FilterData" localSheetId="6" hidden="1">Julio!#REF!</definedName>
    <definedName name="Z_C62D2EFC_098D_4883_90E0_4B9C0585E5F1_.wvu.FilterData" localSheetId="5" hidden="1">Junio!#REF!</definedName>
    <definedName name="Z_C62D2EFC_098D_4883_90E0_4B9C0585E5F1_.wvu.FilterData" localSheetId="2" hidden="1">Marzo!#REF!</definedName>
    <definedName name="Z_C62D2EFC_098D_4883_90E0_4B9C0585E5F1_.wvu.FilterData" localSheetId="4" hidden="1">Mayo!#REF!</definedName>
    <definedName name="Z_C66692C9_6C6E_4BEC_8A2D_713141CEEE41_.wvu.FilterData" localSheetId="3" hidden="1">Abril!#REF!</definedName>
    <definedName name="Z_C66692C9_6C6E_4BEC_8A2D_713141CEEE41_.wvu.FilterData" localSheetId="7" hidden="1">Agosto!#REF!</definedName>
    <definedName name="Z_C66692C9_6C6E_4BEC_8A2D_713141CEEE41_.wvu.FilterData" localSheetId="0" hidden="1">Enero!#REF!</definedName>
    <definedName name="Z_C66692C9_6C6E_4BEC_8A2D_713141CEEE41_.wvu.FilterData" localSheetId="1" hidden="1">Febrero!#REF!</definedName>
    <definedName name="Z_C66692C9_6C6E_4BEC_8A2D_713141CEEE41_.wvu.FilterData" localSheetId="6" hidden="1">Julio!#REF!</definedName>
    <definedName name="Z_C66692C9_6C6E_4BEC_8A2D_713141CEEE41_.wvu.FilterData" localSheetId="5" hidden="1">Junio!#REF!</definedName>
    <definedName name="Z_C66692C9_6C6E_4BEC_8A2D_713141CEEE41_.wvu.FilterData" localSheetId="2" hidden="1">Marzo!#REF!</definedName>
    <definedName name="Z_C66692C9_6C6E_4BEC_8A2D_713141CEEE41_.wvu.FilterData" localSheetId="4" hidden="1">Mayo!#REF!</definedName>
    <definedName name="Z_C6817CCD_7741_4497_B485_A176DF7A579C_.wvu.FilterData" localSheetId="3" hidden="1">Abril!#REF!</definedName>
    <definedName name="Z_C6817CCD_7741_4497_B485_A176DF7A579C_.wvu.FilterData" localSheetId="7" hidden="1">Agosto!#REF!</definedName>
    <definedName name="Z_C6817CCD_7741_4497_B485_A176DF7A579C_.wvu.FilterData" localSheetId="0" hidden="1">Enero!#REF!</definedName>
    <definedName name="Z_C6817CCD_7741_4497_B485_A176DF7A579C_.wvu.FilterData" localSheetId="1" hidden="1">Febrero!#REF!</definedName>
    <definedName name="Z_C6817CCD_7741_4497_B485_A176DF7A579C_.wvu.FilterData" localSheetId="6" hidden="1">Julio!#REF!</definedName>
    <definedName name="Z_C6817CCD_7741_4497_B485_A176DF7A579C_.wvu.FilterData" localSheetId="5" hidden="1">Junio!#REF!</definedName>
    <definedName name="Z_C6817CCD_7741_4497_B485_A176DF7A579C_.wvu.FilterData" localSheetId="2" hidden="1">Marzo!#REF!</definedName>
    <definedName name="Z_C6817CCD_7741_4497_B485_A176DF7A579C_.wvu.FilterData" localSheetId="4" hidden="1">Mayo!#REF!</definedName>
    <definedName name="Z_C7EECB12_F66C_4A4F_A4E1_07377228EE13_.wvu.FilterData" localSheetId="3" hidden="1">Abril!$A$15:$Z$193</definedName>
    <definedName name="Z_C7EECB12_F66C_4A4F_A4E1_07377228EE13_.wvu.FilterData" localSheetId="7" hidden="1">Agosto!$A$15:$Z$71</definedName>
    <definedName name="Z_C7EECB12_F66C_4A4F_A4E1_07377228EE13_.wvu.FilterData" localSheetId="0" hidden="1">Enero!$A$15:$Z$128</definedName>
    <definedName name="Z_C7EECB12_F66C_4A4F_A4E1_07377228EE13_.wvu.FilterData" localSheetId="1" hidden="1">Febrero!$A$18:$Z$180</definedName>
    <definedName name="Z_C7EECB12_F66C_4A4F_A4E1_07377228EE13_.wvu.FilterData" localSheetId="6" hidden="1">Julio!$A$15:$Z$71</definedName>
    <definedName name="Z_C7EECB12_F66C_4A4F_A4E1_07377228EE13_.wvu.FilterData" localSheetId="5" hidden="1">Junio!$A$15:$Z$154</definedName>
    <definedName name="Z_C7EECB12_F66C_4A4F_A4E1_07377228EE13_.wvu.FilterData" localSheetId="2" hidden="1">Marzo!$A$16:$Z$180</definedName>
    <definedName name="Z_C7EECB12_F66C_4A4F_A4E1_07377228EE13_.wvu.FilterData" localSheetId="4" hidden="1">Mayo!$A$15:$Z$175</definedName>
    <definedName name="Z_C7EECB12_F66C_4A4F_A4E1_07377228EE13_.wvu.PrintArea" localSheetId="3" hidden="1">Abril!$A$1:$Z$193</definedName>
    <definedName name="Z_C7EECB12_F66C_4A4F_A4E1_07377228EE13_.wvu.PrintArea" localSheetId="7" hidden="1">Agosto!$A$1:$Z$71</definedName>
    <definedName name="Z_C7EECB12_F66C_4A4F_A4E1_07377228EE13_.wvu.PrintArea" localSheetId="0" hidden="1">Enero!$A$1:$Z$128</definedName>
    <definedName name="Z_C7EECB12_F66C_4A4F_A4E1_07377228EE13_.wvu.PrintArea" localSheetId="1" hidden="1">Febrero!$A$1:$Z$180</definedName>
    <definedName name="Z_C7EECB12_F66C_4A4F_A4E1_07377228EE13_.wvu.PrintArea" localSheetId="6" hidden="1">Julio!$A$1:$Z$71</definedName>
    <definedName name="Z_C7EECB12_F66C_4A4F_A4E1_07377228EE13_.wvu.PrintArea" localSheetId="5" hidden="1">Junio!$A$1:$Z$154</definedName>
    <definedName name="Z_C7EECB12_F66C_4A4F_A4E1_07377228EE13_.wvu.PrintArea" localSheetId="2" hidden="1">Marzo!$A$1:$Z$180</definedName>
    <definedName name="Z_C7EECB12_F66C_4A4F_A4E1_07377228EE13_.wvu.PrintArea" localSheetId="4" hidden="1">Mayo!$A$1:$Z$175</definedName>
    <definedName name="Z_C7FD94AD_4845_4C53_8945_B451C9185B09_.wvu.FilterData" localSheetId="3" hidden="1">Abril!#REF!</definedName>
    <definedName name="Z_C7FD94AD_4845_4C53_8945_B451C9185B09_.wvu.FilterData" localSheetId="7" hidden="1">Agosto!#REF!</definedName>
    <definedName name="Z_C7FD94AD_4845_4C53_8945_B451C9185B09_.wvu.FilterData" localSheetId="0" hidden="1">Enero!#REF!</definedName>
    <definedName name="Z_C7FD94AD_4845_4C53_8945_B451C9185B09_.wvu.FilterData" localSheetId="1" hidden="1">Febrero!#REF!</definedName>
    <definedName name="Z_C7FD94AD_4845_4C53_8945_B451C9185B09_.wvu.FilterData" localSheetId="6" hidden="1">Julio!#REF!</definedName>
    <definedName name="Z_C7FD94AD_4845_4C53_8945_B451C9185B09_.wvu.FilterData" localSheetId="5" hidden="1">Junio!#REF!</definedName>
    <definedName name="Z_C7FD94AD_4845_4C53_8945_B451C9185B09_.wvu.FilterData" localSheetId="2" hidden="1">Marzo!#REF!</definedName>
    <definedName name="Z_C7FD94AD_4845_4C53_8945_B451C9185B09_.wvu.FilterData" localSheetId="4" hidden="1">Mayo!#REF!</definedName>
    <definedName name="Z_C852E092_0092_4453_9A70_77E319F368DA_.wvu.FilterData" localSheetId="3" hidden="1">Abril!#REF!</definedName>
    <definedName name="Z_C852E092_0092_4453_9A70_77E319F368DA_.wvu.FilterData" localSheetId="7" hidden="1">Agosto!#REF!</definedName>
    <definedName name="Z_C852E092_0092_4453_9A70_77E319F368DA_.wvu.FilterData" localSheetId="0" hidden="1">Enero!#REF!</definedName>
    <definedName name="Z_C852E092_0092_4453_9A70_77E319F368DA_.wvu.FilterData" localSheetId="1" hidden="1">Febrero!#REF!</definedName>
    <definedName name="Z_C852E092_0092_4453_9A70_77E319F368DA_.wvu.FilterData" localSheetId="6" hidden="1">Julio!#REF!</definedName>
    <definedName name="Z_C852E092_0092_4453_9A70_77E319F368DA_.wvu.FilterData" localSheetId="5" hidden="1">Junio!#REF!</definedName>
    <definedName name="Z_C852E092_0092_4453_9A70_77E319F368DA_.wvu.FilterData" localSheetId="2" hidden="1">Marzo!#REF!</definedName>
    <definedName name="Z_C852E092_0092_4453_9A70_77E319F368DA_.wvu.FilterData" localSheetId="4" hidden="1">Mayo!#REF!</definedName>
    <definedName name="Z_C8B9742D_FDAE_40E8_BB49_ECB1E0EF5276_.wvu.FilterData" localSheetId="3" hidden="1">Abril!#REF!</definedName>
    <definedName name="Z_C8B9742D_FDAE_40E8_BB49_ECB1E0EF5276_.wvu.FilterData" localSheetId="7" hidden="1">Agosto!#REF!</definedName>
    <definedName name="Z_C8B9742D_FDAE_40E8_BB49_ECB1E0EF5276_.wvu.FilterData" localSheetId="0" hidden="1">Enero!#REF!</definedName>
    <definedName name="Z_C8B9742D_FDAE_40E8_BB49_ECB1E0EF5276_.wvu.FilterData" localSheetId="1" hidden="1">Febrero!#REF!</definedName>
    <definedName name="Z_C8B9742D_FDAE_40E8_BB49_ECB1E0EF5276_.wvu.FilterData" localSheetId="6" hidden="1">Julio!#REF!</definedName>
    <definedName name="Z_C8B9742D_FDAE_40E8_BB49_ECB1E0EF5276_.wvu.FilterData" localSheetId="5" hidden="1">Junio!#REF!</definedName>
    <definedName name="Z_C8B9742D_FDAE_40E8_BB49_ECB1E0EF5276_.wvu.FilterData" localSheetId="2" hidden="1">Marzo!#REF!</definedName>
    <definedName name="Z_C8B9742D_FDAE_40E8_BB49_ECB1E0EF5276_.wvu.FilterData" localSheetId="4" hidden="1">Mayo!#REF!</definedName>
    <definedName name="Z_CA73537E_B5A1_41EF_8A79_66C8EB314B02_.wvu.FilterData" localSheetId="3" hidden="1">Abril!#REF!</definedName>
    <definedName name="Z_CA73537E_B5A1_41EF_8A79_66C8EB314B02_.wvu.FilterData" localSheetId="7" hidden="1">Agosto!#REF!</definedName>
    <definedName name="Z_CA73537E_B5A1_41EF_8A79_66C8EB314B02_.wvu.FilterData" localSheetId="0" hidden="1">Enero!#REF!</definedName>
    <definedName name="Z_CA73537E_B5A1_41EF_8A79_66C8EB314B02_.wvu.FilterData" localSheetId="1" hidden="1">Febrero!#REF!</definedName>
    <definedName name="Z_CA73537E_B5A1_41EF_8A79_66C8EB314B02_.wvu.FilterData" localSheetId="6" hidden="1">Julio!#REF!</definedName>
    <definedName name="Z_CA73537E_B5A1_41EF_8A79_66C8EB314B02_.wvu.FilterData" localSheetId="5" hidden="1">Junio!#REF!</definedName>
    <definedName name="Z_CA73537E_B5A1_41EF_8A79_66C8EB314B02_.wvu.FilterData" localSheetId="2" hidden="1">Marzo!#REF!</definedName>
    <definedName name="Z_CA73537E_B5A1_41EF_8A79_66C8EB314B02_.wvu.FilterData" localSheetId="4" hidden="1">Mayo!#REF!</definedName>
    <definedName name="Z_CBAA59AC_3632_4B3E_8BBD_1FFF77918644_.wvu.FilterData" localSheetId="3" hidden="1">Abril!$A$15:$Z$193</definedName>
    <definedName name="Z_CBAA59AC_3632_4B3E_8BBD_1FFF77918644_.wvu.FilterData" localSheetId="7" hidden="1">Agosto!$A$15:$Z$71</definedName>
    <definedName name="Z_CBAA59AC_3632_4B3E_8BBD_1FFF77918644_.wvu.FilterData" localSheetId="0" hidden="1">Enero!$A$15:$Z$128</definedName>
    <definedName name="Z_CBAA59AC_3632_4B3E_8BBD_1FFF77918644_.wvu.FilterData" localSheetId="1" hidden="1">Febrero!$A$18:$Z$180</definedName>
    <definedName name="Z_CBAA59AC_3632_4B3E_8BBD_1FFF77918644_.wvu.FilterData" localSheetId="6" hidden="1">Julio!$A$15:$Z$71</definedName>
    <definedName name="Z_CBAA59AC_3632_4B3E_8BBD_1FFF77918644_.wvu.FilterData" localSheetId="5" hidden="1">Junio!$A$15:$Z$154</definedName>
    <definedName name="Z_CBAA59AC_3632_4B3E_8BBD_1FFF77918644_.wvu.FilterData" localSheetId="2" hidden="1">Marzo!$A$16:$Z$180</definedName>
    <definedName name="Z_CBAA59AC_3632_4B3E_8BBD_1FFF77918644_.wvu.FilterData" localSheetId="4" hidden="1">Mayo!$A$15:$Z$175</definedName>
    <definedName name="Z_CCA039A2_E51C_4A26_A0CE_9BFF1F499E7F_.wvu.FilterData" localSheetId="3" hidden="1">Abril!#REF!</definedName>
    <definedName name="Z_CCA039A2_E51C_4A26_A0CE_9BFF1F499E7F_.wvu.FilterData" localSheetId="7" hidden="1">Agosto!#REF!</definedName>
    <definedName name="Z_CCA039A2_E51C_4A26_A0CE_9BFF1F499E7F_.wvu.FilterData" localSheetId="0" hidden="1">Enero!#REF!</definedName>
    <definedName name="Z_CCA039A2_E51C_4A26_A0CE_9BFF1F499E7F_.wvu.FilterData" localSheetId="1" hidden="1">Febrero!#REF!</definedName>
    <definedName name="Z_CCA039A2_E51C_4A26_A0CE_9BFF1F499E7F_.wvu.FilterData" localSheetId="6" hidden="1">Julio!#REF!</definedName>
    <definedName name="Z_CCA039A2_E51C_4A26_A0CE_9BFF1F499E7F_.wvu.FilterData" localSheetId="5" hidden="1">Junio!#REF!</definedName>
    <definedName name="Z_CCA039A2_E51C_4A26_A0CE_9BFF1F499E7F_.wvu.FilterData" localSheetId="2" hidden="1">Marzo!#REF!</definedName>
    <definedName name="Z_CCA039A2_E51C_4A26_A0CE_9BFF1F499E7F_.wvu.FilterData" localSheetId="4" hidden="1">Mayo!#REF!</definedName>
    <definedName name="Z_CDC7F056_1A68_48A6_957D_46EA9C3EB984_.wvu.FilterData" localSheetId="3" hidden="1">Abril!$A$15:$Z$193</definedName>
    <definedName name="Z_CDC7F056_1A68_48A6_957D_46EA9C3EB984_.wvu.FilterData" localSheetId="7" hidden="1">Agosto!$A$15:$Z$71</definedName>
    <definedName name="Z_CDC7F056_1A68_48A6_957D_46EA9C3EB984_.wvu.FilterData" localSheetId="0" hidden="1">Enero!$A$15:$Z$128</definedName>
    <definedName name="Z_CDC7F056_1A68_48A6_957D_46EA9C3EB984_.wvu.FilterData" localSheetId="1" hidden="1">Febrero!$A$18:$Z$180</definedName>
    <definedName name="Z_CDC7F056_1A68_48A6_957D_46EA9C3EB984_.wvu.FilterData" localSheetId="6" hidden="1">Julio!$A$15:$Z$71</definedName>
    <definedName name="Z_CDC7F056_1A68_48A6_957D_46EA9C3EB984_.wvu.FilterData" localSheetId="5" hidden="1">Junio!$A$15:$Z$154</definedName>
    <definedName name="Z_CDC7F056_1A68_48A6_957D_46EA9C3EB984_.wvu.FilterData" localSheetId="2" hidden="1">Marzo!$A$16:$Z$180</definedName>
    <definedName name="Z_CDC7F056_1A68_48A6_957D_46EA9C3EB984_.wvu.FilterData" localSheetId="4" hidden="1">Mayo!$A$15:$Z$175</definedName>
    <definedName name="Z_CEA52D95_25A8_4B8F_9018_14C0FB23013C_.wvu.FilterData" localSheetId="3" hidden="1">Abril!#REF!</definedName>
    <definedName name="Z_CEA52D95_25A8_4B8F_9018_14C0FB23013C_.wvu.FilterData" localSheetId="7" hidden="1">Agosto!#REF!</definedName>
    <definedName name="Z_CEA52D95_25A8_4B8F_9018_14C0FB23013C_.wvu.FilterData" localSheetId="0" hidden="1">Enero!#REF!</definedName>
    <definedName name="Z_CEA52D95_25A8_4B8F_9018_14C0FB23013C_.wvu.FilterData" localSheetId="1" hidden="1">Febrero!#REF!</definedName>
    <definedName name="Z_CEA52D95_25A8_4B8F_9018_14C0FB23013C_.wvu.FilterData" localSheetId="6" hidden="1">Julio!#REF!</definedName>
    <definedName name="Z_CEA52D95_25A8_4B8F_9018_14C0FB23013C_.wvu.FilterData" localSheetId="5" hidden="1">Junio!#REF!</definedName>
    <definedName name="Z_CEA52D95_25A8_4B8F_9018_14C0FB23013C_.wvu.FilterData" localSheetId="2" hidden="1">Marzo!#REF!</definedName>
    <definedName name="Z_CEA52D95_25A8_4B8F_9018_14C0FB23013C_.wvu.FilterData" localSheetId="4" hidden="1">Mayo!#REF!</definedName>
    <definedName name="Z_CF6EE6B2_255E_4DCC_931A_FE01553C62D8_.wvu.FilterData" localSheetId="3" hidden="1">Abril!#REF!</definedName>
    <definedName name="Z_CF6EE6B2_255E_4DCC_931A_FE01553C62D8_.wvu.FilterData" localSheetId="7" hidden="1">Agosto!#REF!</definedName>
    <definedName name="Z_CF6EE6B2_255E_4DCC_931A_FE01553C62D8_.wvu.FilterData" localSheetId="0" hidden="1">Enero!#REF!</definedName>
    <definedName name="Z_CF6EE6B2_255E_4DCC_931A_FE01553C62D8_.wvu.FilterData" localSheetId="1" hidden="1">Febrero!#REF!</definedName>
    <definedName name="Z_CF6EE6B2_255E_4DCC_931A_FE01553C62D8_.wvu.FilterData" localSheetId="6" hidden="1">Julio!#REF!</definedName>
    <definedName name="Z_CF6EE6B2_255E_4DCC_931A_FE01553C62D8_.wvu.FilterData" localSheetId="5" hidden="1">Junio!#REF!</definedName>
    <definedName name="Z_CF6EE6B2_255E_4DCC_931A_FE01553C62D8_.wvu.FilterData" localSheetId="2" hidden="1">Marzo!#REF!</definedName>
    <definedName name="Z_CF6EE6B2_255E_4DCC_931A_FE01553C62D8_.wvu.FilterData" localSheetId="4" hidden="1">Mayo!#REF!</definedName>
    <definedName name="Z_CFD34952_9D74_47E1_B155_E38D9D6164FB_.wvu.FilterData" localSheetId="3" hidden="1">Abril!$A$15:$Z$193</definedName>
    <definedName name="Z_CFD34952_9D74_47E1_B155_E38D9D6164FB_.wvu.FilterData" localSheetId="7" hidden="1">Agosto!$A$15:$Z$71</definedName>
    <definedName name="Z_CFD34952_9D74_47E1_B155_E38D9D6164FB_.wvu.FilterData" localSheetId="0" hidden="1">Enero!$A$15:$Z$128</definedName>
    <definedName name="Z_CFD34952_9D74_47E1_B155_E38D9D6164FB_.wvu.FilterData" localSheetId="1" hidden="1">Febrero!$A$18:$Z$180</definedName>
    <definedName name="Z_CFD34952_9D74_47E1_B155_E38D9D6164FB_.wvu.FilterData" localSheetId="6" hidden="1">Julio!$A$15:$Z$71</definedName>
    <definedName name="Z_CFD34952_9D74_47E1_B155_E38D9D6164FB_.wvu.FilterData" localSheetId="5" hidden="1">Junio!$A$15:$Z$154</definedName>
    <definedName name="Z_CFD34952_9D74_47E1_B155_E38D9D6164FB_.wvu.FilterData" localSheetId="2" hidden="1">Marzo!$A$16:$Z$180</definedName>
    <definedName name="Z_CFD34952_9D74_47E1_B155_E38D9D6164FB_.wvu.FilterData" localSheetId="4" hidden="1">Mayo!$A$15:$Z$175</definedName>
    <definedName name="Z_D07F36C1_137D_4EBF_A9FF_9E31CFB85082_.wvu.FilterData" localSheetId="3" hidden="1">Abril!#REF!</definedName>
    <definedName name="Z_D07F36C1_137D_4EBF_A9FF_9E31CFB85082_.wvu.FilterData" localSheetId="7" hidden="1">Agosto!#REF!</definedName>
    <definedName name="Z_D07F36C1_137D_4EBF_A9FF_9E31CFB85082_.wvu.FilterData" localSheetId="0" hidden="1">Enero!#REF!</definedName>
    <definedName name="Z_D07F36C1_137D_4EBF_A9FF_9E31CFB85082_.wvu.FilterData" localSheetId="1" hidden="1">Febrero!#REF!</definedName>
    <definedName name="Z_D07F36C1_137D_4EBF_A9FF_9E31CFB85082_.wvu.FilterData" localSheetId="6" hidden="1">Julio!#REF!</definedName>
    <definedName name="Z_D07F36C1_137D_4EBF_A9FF_9E31CFB85082_.wvu.FilterData" localSheetId="5" hidden="1">Junio!#REF!</definedName>
    <definedName name="Z_D07F36C1_137D_4EBF_A9FF_9E31CFB85082_.wvu.FilterData" localSheetId="2" hidden="1">Marzo!#REF!</definedName>
    <definedName name="Z_D07F36C1_137D_4EBF_A9FF_9E31CFB85082_.wvu.FilterData" localSheetId="4" hidden="1">Mayo!#REF!</definedName>
    <definedName name="Z_D2E5D431_8659_499F_A569_E7759A9C2677_.wvu.FilterData" localSheetId="3" hidden="1">Abril!#REF!</definedName>
    <definedName name="Z_D2E5D431_8659_499F_A569_E7759A9C2677_.wvu.FilterData" localSheetId="7" hidden="1">Agosto!#REF!</definedName>
    <definedName name="Z_D2E5D431_8659_499F_A569_E7759A9C2677_.wvu.FilterData" localSheetId="0" hidden="1">Enero!#REF!</definedName>
    <definedName name="Z_D2E5D431_8659_499F_A569_E7759A9C2677_.wvu.FilterData" localSheetId="1" hidden="1">Febrero!#REF!</definedName>
    <definedName name="Z_D2E5D431_8659_499F_A569_E7759A9C2677_.wvu.FilterData" localSheetId="6" hidden="1">Julio!#REF!</definedName>
    <definedName name="Z_D2E5D431_8659_499F_A569_E7759A9C2677_.wvu.FilterData" localSheetId="5" hidden="1">Junio!#REF!</definedName>
    <definedName name="Z_D2E5D431_8659_499F_A569_E7759A9C2677_.wvu.FilterData" localSheetId="2" hidden="1">Marzo!#REF!</definedName>
    <definedName name="Z_D2E5D431_8659_499F_A569_E7759A9C2677_.wvu.FilterData" localSheetId="4" hidden="1">Mayo!#REF!</definedName>
    <definedName name="Z_D3945427_0D25_4560_BC45_0C3FA18239AB_.wvu.FilterData" localSheetId="3" hidden="1">Abril!#REF!</definedName>
    <definedName name="Z_D3945427_0D25_4560_BC45_0C3FA18239AB_.wvu.FilterData" localSheetId="7" hidden="1">Agosto!#REF!</definedName>
    <definedName name="Z_D3945427_0D25_4560_BC45_0C3FA18239AB_.wvu.FilterData" localSheetId="0" hidden="1">Enero!#REF!</definedName>
    <definedName name="Z_D3945427_0D25_4560_BC45_0C3FA18239AB_.wvu.FilterData" localSheetId="1" hidden="1">Febrero!#REF!</definedName>
    <definedName name="Z_D3945427_0D25_4560_BC45_0C3FA18239AB_.wvu.FilterData" localSheetId="6" hidden="1">Julio!#REF!</definedName>
    <definedName name="Z_D3945427_0D25_4560_BC45_0C3FA18239AB_.wvu.FilterData" localSheetId="5" hidden="1">Junio!#REF!</definedName>
    <definedName name="Z_D3945427_0D25_4560_BC45_0C3FA18239AB_.wvu.FilterData" localSheetId="2" hidden="1">Marzo!#REF!</definedName>
    <definedName name="Z_D3945427_0D25_4560_BC45_0C3FA18239AB_.wvu.FilterData" localSheetId="4" hidden="1">Mayo!#REF!</definedName>
    <definedName name="Z_D414FD13_1420_4F97_9A4A_A6D2D8FC32A9_.wvu.FilterData" localSheetId="3" hidden="1">Abril!$A$15:$Z$193</definedName>
    <definedName name="Z_D414FD13_1420_4F97_9A4A_A6D2D8FC32A9_.wvu.FilterData" localSheetId="7" hidden="1">Agosto!$A$15:$Z$71</definedName>
    <definedName name="Z_D414FD13_1420_4F97_9A4A_A6D2D8FC32A9_.wvu.FilterData" localSheetId="0" hidden="1">Enero!$A$15:$Z$128</definedName>
    <definedName name="Z_D414FD13_1420_4F97_9A4A_A6D2D8FC32A9_.wvu.FilterData" localSheetId="1" hidden="1">Febrero!$A$18:$Z$180</definedName>
    <definedName name="Z_D414FD13_1420_4F97_9A4A_A6D2D8FC32A9_.wvu.FilterData" localSheetId="6" hidden="1">Julio!$A$15:$Z$71</definedName>
    <definedName name="Z_D414FD13_1420_4F97_9A4A_A6D2D8FC32A9_.wvu.FilterData" localSheetId="5" hidden="1">Junio!$A$15:$Z$154</definedName>
    <definedName name="Z_D414FD13_1420_4F97_9A4A_A6D2D8FC32A9_.wvu.FilterData" localSheetId="2" hidden="1">Marzo!$A$16:$Z$180</definedName>
    <definedName name="Z_D414FD13_1420_4F97_9A4A_A6D2D8FC32A9_.wvu.FilterData" localSheetId="4" hidden="1">Mayo!$A$15:$Z$175</definedName>
    <definedName name="Z_D449FF79_84CA_47C1_8615_D827DA3E6515_.wvu.FilterData" localSheetId="3" hidden="1">Abril!#REF!</definedName>
    <definedName name="Z_D449FF79_84CA_47C1_8615_D827DA3E6515_.wvu.FilterData" localSheetId="7" hidden="1">Agosto!#REF!</definedName>
    <definedName name="Z_D449FF79_84CA_47C1_8615_D827DA3E6515_.wvu.FilterData" localSheetId="0" hidden="1">Enero!#REF!</definedName>
    <definedName name="Z_D449FF79_84CA_47C1_8615_D827DA3E6515_.wvu.FilterData" localSheetId="1" hidden="1">Febrero!#REF!</definedName>
    <definedName name="Z_D449FF79_84CA_47C1_8615_D827DA3E6515_.wvu.FilterData" localSheetId="6" hidden="1">Julio!#REF!</definedName>
    <definedName name="Z_D449FF79_84CA_47C1_8615_D827DA3E6515_.wvu.FilterData" localSheetId="5" hidden="1">Junio!#REF!</definedName>
    <definedName name="Z_D449FF79_84CA_47C1_8615_D827DA3E6515_.wvu.FilterData" localSheetId="2" hidden="1">Marzo!#REF!</definedName>
    <definedName name="Z_D449FF79_84CA_47C1_8615_D827DA3E6515_.wvu.FilterData" localSheetId="4" hidden="1">Mayo!#REF!</definedName>
    <definedName name="Z_D528BCBF_5E53_4137_A859_2DC0E47E5388_.wvu.FilterData" localSheetId="3" hidden="1">Abril!#REF!</definedName>
    <definedName name="Z_D528BCBF_5E53_4137_A859_2DC0E47E5388_.wvu.FilterData" localSheetId="7" hidden="1">Agosto!#REF!</definedName>
    <definedName name="Z_D528BCBF_5E53_4137_A859_2DC0E47E5388_.wvu.FilterData" localSheetId="0" hidden="1">Enero!#REF!</definedName>
    <definedName name="Z_D528BCBF_5E53_4137_A859_2DC0E47E5388_.wvu.FilterData" localSheetId="1" hidden="1">Febrero!#REF!</definedName>
    <definedName name="Z_D528BCBF_5E53_4137_A859_2DC0E47E5388_.wvu.FilterData" localSheetId="6" hidden="1">Julio!#REF!</definedName>
    <definedName name="Z_D528BCBF_5E53_4137_A859_2DC0E47E5388_.wvu.FilterData" localSheetId="5" hidden="1">Junio!#REF!</definedName>
    <definedName name="Z_D528BCBF_5E53_4137_A859_2DC0E47E5388_.wvu.FilterData" localSheetId="2" hidden="1">Marzo!#REF!</definedName>
    <definedName name="Z_D528BCBF_5E53_4137_A859_2DC0E47E5388_.wvu.FilterData" localSheetId="4" hidden="1">Mayo!#REF!</definedName>
    <definedName name="Z_D59454CE_B845_43A4_A309_6380E59C3E94_.wvu.FilterData" localSheetId="3" hidden="1">Abril!#REF!</definedName>
    <definedName name="Z_D59454CE_B845_43A4_A309_6380E59C3E94_.wvu.FilterData" localSheetId="7" hidden="1">Agosto!#REF!</definedName>
    <definedName name="Z_D59454CE_B845_43A4_A309_6380E59C3E94_.wvu.FilterData" localSheetId="0" hidden="1">Enero!#REF!</definedName>
    <definedName name="Z_D59454CE_B845_43A4_A309_6380E59C3E94_.wvu.FilterData" localSheetId="1" hidden="1">Febrero!#REF!</definedName>
    <definedName name="Z_D59454CE_B845_43A4_A309_6380E59C3E94_.wvu.FilterData" localSheetId="6" hidden="1">Julio!#REF!</definedName>
    <definedName name="Z_D59454CE_B845_43A4_A309_6380E59C3E94_.wvu.FilterData" localSheetId="5" hidden="1">Junio!#REF!</definedName>
    <definedName name="Z_D59454CE_B845_43A4_A309_6380E59C3E94_.wvu.FilterData" localSheetId="2" hidden="1">Marzo!#REF!</definedName>
    <definedName name="Z_D59454CE_B845_43A4_A309_6380E59C3E94_.wvu.FilterData" localSheetId="4" hidden="1">Mayo!#REF!</definedName>
    <definedName name="Z_D6793F14_04F3_497D_BD1B_A6CEF6776318_.wvu.FilterData" localSheetId="3" hidden="1">Abril!#REF!</definedName>
    <definedName name="Z_D6793F14_04F3_497D_BD1B_A6CEF6776318_.wvu.FilterData" localSheetId="7" hidden="1">Agosto!#REF!</definedName>
    <definedName name="Z_D6793F14_04F3_497D_BD1B_A6CEF6776318_.wvu.FilterData" localSheetId="0" hidden="1">Enero!#REF!</definedName>
    <definedName name="Z_D6793F14_04F3_497D_BD1B_A6CEF6776318_.wvu.FilterData" localSheetId="1" hidden="1">Febrero!#REF!</definedName>
    <definedName name="Z_D6793F14_04F3_497D_BD1B_A6CEF6776318_.wvu.FilterData" localSheetId="6" hidden="1">Julio!#REF!</definedName>
    <definedName name="Z_D6793F14_04F3_497D_BD1B_A6CEF6776318_.wvu.FilterData" localSheetId="5" hidden="1">Junio!#REF!</definedName>
    <definedName name="Z_D6793F14_04F3_497D_BD1B_A6CEF6776318_.wvu.FilterData" localSheetId="2" hidden="1">Marzo!#REF!</definedName>
    <definedName name="Z_D6793F14_04F3_497D_BD1B_A6CEF6776318_.wvu.FilterData" localSheetId="4" hidden="1">Mayo!#REF!</definedName>
    <definedName name="Z_D6C2A283_D884_47A3_AE41_CDE2030EC107_.wvu.FilterData" localSheetId="3" hidden="1">Abril!#REF!</definedName>
    <definedName name="Z_D6C2A283_D884_47A3_AE41_CDE2030EC107_.wvu.FilterData" localSheetId="7" hidden="1">Agosto!#REF!</definedName>
    <definedName name="Z_D6C2A283_D884_47A3_AE41_CDE2030EC107_.wvu.FilterData" localSheetId="0" hidden="1">Enero!#REF!</definedName>
    <definedName name="Z_D6C2A283_D884_47A3_AE41_CDE2030EC107_.wvu.FilterData" localSheetId="1" hidden="1">Febrero!#REF!</definedName>
    <definedName name="Z_D6C2A283_D884_47A3_AE41_CDE2030EC107_.wvu.FilterData" localSheetId="6" hidden="1">Julio!#REF!</definedName>
    <definedName name="Z_D6C2A283_D884_47A3_AE41_CDE2030EC107_.wvu.FilterData" localSheetId="5" hidden="1">Junio!#REF!</definedName>
    <definedName name="Z_D6C2A283_D884_47A3_AE41_CDE2030EC107_.wvu.FilterData" localSheetId="2" hidden="1">Marzo!#REF!</definedName>
    <definedName name="Z_D6C2A283_D884_47A3_AE41_CDE2030EC107_.wvu.FilterData" localSheetId="4" hidden="1">Mayo!#REF!</definedName>
    <definedName name="Z_D80C33C4_62DE_4D03_8E38_82EB56CA7CE8_.wvu.FilterData" localSheetId="3" hidden="1">Abril!#REF!</definedName>
    <definedName name="Z_D80C33C4_62DE_4D03_8E38_82EB56CA7CE8_.wvu.FilterData" localSheetId="7" hidden="1">Agosto!#REF!</definedName>
    <definedName name="Z_D80C33C4_62DE_4D03_8E38_82EB56CA7CE8_.wvu.FilterData" localSheetId="0" hidden="1">Enero!#REF!</definedName>
    <definedName name="Z_D80C33C4_62DE_4D03_8E38_82EB56CA7CE8_.wvu.FilterData" localSheetId="1" hidden="1">Febrero!#REF!</definedName>
    <definedName name="Z_D80C33C4_62DE_4D03_8E38_82EB56CA7CE8_.wvu.FilterData" localSheetId="6" hidden="1">Julio!#REF!</definedName>
    <definedName name="Z_D80C33C4_62DE_4D03_8E38_82EB56CA7CE8_.wvu.FilterData" localSheetId="5" hidden="1">Junio!#REF!</definedName>
    <definedName name="Z_D80C33C4_62DE_4D03_8E38_82EB56CA7CE8_.wvu.FilterData" localSheetId="2" hidden="1">Marzo!#REF!</definedName>
    <definedName name="Z_D80C33C4_62DE_4D03_8E38_82EB56CA7CE8_.wvu.FilterData" localSheetId="4" hidden="1">Mayo!#REF!</definedName>
    <definedName name="Z_D840669A_9DC3_4526_AA51_A77ABDCB9676_.wvu.FilterData" localSheetId="3" hidden="1">Abril!#REF!</definedName>
    <definedName name="Z_D840669A_9DC3_4526_AA51_A77ABDCB9676_.wvu.FilterData" localSheetId="7" hidden="1">Agosto!#REF!</definedName>
    <definedName name="Z_D840669A_9DC3_4526_AA51_A77ABDCB9676_.wvu.FilterData" localSheetId="0" hidden="1">Enero!#REF!</definedName>
    <definedName name="Z_D840669A_9DC3_4526_AA51_A77ABDCB9676_.wvu.FilterData" localSheetId="1" hidden="1">Febrero!#REF!</definedName>
    <definedName name="Z_D840669A_9DC3_4526_AA51_A77ABDCB9676_.wvu.FilterData" localSheetId="6" hidden="1">Julio!#REF!</definedName>
    <definedName name="Z_D840669A_9DC3_4526_AA51_A77ABDCB9676_.wvu.FilterData" localSheetId="5" hidden="1">Junio!#REF!</definedName>
    <definedName name="Z_D840669A_9DC3_4526_AA51_A77ABDCB9676_.wvu.FilterData" localSheetId="2" hidden="1">Marzo!#REF!</definedName>
    <definedName name="Z_D840669A_9DC3_4526_AA51_A77ABDCB9676_.wvu.FilterData" localSheetId="4" hidden="1">Mayo!#REF!</definedName>
    <definedName name="Z_D966F22C_A05C_4A7C_A02F_50E7D6552167_.wvu.FilterData" localSheetId="3" hidden="1">Abril!#REF!</definedName>
    <definedName name="Z_D966F22C_A05C_4A7C_A02F_50E7D6552167_.wvu.FilterData" localSheetId="7" hidden="1">Agosto!#REF!</definedName>
    <definedName name="Z_D966F22C_A05C_4A7C_A02F_50E7D6552167_.wvu.FilterData" localSheetId="0" hidden="1">Enero!#REF!</definedName>
    <definedName name="Z_D966F22C_A05C_4A7C_A02F_50E7D6552167_.wvu.FilterData" localSheetId="1" hidden="1">Febrero!#REF!</definedName>
    <definedName name="Z_D966F22C_A05C_4A7C_A02F_50E7D6552167_.wvu.FilterData" localSheetId="6" hidden="1">Julio!#REF!</definedName>
    <definedName name="Z_D966F22C_A05C_4A7C_A02F_50E7D6552167_.wvu.FilterData" localSheetId="5" hidden="1">Junio!#REF!</definedName>
    <definedName name="Z_D966F22C_A05C_4A7C_A02F_50E7D6552167_.wvu.FilterData" localSheetId="2" hidden="1">Marzo!#REF!</definedName>
    <definedName name="Z_D966F22C_A05C_4A7C_A02F_50E7D6552167_.wvu.FilterData" localSheetId="4" hidden="1">Mayo!#REF!</definedName>
    <definedName name="Z_D9BB8802_3989_4AAA_9CBB_C3EC7F726A49_.wvu.FilterData" localSheetId="3" hidden="1">Abril!$A$15:$Z$193</definedName>
    <definedName name="Z_D9BB8802_3989_4AAA_9CBB_C3EC7F726A49_.wvu.FilterData" localSheetId="7" hidden="1">Agosto!$A$15:$Z$71</definedName>
    <definedName name="Z_D9BB8802_3989_4AAA_9CBB_C3EC7F726A49_.wvu.FilterData" localSheetId="0" hidden="1">Enero!$A$15:$Z$128</definedName>
    <definedName name="Z_D9BB8802_3989_4AAA_9CBB_C3EC7F726A49_.wvu.FilterData" localSheetId="1" hidden="1">Febrero!$A$18:$Z$180</definedName>
    <definedName name="Z_D9BB8802_3989_4AAA_9CBB_C3EC7F726A49_.wvu.FilterData" localSheetId="6" hidden="1">Julio!$A$15:$Z$71</definedName>
    <definedName name="Z_D9BB8802_3989_4AAA_9CBB_C3EC7F726A49_.wvu.FilterData" localSheetId="5" hidden="1">Junio!$A$15:$Z$154</definedName>
    <definedName name="Z_D9BB8802_3989_4AAA_9CBB_C3EC7F726A49_.wvu.FilterData" localSheetId="2" hidden="1">Marzo!$A$16:$Z$180</definedName>
    <definedName name="Z_D9BB8802_3989_4AAA_9CBB_C3EC7F726A49_.wvu.FilterData" localSheetId="4" hidden="1">Mayo!$A$15:$Z$175</definedName>
    <definedName name="Z_DA2A69E0_B2A1_469B_A725_BE7F09ED38DE_.wvu.FilterData" localSheetId="3" hidden="1">Abril!$A$15:$Z$193</definedName>
    <definedName name="Z_DA2A69E0_B2A1_469B_A725_BE7F09ED38DE_.wvu.FilterData" localSheetId="7" hidden="1">Agosto!$A$15:$Z$71</definedName>
    <definedName name="Z_DA2A69E0_B2A1_469B_A725_BE7F09ED38DE_.wvu.FilterData" localSheetId="0" hidden="1">Enero!$A$15:$Z$128</definedName>
    <definedName name="Z_DA2A69E0_B2A1_469B_A725_BE7F09ED38DE_.wvu.FilterData" localSheetId="1" hidden="1">Febrero!$A$18:$Z$180</definedName>
    <definedName name="Z_DA2A69E0_B2A1_469B_A725_BE7F09ED38DE_.wvu.FilterData" localSheetId="6" hidden="1">Julio!$A$15:$Z$71</definedName>
    <definedName name="Z_DA2A69E0_B2A1_469B_A725_BE7F09ED38DE_.wvu.FilterData" localSheetId="5" hidden="1">Junio!$A$15:$Z$154</definedName>
    <definedName name="Z_DA2A69E0_B2A1_469B_A725_BE7F09ED38DE_.wvu.FilterData" localSheetId="2" hidden="1">Marzo!$A$16:$Z$180</definedName>
    <definedName name="Z_DA2A69E0_B2A1_469B_A725_BE7F09ED38DE_.wvu.FilterData" localSheetId="4" hidden="1">Mayo!$A$15:$Z$175</definedName>
    <definedName name="Z_DBD312F0_CFB8_4E64_9128_1A78B36BD27B_.wvu.FilterData" localSheetId="3" hidden="1">Abril!#REF!</definedName>
    <definedName name="Z_DBD312F0_CFB8_4E64_9128_1A78B36BD27B_.wvu.FilterData" localSheetId="7" hidden="1">Agosto!#REF!</definedName>
    <definedName name="Z_DBD312F0_CFB8_4E64_9128_1A78B36BD27B_.wvu.FilterData" localSheetId="0" hidden="1">Enero!#REF!</definedName>
    <definedName name="Z_DBD312F0_CFB8_4E64_9128_1A78B36BD27B_.wvu.FilterData" localSheetId="1" hidden="1">Febrero!#REF!</definedName>
    <definedName name="Z_DBD312F0_CFB8_4E64_9128_1A78B36BD27B_.wvu.FilterData" localSheetId="6" hidden="1">Julio!#REF!</definedName>
    <definedName name="Z_DBD312F0_CFB8_4E64_9128_1A78B36BD27B_.wvu.FilterData" localSheetId="5" hidden="1">Junio!#REF!</definedName>
    <definedName name="Z_DBD312F0_CFB8_4E64_9128_1A78B36BD27B_.wvu.FilterData" localSheetId="2" hidden="1">Marzo!#REF!</definedName>
    <definedName name="Z_DBD312F0_CFB8_4E64_9128_1A78B36BD27B_.wvu.FilterData" localSheetId="4" hidden="1">Mayo!#REF!</definedName>
    <definedName name="Z_DC9C979A_8E7B_4CCC_8977_A1707A3843EF_.wvu.FilterData" localSheetId="3" hidden="1">Abril!#REF!</definedName>
    <definedName name="Z_DC9C979A_8E7B_4CCC_8977_A1707A3843EF_.wvu.FilterData" localSheetId="7" hidden="1">Agosto!#REF!</definedName>
    <definedName name="Z_DC9C979A_8E7B_4CCC_8977_A1707A3843EF_.wvu.FilterData" localSheetId="0" hidden="1">Enero!#REF!</definedName>
    <definedName name="Z_DC9C979A_8E7B_4CCC_8977_A1707A3843EF_.wvu.FilterData" localSheetId="1" hidden="1">Febrero!#REF!</definedName>
    <definedName name="Z_DC9C979A_8E7B_4CCC_8977_A1707A3843EF_.wvu.FilterData" localSheetId="6" hidden="1">Julio!#REF!</definedName>
    <definedName name="Z_DC9C979A_8E7B_4CCC_8977_A1707A3843EF_.wvu.FilterData" localSheetId="5" hidden="1">Junio!#REF!</definedName>
    <definedName name="Z_DC9C979A_8E7B_4CCC_8977_A1707A3843EF_.wvu.FilterData" localSheetId="2" hidden="1">Marzo!#REF!</definedName>
    <definedName name="Z_DC9C979A_8E7B_4CCC_8977_A1707A3843EF_.wvu.FilterData" localSheetId="4" hidden="1">Mayo!#REF!</definedName>
    <definedName name="Z_DF299662_8BF8_45C2_9A83_E736E7C1D0FF_.wvu.FilterData" localSheetId="3" hidden="1">Abril!#REF!</definedName>
    <definedName name="Z_DF299662_8BF8_45C2_9A83_E736E7C1D0FF_.wvu.FilterData" localSheetId="7" hidden="1">Agosto!#REF!</definedName>
    <definedName name="Z_DF299662_8BF8_45C2_9A83_E736E7C1D0FF_.wvu.FilterData" localSheetId="0" hidden="1">Enero!#REF!</definedName>
    <definedName name="Z_DF299662_8BF8_45C2_9A83_E736E7C1D0FF_.wvu.FilterData" localSheetId="1" hidden="1">Febrero!#REF!</definedName>
    <definedName name="Z_DF299662_8BF8_45C2_9A83_E736E7C1D0FF_.wvu.FilterData" localSheetId="6" hidden="1">Julio!#REF!</definedName>
    <definedName name="Z_DF299662_8BF8_45C2_9A83_E736E7C1D0FF_.wvu.FilterData" localSheetId="5" hidden="1">Junio!#REF!</definedName>
    <definedName name="Z_DF299662_8BF8_45C2_9A83_E736E7C1D0FF_.wvu.FilterData" localSheetId="2" hidden="1">Marzo!#REF!</definedName>
    <definedName name="Z_DF299662_8BF8_45C2_9A83_E736E7C1D0FF_.wvu.FilterData" localSheetId="4" hidden="1">Mayo!#REF!</definedName>
    <definedName name="Z_DFC3A376_4C0F_40E9_9FC6_6E8C4A2A01FD_.wvu.FilterData" localSheetId="3" hidden="1">Abril!#REF!</definedName>
    <definedName name="Z_DFC3A376_4C0F_40E9_9FC6_6E8C4A2A01FD_.wvu.FilterData" localSheetId="7" hidden="1">Agosto!#REF!</definedName>
    <definedName name="Z_DFC3A376_4C0F_40E9_9FC6_6E8C4A2A01FD_.wvu.FilterData" localSheetId="0" hidden="1">Enero!#REF!</definedName>
    <definedName name="Z_DFC3A376_4C0F_40E9_9FC6_6E8C4A2A01FD_.wvu.FilterData" localSheetId="1" hidden="1">Febrero!#REF!</definedName>
    <definedName name="Z_DFC3A376_4C0F_40E9_9FC6_6E8C4A2A01FD_.wvu.FilterData" localSheetId="6" hidden="1">Julio!#REF!</definedName>
    <definedName name="Z_DFC3A376_4C0F_40E9_9FC6_6E8C4A2A01FD_.wvu.FilterData" localSheetId="5" hidden="1">Junio!#REF!</definedName>
    <definedName name="Z_DFC3A376_4C0F_40E9_9FC6_6E8C4A2A01FD_.wvu.FilterData" localSheetId="2" hidden="1">Marzo!#REF!</definedName>
    <definedName name="Z_DFC3A376_4C0F_40E9_9FC6_6E8C4A2A01FD_.wvu.FilterData" localSheetId="4" hidden="1">Mayo!#REF!</definedName>
    <definedName name="Z_E03145E9_912C_4CF3_A934_767E1FD87ABB_.wvu.FilterData" localSheetId="3" hidden="1">Abril!#REF!</definedName>
    <definedName name="Z_E03145E9_912C_4CF3_A934_767E1FD87ABB_.wvu.FilterData" localSheetId="7" hidden="1">Agosto!#REF!</definedName>
    <definedName name="Z_E03145E9_912C_4CF3_A934_767E1FD87ABB_.wvu.FilterData" localSheetId="0" hidden="1">Enero!#REF!</definedName>
    <definedName name="Z_E03145E9_912C_4CF3_A934_767E1FD87ABB_.wvu.FilterData" localSheetId="1" hidden="1">Febrero!#REF!</definedName>
    <definedName name="Z_E03145E9_912C_4CF3_A934_767E1FD87ABB_.wvu.FilterData" localSheetId="6" hidden="1">Julio!#REF!</definedName>
    <definedName name="Z_E03145E9_912C_4CF3_A934_767E1FD87ABB_.wvu.FilterData" localSheetId="5" hidden="1">Junio!#REF!</definedName>
    <definedName name="Z_E03145E9_912C_4CF3_A934_767E1FD87ABB_.wvu.FilterData" localSheetId="2" hidden="1">Marzo!#REF!</definedName>
    <definedName name="Z_E03145E9_912C_4CF3_A934_767E1FD87ABB_.wvu.FilterData" localSheetId="4" hidden="1">Mayo!#REF!</definedName>
    <definedName name="Z_E05790B5_A473_4FF3_99F9_7A6E658D4C04_.wvu.FilterData" localSheetId="3" hidden="1">Abril!$A$15:$Z$193</definedName>
    <definedName name="Z_E05790B5_A473_4FF3_99F9_7A6E658D4C04_.wvu.FilterData" localSheetId="7" hidden="1">Agosto!$A$15:$Z$71</definedName>
    <definedName name="Z_E05790B5_A473_4FF3_99F9_7A6E658D4C04_.wvu.FilterData" localSheetId="0" hidden="1">Enero!$A$15:$Z$128</definedName>
    <definedName name="Z_E05790B5_A473_4FF3_99F9_7A6E658D4C04_.wvu.FilterData" localSheetId="1" hidden="1">Febrero!$A$18:$Z$180</definedName>
    <definedName name="Z_E05790B5_A473_4FF3_99F9_7A6E658D4C04_.wvu.FilterData" localSheetId="6" hidden="1">Julio!$A$15:$Z$71</definedName>
    <definedName name="Z_E05790B5_A473_4FF3_99F9_7A6E658D4C04_.wvu.FilterData" localSheetId="5" hidden="1">Junio!$A$15:$Z$154</definedName>
    <definedName name="Z_E05790B5_A473_4FF3_99F9_7A6E658D4C04_.wvu.FilterData" localSheetId="2" hidden="1">Marzo!$A$16:$Z$180</definedName>
    <definedName name="Z_E05790B5_A473_4FF3_99F9_7A6E658D4C04_.wvu.FilterData" localSheetId="4" hidden="1">Mayo!$A$15:$Z$175</definedName>
    <definedName name="Z_E0FCE9B0_6C38_43DC_9D42_051089E31F02_.wvu.FilterData" localSheetId="3" hidden="1">Abril!$A$15:$Z$193</definedName>
    <definedName name="Z_E0FCE9B0_6C38_43DC_9D42_051089E31F02_.wvu.FilterData" localSheetId="7" hidden="1">Agosto!$A$15:$Z$71</definedName>
    <definedName name="Z_E0FCE9B0_6C38_43DC_9D42_051089E31F02_.wvu.FilterData" localSheetId="0" hidden="1">Enero!$A$15:$Z$128</definedName>
    <definedName name="Z_E0FCE9B0_6C38_43DC_9D42_051089E31F02_.wvu.FilterData" localSheetId="1" hidden="1">Febrero!$A$18:$Z$180</definedName>
    <definedName name="Z_E0FCE9B0_6C38_43DC_9D42_051089E31F02_.wvu.FilterData" localSheetId="6" hidden="1">Julio!$A$15:$Z$71</definedName>
    <definedName name="Z_E0FCE9B0_6C38_43DC_9D42_051089E31F02_.wvu.FilterData" localSheetId="5" hidden="1">Junio!$A$15:$Z$154</definedName>
    <definedName name="Z_E0FCE9B0_6C38_43DC_9D42_051089E31F02_.wvu.FilterData" localSheetId="2" hidden="1">Marzo!$A$16:$Z$180</definedName>
    <definedName name="Z_E0FCE9B0_6C38_43DC_9D42_051089E31F02_.wvu.FilterData" localSheetId="4" hidden="1">Mayo!$A$15:$Z$175</definedName>
    <definedName name="Z_E29A6152_2A91_4970_8390_A5701AF778CE_.wvu.FilterData" localSheetId="3" hidden="1">Abril!$A$15:$Z$193</definedName>
    <definedName name="Z_E29A6152_2A91_4970_8390_A5701AF778CE_.wvu.FilterData" localSheetId="7" hidden="1">Agosto!$A$15:$Z$71</definedName>
    <definedName name="Z_E29A6152_2A91_4970_8390_A5701AF778CE_.wvu.FilterData" localSheetId="0" hidden="1">Enero!$A$15:$Z$128</definedName>
    <definedName name="Z_E29A6152_2A91_4970_8390_A5701AF778CE_.wvu.FilterData" localSheetId="1" hidden="1">Febrero!$A$18:$Z$180</definedName>
    <definedName name="Z_E29A6152_2A91_4970_8390_A5701AF778CE_.wvu.FilterData" localSheetId="6" hidden="1">Julio!$A$15:$Z$71</definedName>
    <definedName name="Z_E29A6152_2A91_4970_8390_A5701AF778CE_.wvu.FilterData" localSheetId="5" hidden="1">Junio!$A$15:$Z$154</definedName>
    <definedName name="Z_E29A6152_2A91_4970_8390_A5701AF778CE_.wvu.FilterData" localSheetId="2" hidden="1">Marzo!$A$16:$Z$180</definedName>
    <definedName name="Z_E29A6152_2A91_4970_8390_A5701AF778CE_.wvu.FilterData" localSheetId="4" hidden="1">Mayo!$A$15:$Z$175</definedName>
    <definedName name="Z_E37DCBD0_412D_499B_AD90_F648C0B5A1F0_.wvu.FilterData" localSheetId="3" hidden="1">Abril!#REF!</definedName>
    <definedName name="Z_E37DCBD0_412D_499B_AD90_F648C0B5A1F0_.wvu.FilterData" localSheetId="7" hidden="1">Agosto!#REF!</definedName>
    <definedName name="Z_E37DCBD0_412D_499B_AD90_F648C0B5A1F0_.wvu.FilterData" localSheetId="0" hidden="1">Enero!#REF!</definedName>
    <definedName name="Z_E37DCBD0_412D_499B_AD90_F648C0B5A1F0_.wvu.FilterData" localSheetId="1" hidden="1">Febrero!#REF!</definedName>
    <definedName name="Z_E37DCBD0_412D_499B_AD90_F648C0B5A1F0_.wvu.FilterData" localSheetId="6" hidden="1">Julio!#REF!</definedName>
    <definedName name="Z_E37DCBD0_412D_499B_AD90_F648C0B5A1F0_.wvu.FilterData" localSheetId="5" hidden="1">Junio!#REF!</definedName>
    <definedName name="Z_E37DCBD0_412D_499B_AD90_F648C0B5A1F0_.wvu.FilterData" localSheetId="2" hidden="1">Marzo!#REF!</definedName>
    <definedName name="Z_E37DCBD0_412D_499B_AD90_F648C0B5A1F0_.wvu.FilterData" localSheetId="4" hidden="1">Mayo!#REF!</definedName>
    <definedName name="Z_E46FF8EC_9BA9_4162_B4BC_934D875AE2D4_.wvu.FilterData" localSheetId="3" hidden="1">Abril!#REF!</definedName>
    <definedName name="Z_E46FF8EC_9BA9_4162_B4BC_934D875AE2D4_.wvu.FilterData" localSheetId="7" hidden="1">Agosto!#REF!</definedName>
    <definedName name="Z_E46FF8EC_9BA9_4162_B4BC_934D875AE2D4_.wvu.FilterData" localSheetId="0" hidden="1">Enero!#REF!</definedName>
    <definedName name="Z_E46FF8EC_9BA9_4162_B4BC_934D875AE2D4_.wvu.FilterData" localSheetId="1" hidden="1">Febrero!#REF!</definedName>
    <definedName name="Z_E46FF8EC_9BA9_4162_B4BC_934D875AE2D4_.wvu.FilterData" localSheetId="6" hidden="1">Julio!#REF!</definedName>
    <definedName name="Z_E46FF8EC_9BA9_4162_B4BC_934D875AE2D4_.wvu.FilterData" localSheetId="5" hidden="1">Junio!#REF!</definedName>
    <definedName name="Z_E46FF8EC_9BA9_4162_B4BC_934D875AE2D4_.wvu.FilterData" localSheetId="2" hidden="1">Marzo!#REF!</definedName>
    <definedName name="Z_E46FF8EC_9BA9_4162_B4BC_934D875AE2D4_.wvu.FilterData" localSheetId="4" hidden="1">Mayo!#REF!</definedName>
    <definedName name="Z_E476BF16_94BC_4AF4_BB98_7021E30C3BFC_.wvu.FilterData" localSheetId="3" hidden="1">Abril!#REF!</definedName>
    <definedName name="Z_E476BF16_94BC_4AF4_BB98_7021E30C3BFC_.wvu.FilterData" localSheetId="7" hidden="1">Agosto!#REF!</definedName>
    <definedName name="Z_E476BF16_94BC_4AF4_BB98_7021E30C3BFC_.wvu.FilterData" localSheetId="0" hidden="1">Enero!#REF!</definedName>
    <definedName name="Z_E476BF16_94BC_4AF4_BB98_7021E30C3BFC_.wvu.FilterData" localSheetId="1" hidden="1">Febrero!#REF!</definedName>
    <definedName name="Z_E476BF16_94BC_4AF4_BB98_7021E30C3BFC_.wvu.FilterData" localSheetId="6" hidden="1">Julio!#REF!</definedName>
    <definedName name="Z_E476BF16_94BC_4AF4_BB98_7021E30C3BFC_.wvu.FilterData" localSheetId="5" hidden="1">Junio!#REF!</definedName>
    <definedName name="Z_E476BF16_94BC_4AF4_BB98_7021E30C3BFC_.wvu.FilterData" localSheetId="2" hidden="1">Marzo!#REF!</definedName>
    <definedName name="Z_E476BF16_94BC_4AF4_BB98_7021E30C3BFC_.wvu.FilterData" localSheetId="4" hidden="1">Mayo!#REF!</definedName>
    <definedName name="Z_E53CAB0F_0B48_4442_A4B7_46EE56DE5AD4_.wvu.FilterData" localSheetId="3" hidden="1">Abril!#REF!</definedName>
    <definedName name="Z_E53CAB0F_0B48_4442_A4B7_46EE56DE5AD4_.wvu.FilterData" localSheetId="7" hidden="1">Agosto!#REF!</definedName>
    <definedName name="Z_E53CAB0F_0B48_4442_A4B7_46EE56DE5AD4_.wvu.FilterData" localSheetId="0" hidden="1">Enero!#REF!</definedName>
    <definedName name="Z_E53CAB0F_0B48_4442_A4B7_46EE56DE5AD4_.wvu.FilterData" localSheetId="1" hidden="1">Febrero!#REF!</definedName>
    <definedName name="Z_E53CAB0F_0B48_4442_A4B7_46EE56DE5AD4_.wvu.FilterData" localSheetId="6" hidden="1">Julio!#REF!</definedName>
    <definedName name="Z_E53CAB0F_0B48_4442_A4B7_46EE56DE5AD4_.wvu.FilterData" localSheetId="5" hidden="1">Junio!#REF!</definedName>
    <definedName name="Z_E53CAB0F_0B48_4442_A4B7_46EE56DE5AD4_.wvu.FilterData" localSheetId="2" hidden="1">Marzo!#REF!</definedName>
    <definedName name="Z_E53CAB0F_0B48_4442_A4B7_46EE56DE5AD4_.wvu.FilterData" localSheetId="4" hidden="1">Mayo!#REF!</definedName>
    <definedName name="Z_E627C211_4C83_461F_AE78_2D5F795A7FD5_.wvu.FilterData" localSheetId="3" hidden="1">Abril!#REF!</definedName>
    <definedName name="Z_E627C211_4C83_461F_AE78_2D5F795A7FD5_.wvu.FilterData" localSheetId="7" hidden="1">Agosto!#REF!</definedName>
    <definedName name="Z_E627C211_4C83_461F_AE78_2D5F795A7FD5_.wvu.FilterData" localSheetId="0" hidden="1">Enero!#REF!</definedName>
    <definedName name="Z_E627C211_4C83_461F_AE78_2D5F795A7FD5_.wvu.FilterData" localSheetId="1" hidden="1">Febrero!#REF!</definedName>
    <definedName name="Z_E627C211_4C83_461F_AE78_2D5F795A7FD5_.wvu.FilterData" localSheetId="6" hidden="1">Julio!#REF!</definedName>
    <definedName name="Z_E627C211_4C83_461F_AE78_2D5F795A7FD5_.wvu.FilterData" localSheetId="5" hidden="1">Junio!#REF!</definedName>
    <definedName name="Z_E627C211_4C83_461F_AE78_2D5F795A7FD5_.wvu.FilterData" localSheetId="2" hidden="1">Marzo!#REF!</definedName>
    <definedName name="Z_E627C211_4C83_461F_AE78_2D5F795A7FD5_.wvu.FilterData" localSheetId="4" hidden="1">Mayo!#REF!</definedName>
    <definedName name="Z_E8E72141_57F2_463F_B811_8938EE3437AF_.wvu.FilterData" localSheetId="3" hidden="1">Abril!#REF!</definedName>
    <definedName name="Z_E8E72141_57F2_463F_B811_8938EE3437AF_.wvu.FilterData" localSheetId="7" hidden="1">Agosto!#REF!</definedName>
    <definedName name="Z_E8E72141_57F2_463F_B811_8938EE3437AF_.wvu.FilterData" localSheetId="0" hidden="1">Enero!#REF!</definedName>
    <definedName name="Z_E8E72141_57F2_463F_B811_8938EE3437AF_.wvu.FilterData" localSheetId="1" hidden="1">Febrero!#REF!</definedName>
    <definedName name="Z_E8E72141_57F2_463F_B811_8938EE3437AF_.wvu.FilterData" localSheetId="6" hidden="1">Julio!#REF!</definedName>
    <definedName name="Z_E8E72141_57F2_463F_B811_8938EE3437AF_.wvu.FilterData" localSheetId="5" hidden="1">Junio!#REF!</definedName>
    <definedName name="Z_E8E72141_57F2_463F_B811_8938EE3437AF_.wvu.FilterData" localSheetId="2" hidden="1">Marzo!#REF!</definedName>
    <definedName name="Z_E8E72141_57F2_463F_B811_8938EE3437AF_.wvu.FilterData" localSheetId="4" hidden="1">Mayo!#REF!</definedName>
    <definedName name="Z_E9FE9285_6308_4C4F_B9CB_EBF895CC8D81_.wvu.FilterData" localSheetId="3" hidden="1">Abril!#REF!</definedName>
    <definedName name="Z_E9FE9285_6308_4C4F_B9CB_EBF895CC8D81_.wvu.FilterData" localSheetId="7" hidden="1">Agosto!#REF!</definedName>
    <definedName name="Z_E9FE9285_6308_4C4F_B9CB_EBF895CC8D81_.wvu.FilterData" localSheetId="0" hidden="1">Enero!#REF!</definedName>
    <definedName name="Z_E9FE9285_6308_4C4F_B9CB_EBF895CC8D81_.wvu.FilterData" localSheetId="1" hidden="1">Febrero!#REF!</definedName>
    <definedName name="Z_E9FE9285_6308_4C4F_B9CB_EBF895CC8D81_.wvu.FilterData" localSheetId="6" hidden="1">Julio!#REF!</definedName>
    <definedName name="Z_E9FE9285_6308_4C4F_B9CB_EBF895CC8D81_.wvu.FilterData" localSheetId="5" hidden="1">Junio!#REF!</definedName>
    <definedName name="Z_E9FE9285_6308_4C4F_B9CB_EBF895CC8D81_.wvu.FilterData" localSheetId="2" hidden="1">Marzo!#REF!</definedName>
    <definedName name="Z_E9FE9285_6308_4C4F_B9CB_EBF895CC8D81_.wvu.FilterData" localSheetId="4" hidden="1">Mayo!#REF!</definedName>
    <definedName name="Z_EA76766B_91F2_47B6_AAAB_953A02C0F4B1_.wvu.FilterData" localSheetId="3" hidden="1">Abril!#REF!</definedName>
    <definedName name="Z_EA76766B_91F2_47B6_AAAB_953A02C0F4B1_.wvu.FilterData" localSheetId="7" hidden="1">Agosto!#REF!</definedName>
    <definedName name="Z_EA76766B_91F2_47B6_AAAB_953A02C0F4B1_.wvu.FilterData" localSheetId="0" hidden="1">Enero!#REF!</definedName>
    <definedName name="Z_EA76766B_91F2_47B6_AAAB_953A02C0F4B1_.wvu.FilterData" localSheetId="1" hidden="1">Febrero!#REF!</definedName>
    <definedName name="Z_EA76766B_91F2_47B6_AAAB_953A02C0F4B1_.wvu.FilterData" localSheetId="6" hidden="1">Julio!#REF!</definedName>
    <definedName name="Z_EA76766B_91F2_47B6_AAAB_953A02C0F4B1_.wvu.FilterData" localSheetId="5" hidden="1">Junio!#REF!</definedName>
    <definedName name="Z_EA76766B_91F2_47B6_AAAB_953A02C0F4B1_.wvu.FilterData" localSheetId="2" hidden="1">Marzo!#REF!</definedName>
    <definedName name="Z_EA76766B_91F2_47B6_AAAB_953A02C0F4B1_.wvu.FilterData" localSheetId="4" hidden="1">Mayo!#REF!</definedName>
    <definedName name="Z_EBAB0255_D644_4E83_8398_08B67FD944E1_.wvu.FilterData" localSheetId="3" hidden="1">Abril!$A$15:$Z$193</definedName>
    <definedName name="Z_EBAB0255_D644_4E83_8398_08B67FD944E1_.wvu.FilterData" localSheetId="7" hidden="1">Agosto!$A$15:$Z$71</definedName>
    <definedName name="Z_EBAB0255_D644_4E83_8398_08B67FD944E1_.wvu.FilterData" localSheetId="0" hidden="1">Enero!$A$15:$Z$128</definedName>
    <definedName name="Z_EBAB0255_D644_4E83_8398_08B67FD944E1_.wvu.FilterData" localSheetId="1" hidden="1">Febrero!$A$18:$Z$180</definedName>
    <definedName name="Z_EBAB0255_D644_4E83_8398_08B67FD944E1_.wvu.FilterData" localSheetId="6" hidden="1">Julio!$A$15:$Z$71</definedName>
    <definedName name="Z_EBAB0255_D644_4E83_8398_08B67FD944E1_.wvu.FilterData" localSheetId="5" hidden="1">Junio!$A$15:$Z$154</definedName>
    <definedName name="Z_EBAB0255_D644_4E83_8398_08B67FD944E1_.wvu.FilterData" localSheetId="2" hidden="1">Marzo!$A$16:$Z$180</definedName>
    <definedName name="Z_EBAB0255_D644_4E83_8398_08B67FD944E1_.wvu.FilterData" localSheetId="4" hidden="1">Mayo!$A$15:$Z$175</definedName>
    <definedName name="Z_EBAB0255_D644_4E83_8398_08B67FD944E1_.wvu.PrintArea" localSheetId="3" hidden="1">Abril!$A$1:$Z$193</definedName>
    <definedName name="Z_EBAB0255_D644_4E83_8398_08B67FD944E1_.wvu.PrintArea" localSheetId="7" hidden="1">Agosto!$A$1:$Z$71</definedName>
    <definedName name="Z_EBAB0255_D644_4E83_8398_08B67FD944E1_.wvu.PrintArea" localSheetId="0" hidden="1">Enero!$A$1:$Z$128</definedName>
    <definedName name="Z_EBAB0255_D644_4E83_8398_08B67FD944E1_.wvu.PrintArea" localSheetId="1" hidden="1">Febrero!$A$1:$Z$180</definedName>
    <definedName name="Z_EBAB0255_D644_4E83_8398_08B67FD944E1_.wvu.PrintArea" localSheetId="6" hidden="1">Julio!$A$1:$Z$71</definedName>
    <definedName name="Z_EBAB0255_D644_4E83_8398_08B67FD944E1_.wvu.PrintArea" localSheetId="5" hidden="1">Junio!$A$1:$Z$154</definedName>
    <definedName name="Z_EBAB0255_D644_4E83_8398_08B67FD944E1_.wvu.PrintArea" localSheetId="2" hidden="1">Marzo!$A$1:$Z$180</definedName>
    <definedName name="Z_EBAB0255_D644_4E83_8398_08B67FD944E1_.wvu.PrintArea" localSheetId="4" hidden="1">Mayo!$A$1:$Z$175</definedName>
    <definedName name="Z_EBE9AAB6_9CE0_4F0C_8B03_4D8B194CAA4D_.wvu.FilterData" localSheetId="3" hidden="1">Abril!#REF!</definedName>
    <definedName name="Z_EBE9AAB6_9CE0_4F0C_8B03_4D8B194CAA4D_.wvu.FilterData" localSheetId="7" hidden="1">Agosto!#REF!</definedName>
    <definedName name="Z_EBE9AAB6_9CE0_4F0C_8B03_4D8B194CAA4D_.wvu.FilterData" localSheetId="0" hidden="1">Enero!#REF!</definedName>
    <definedName name="Z_EBE9AAB6_9CE0_4F0C_8B03_4D8B194CAA4D_.wvu.FilterData" localSheetId="1" hidden="1">Febrero!#REF!</definedName>
    <definedName name="Z_EBE9AAB6_9CE0_4F0C_8B03_4D8B194CAA4D_.wvu.FilterData" localSheetId="6" hidden="1">Julio!#REF!</definedName>
    <definedName name="Z_EBE9AAB6_9CE0_4F0C_8B03_4D8B194CAA4D_.wvu.FilterData" localSheetId="5" hidden="1">Junio!#REF!</definedName>
    <definedName name="Z_EBE9AAB6_9CE0_4F0C_8B03_4D8B194CAA4D_.wvu.FilterData" localSheetId="2" hidden="1">Marzo!#REF!</definedName>
    <definedName name="Z_EBE9AAB6_9CE0_4F0C_8B03_4D8B194CAA4D_.wvu.FilterData" localSheetId="4" hidden="1">Mayo!#REF!</definedName>
    <definedName name="Z_EC39B6D7_22E3_46DC_BB93_8586286CA9E7_.wvu.FilterData" localSheetId="3" hidden="1">Abril!#REF!</definedName>
    <definedName name="Z_EC39B6D7_22E3_46DC_BB93_8586286CA9E7_.wvu.FilterData" localSheetId="7" hidden="1">Agosto!#REF!</definedName>
    <definedName name="Z_EC39B6D7_22E3_46DC_BB93_8586286CA9E7_.wvu.FilterData" localSheetId="0" hidden="1">Enero!#REF!</definedName>
    <definedName name="Z_EC39B6D7_22E3_46DC_BB93_8586286CA9E7_.wvu.FilterData" localSheetId="1" hidden="1">Febrero!#REF!</definedName>
    <definedName name="Z_EC39B6D7_22E3_46DC_BB93_8586286CA9E7_.wvu.FilterData" localSheetId="6" hidden="1">Julio!#REF!</definedName>
    <definedName name="Z_EC39B6D7_22E3_46DC_BB93_8586286CA9E7_.wvu.FilterData" localSheetId="5" hidden="1">Junio!#REF!</definedName>
    <definedName name="Z_EC39B6D7_22E3_46DC_BB93_8586286CA9E7_.wvu.FilterData" localSheetId="2" hidden="1">Marzo!#REF!</definedName>
    <definedName name="Z_EC39B6D7_22E3_46DC_BB93_8586286CA9E7_.wvu.FilterData" localSheetId="4" hidden="1">Mayo!#REF!</definedName>
    <definedName name="Z_EC3C2B21_9F3F_4EEE_83A7_C8D85E566EE6_.wvu.FilterData" localSheetId="3" hidden="1">Abril!$A$15:$Z$193</definedName>
    <definedName name="Z_EC3C2B21_9F3F_4EEE_83A7_C8D85E566EE6_.wvu.FilterData" localSheetId="7" hidden="1">Agosto!$A$15:$Z$71</definedName>
    <definedName name="Z_EC3C2B21_9F3F_4EEE_83A7_C8D85E566EE6_.wvu.FilterData" localSheetId="0" hidden="1">Enero!$A$15:$Z$128</definedName>
    <definedName name="Z_EC3C2B21_9F3F_4EEE_83A7_C8D85E566EE6_.wvu.FilterData" localSheetId="1" hidden="1">Febrero!$A$18:$Z$180</definedName>
    <definedName name="Z_EC3C2B21_9F3F_4EEE_83A7_C8D85E566EE6_.wvu.FilterData" localSheetId="6" hidden="1">Julio!$A$15:$Z$71</definedName>
    <definedName name="Z_EC3C2B21_9F3F_4EEE_83A7_C8D85E566EE6_.wvu.FilterData" localSheetId="5" hidden="1">Junio!$A$15:$Z$154</definedName>
    <definedName name="Z_EC3C2B21_9F3F_4EEE_83A7_C8D85E566EE6_.wvu.FilterData" localSheetId="2" hidden="1">Marzo!$A$16:$Z$180</definedName>
    <definedName name="Z_EC3C2B21_9F3F_4EEE_83A7_C8D85E566EE6_.wvu.FilterData" localSheetId="4" hidden="1">Mayo!$A$15:$Z$175</definedName>
    <definedName name="Z_EDB33F49_EA06_46F2_AC37_A87814F73E5F_.wvu.FilterData" localSheetId="3" hidden="1">Abril!#REF!</definedName>
    <definedName name="Z_EDB33F49_EA06_46F2_AC37_A87814F73E5F_.wvu.FilterData" localSheetId="7" hidden="1">Agosto!#REF!</definedName>
    <definedName name="Z_EDB33F49_EA06_46F2_AC37_A87814F73E5F_.wvu.FilterData" localSheetId="0" hidden="1">Enero!#REF!</definedName>
    <definedName name="Z_EDB33F49_EA06_46F2_AC37_A87814F73E5F_.wvu.FilterData" localSheetId="1" hidden="1">Febrero!#REF!</definedName>
    <definedName name="Z_EDB33F49_EA06_46F2_AC37_A87814F73E5F_.wvu.FilterData" localSheetId="6" hidden="1">Julio!#REF!</definedName>
    <definedName name="Z_EDB33F49_EA06_46F2_AC37_A87814F73E5F_.wvu.FilterData" localSheetId="5" hidden="1">Junio!#REF!</definedName>
    <definedName name="Z_EDB33F49_EA06_46F2_AC37_A87814F73E5F_.wvu.FilterData" localSheetId="2" hidden="1">Marzo!#REF!</definedName>
    <definedName name="Z_EDB33F49_EA06_46F2_AC37_A87814F73E5F_.wvu.FilterData" localSheetId="4" hidden="1">Mayo!#REF!</definedName>
    <definedName name="Z_EDD8606D_C52A_4845_974A_A5CE592212F9_.wvu.FilterData" localSheetId="3" hidden="1">Abril!$A$15:$Z$193</definedName>
    <definedName name="Z_EDD8606D_C52A_4845_974A_A5CE592212F9_.wvu.FilterData" localSheetId="7" hidden="1">Agosto!$A$15:$Z$71</definedName>
    <definedName name="Z_EDD8606D_C52A_4845_974A_A5CE592212F9_.wvu.FilterData" localSheetId="0" hidden="1">Enero!$A$15:$Z$128</definedName>
    <definedName name="Z_EDD8606D_C52A_4845_974A_A5CE592212F9_.wvu.FilterData" localSheetId="1" hidden="1">Febrero!$A$18:$Z$180</definedName>
    <definedName name="Z_EDD8606D_C52A_4845_974A_A5CE592212F9_.wvu.FilterData" localSheetId="6" hidden="1">Julio!$A$15:$Z$71</definedName>
    <definedName name="Z_EDD8606D_C52A_4845_974A_A5CE592212F9_.wvu.FilterData" localSheetId="5" hidden="1">Junio!$A$15:$Z$154</definedName>
    <definedName name="Z_EDD8606D_C52A_4845_974A_A5CE592212F9_.wvu.FilterData" localSheetId="2" hidden="1">Marzo!$A$16:$Z$180</definedName>
    <definedName name="Z_EDD8606D_C52A_4845_974A_A5CE592212F9_.wvu.FilterData" localSheetId="4" hidden="1">Mayo!$A$15:$Z$175</definedName>
    <definedName name="Z_EE9088EF_F4BA_42FD_83BA_4F299827E928_.wvu.FilterData" localSheetId="3" hidden="1">Abril!#REF!</definedName>
    <definedName name="Z_EE9088EF_F4BA_42FD_83BA_4F299827E928_.wvu.FilterData" localSheetId="7" hidden="1">Agosto!#REF!</definedName>
    <definedName name="Z_EE9088EF_F4BA_42FD_83BA_4F299827E928_.wvu.FilterData" localSheetId="0" hidden="1">Enero!#REF!</definedName>
    <definedName name="Z_EE9088EF_F4BA_42FD_83BA_4F299827E928_.wvu.FilterData" localSheetId="1" hidden="1">Febrero!#REF!</definedName>
    <definedName name="Z_EE9088EF_F4BA_42FD_83BA_4F299827E928_.wvu.FilterData" localSheetId="6" hidden="1">Julio!#REF!</definedName>
    <definedName name="Z_EE9088EF_F4BA_42FD_83BA_4F299827E928_.wvu.FilterData" localSheetId="5" hidden="1">Junio!#REF!</definedName>
    <definedName name="Z_EE9088EF_F4BA_42FD_83BA_4F299827E928_.wvu.FilterData" localSheetId="2" hidden="1">Marzo!#REF!</definedName>
    <definedName name="Z_EE9088EF_F4BA_42FD_83BA_4F299827E928_.wvu.FilterData" localSheetId="4" hidden="1">Mayo!#REF!</definedName>
    <definedName name="Z_EE982699_1030_49EB_B238_7A76AA7C155A_.wvu.FilterData" localSheetId="3" hidden="1">Abril!#REF!</definedName>
    <definedName name="Z_EE982699_1030_49EB_B238_7A76AA7C155A_.wvu.FilterData" localSheetId="7" hidden="1">Agosto!#REF!</definedName>
    <definedName name="Z_EE982699_1030_49EB_B238_7A76AA7C155A_.wvu.FilterData" localSheetId="0" hidden="1">Enero!#REF!</definedName>
    <definedName name="Z_EE982699_1030_49EB_B238_7A76AA7C155A_.wvu.FilterData" localSheetId="1" hidden="1">Febrero!#REF!</definedName>
    <definedName name="Z_EE982699_1030_49EB_B238_7A76AA7C155A_.wvu.FilterData" localSheetId="6" hidden="1">Julio!#REF!</definedName>
    <definedName name="Z_EE982699_1030_49EB_B238_7A76AA7C155A_.wvu.FilterData" localSheetId="5" hidden="1">Junio!#REF!</definedName>
    <definedName name="Z_EE982699_1030_49EB_B238_7A76AA7C155A_.wvu.FilterData" localSheetId="2" hidden="1">Marzo!#REF!</definedName>
    <definedName name="Z_EE982699_1030_49EB_B238_7A76AA7C155A_.wvu.FilterData" localSheetId="4" hidden="1">Mayo!#REF!</definedName>
    <definedName name="Z_EFA4FA4F_3BF9_4400_AFA6_231D3B89A709_.wvu.FilterData" localSheetId="3" hidden="1">Abril!#REF!</definedName>
    <definedName name="Z_EFA4FA4F_3BF9_4400_AFA6_231D3B89A709_.wvu.FilterData" localSheetId="7" hidden="1">Agosto!#REF!</definedName>
    <definedName name="Z_EFA4FA4F_3BF9_4400_AFA6_231D3B89A709_.wvu.FilterData" localSheetId="0" hidden="1">Enero!#REF!</definedName>
    <definedName name="Z_EFA4FA4F_3BF9_4400_AFA6_231D3B89A709_.wvu.FilterData" localSheetId="1" hidden="1">Febrero!#REF!</definedName>
    <definedName name="Z_EFA4FA4F_3BF9_4400_AFA6_231D3B89A709_.wvu.FilterData" localSheetId="6" hidden="1">Julio!#REF!</definedName>
    <definedName name="Z_EFA4FA4F_3BF9_4400_AFA6_231D3B89A709_.wvu.FilterData" localSheetId="5" hidden="1">Junio!#REF!</definedName>
    <definedName name="Z_EFA4FA4F_3BF9_4400_AFA6_231D3B89A709_.wvu.FilterData" localSheetId="2" hidden="1">Marzo!#REF!</definedName>
    <definedName name="Z_EFA4FA4F_3BF9_4400_AFA6_231D3B89A709_.wvu.FilterData" localSheetId="4" hidden="1">Mayo!#REF!</definedName>
    <definedName name="Z_F1F18066_6A2D_4B3B_9F43_2806C6CF85EE_.wvu.FilterData" localSheetId="3" hidden="1">Abril!#REF!</definedName>
    <definedName name="Z_F1F18066_6A2D_4B3B_9F43_2806C6CF85EE_.wvu.FilterData" localSheetId="7" hidden="1">Agosto!#REF!</definedName>
    <definedName name="Z_F1F18066_6A2D_4B3B_9F43_2806C6CF85EE_.wvu.FilterData" localSheetId="0" hidden="1">Enero!#REF!</definedName>
    <definedName name="Z_F1F18066_6A2D_4B3B_9F43_2806C6CF85EE_.wvu.FilterData" localSheetId="1" hidden="1">Febrero!#REF!</definedName>
    <definedName name="Z_F1F18066_6A2D_4B3B_9F43_2806C6CF85EE_.wvu.FilterData" localSheetId="6" hidden="1">Julio!#REF!</definedName>
    <definedName name="Z_F1F18066_6A2D_4B3B_9F43_2806C6CF85EE_.wvu.FilterData" localSheetId="5" hidden="1">Junio!#REF!</definedName>
    <definedName name="Z_F1F18066_6A2D_4B3B_9F43_2806C6CF85EE_.wvu.FilterData" localSheetId="2" hidden="1">Marzo!#REF!</definedName>
    <definedName name="Z_F1F18066_6A2D_4B3B_9F43_2806C6CF85EE_.wvu.FilterData" localSheetId="4" hidden="1">Mayo!#REF!</definedName>
    <definedName name="Z_F2BBCEB6_272F_4585_9DEB_0495C2BC9006_.wvu.FilterData" localSheetId="3" hidden="1">Abril!#REF!</definedName>
    <definedName name="Z_F2BBCEB6_272F_4585_9DEB_0495C2BC9006_.wvu.FilterData" localSheetId="7" hidden="1">Agosto!#REF!</definedName>
    <definedName name="Z_F2BBCEB6_272F_4585_9DEB_0495C2BC9006_.wvu.FilterData" localSheetId="0" hidden="1">Enero!#REF!</definedName>
    <definedName name="Z_F2BBCEB6_272F_4585_9DEB_0495C2BC9006_.wvu.FilterData" localSheetId="1" hidden="1">Febrero!#REF!</definedName>
    <definedName name="Z_F2BBCEB6_272F_4585_9DEB_0495C2BC9006_.wvu.FilterData" localSheetId="6" hidden="1">Julio!#REF!</definedName>
    <definedName name="Z_F2BBCEB6_272F_4585_9DEB_0495C2BC9006_.wvu.FilterData" localSheetId="5" hidden="1">Junio!#REF!</definedName>
    <definedName name="Z_F2BBCEB6_272F_4585_9DEB_0495C2BC9006_.wvu.FilterData" localSheetId="2" hidden="1">Marzo!#REF!</definedName>
    <definedName name="Z_F2BBCEB6_272F_4585_9DEB_0495C2BC9006_.wvu.FilterData" localSheetId="4" hidden="1">Mayo!#REF!</definedName>
    <definedName name="Z_F47FB9D7_22CE_4AEF_BBAC_EABE86AA4DC4_.wvu.FilterData" localSheetId="3" hidden="1">Abril!#REF!</definedName>
    <definedName name="Z_F47FB9D7_22CE_4AEF_BBAC_EABE86AA4DC4_.wvu.FilterData" localSheetId="7" hidden="1">Agosto!#REF!</definedName>
    <definedName name="Z_F47FB9D7_22CE_4AEF_BBAC_EABE86AA4DC4_.wvu.FilterData" localSheetId="0" hidden="1">Enero!#REF!</definedName>
    <definedName name="Z_F47FB9D7_22CE_4AEF_BBAC_EABE86AA4DC4_.wvu.FilterData" localSheetId="1" hidden="1">Febrero!#REF!</definedName>
    <definedName name="Z_F47FB9D7_22CE_4AEF_BBAC_EABE86AA4DC4_.wvu.FilterData" localSheetId="6" hidden="1">Julio!#REF!</definedName>
    <definedName name="Z_F47FB9D7_22CE_4AEF_BBAC_EABE86AA4DC4_.wvu.FilterData" localSheetId="5" hidden="1">Junio!#REF!</definedName>
    <definedName name="Z_F47FB9D7_22CE_4AEF_BBAC_EABE86AA4DC4_.wvu.FilterData" localSheetId="2" hidden="1">Marzo!#REF!</definedName>
    <definedName name="Z_F47FB9D7_22CE_4AEF_BBAC_EABE86AA4DC4_.wvu.FilterData" localSheetId="4" hidden="1">Mayo!#REF!</definedName>
    <definedName name="Z_F4AC54EC_BCCF_4DEC_8C75_B1C1BC1EC59A_.wvu.FilterData" localSheetId="3" hidden="1">Abril!#REF!</definedName>
    <definedName name="Z_F4AC54EC_BCCF_4DEC_8C75_B1C1BC1EC59A_.wvu.FilterData" localSheetId="7" hidden="1">Agosto!#REF!</definedName>
    <definedName name="Z_F4AC54EC_BCCF_4DEC_8C75_B1C1BC1EC59A_.wvu.FilterData" localSheetId="0" hidden="1">Enero!#REF!</definedName>
    <definedName name="Z_F4AC54EC_BCCF_4DEC_8C75_B1C1BC1EC59A_.wvu.FilterData" localSheetId="1" hidden="1">Febrero!#REF!</definedName>
    <definedName name="Z_F4AC54EC_BCCF_4DEC_8C75_B1C1BC1EC59A_.wvu.FilterData" localSheetId="6" hidden="1">Julio!#REF!</definedName>
    <definedName name="Z_F4AC54EC_BCCF_4DEC_8C75_B1C1BC1EC59A_.wvu.FilterData" localSheetId="5" hidden="1">Junio!#REF!</definedName>
    <definedName name="Z_F4AC54EC_BCCF_4DEC_8C75_B1C1BC1EC59A_.wvu.FilterData" localSheetId="2" hidden="1">Marzo!#REF!</definedName>
    <definedName name="Z_F4AC54EC_BCCF_4DEC_8C75_B1C1BC1EC59A_.wvu.FilterData" localSheetId="4" hidden="1">Mayo!#REF!</definedName>
    <definedName name="Z_F4FE7EE9_854B_4CF1_B937_FEB89ADB9FC5_.wvu.FilterData" localSheetId="3" hidden="1">Abril!#REF!</definedName>
    <definedName name="Z_F4FE7EE9_854B_4CF1_B937_FEB89ADB9FC5_.wvu.FilterData" localSheetId="7" hidden="1">Agosto!#REF!</definedName>
    <definedName name="Z_F4FE7EE9_854B_4CF1_B937_FEB89ADB9FC5_.wvu.FilterData" localSheetId="0" hidden="1">Enero!#REF!</definedName>
    <definedName name="Z_F4FE7EE9_854B_4CF1_B937_FEB89ADB9FC5_.wvu.FilterData" localSheetId="1" hidden="1">Febrero!#REF!</definedName>
    <definedName name="Z_F4FE7EE9_854B_4CF1_B937_FEB89ADB9FC5_.wvu.FilterData" localSheetId="6" hidden="1">Julio!#REF!</definedName>
    <definedName name="Z_F4FE7EE9_854B_4CF1_B937_FEB89ADB9FC5_.wvu.FilterData" localSheetId="5" hidden="1">Junio!#REF!</definedName>
    <definedName name="Z_F4FE7EE9_854B_4CF1_B937_FEB89ADB9FC5_.wvu.FilterData" localSheetId="2" hidden="1">Marzo!#REF!</definedName>
    <definedName name="Z_F4FE7EE9_854B_4CF1_B937_FEB89ADB9FC5_.wvu.FilterData" localSheetId="4" hidden="1">Mayo!#REF!</definedName>
    <definedName name="Z_F58205D3_41DC_4BD0_BFDB_B994A8347010_.wvu.FilterData" localSheetId="3" hidden="1">Abril!#REF!</definedName>
    <definedName name="Z_F58205D3_41DC_4BD0_BFDB_B994A8347010_.wvu.FilterData" localSheetId="7" hidden="1">Agosto!#REF!</definedName>
    <definedName name="Z_F58205D3_41DC_4BD0_BFDB_B994A8347010_.wvu.FilterData" localSheetId="0" hidden="1">Enero!#REF!</definedName>
    <definedName name="Z_F58205D3_41DC_4BD0_BFDB_B994A8347010_.wvu.FilterData" localSheetId="1" hidden="1">Febrero!#REF!</definedName>
    <definedName name="Z_F58205D3_41DC_4BD0_BFDB_B994A8347010_.wvu.FilterData" localSheetId="6" hidden="1">Julio!#REF!</definedName>
    <definedName name="Z_F58205D3_41DC_4BD0_BFDB_B994A8347010_.wvu.FilterData" localSheetId="5" hidden="1">Junio!#REF!</definedName>
    <definedName name="Z_F58205D3_41DC_4BD0_BFDB_B994A8347010_.wvu.FilterData" localSheetId="2" hidden="1">Marzo!#REF!</definedName>
    <definedName name="Z_F58205D3_41DC_4BD0_BFDB_B994A8347010_.wvu.FilterData" localSheetId="4" hidden="1">Mayo!#REF!</definedName>
    <definedName name="Z_F58205D3_41DC_4BD0_BFDB_B994A8347010_.wvu.PrintArea" localSheetId="3" hidden="1">Abril!$A$1:$Z$135</definedName>
    <definedName name="Z_F58205D3_41DC_4BD0_BFDB_B994A8347010_.wvu.PrintArea" localSheetId="7" hidden="1">Agosto!$A$1:$Z$47</definedName>
    <definedName name="Z_F58205D3_41DC_4BD0_BFDB_B994A8347010_.wvu.PrintArea" localSheetId="0" hidden="1">Enero!$A$1:$Z$47</definedName>
    <definedName name="Z_F58205D3_41DC_4BD0_BFDB_B994A8347010_.wvu.PrintArea" localSheetId="1" hidden="1">Febrero!$A$1:$Z$135</definedName>
    <definedName name="Z_F58205D3_41DC_4BD0_BFDB_B994A8347010_.wvu.PrintArea" localSheetId="6" hidden="1">Julio!$A$1:$Z$47</definedName>
    <definedName name="Z_F58205D3_41DC_4BD0_BFDB_B994A8347010_.wvu.PrintArea" localSheetId="5" hidden="1">Junio!$A$1:$Z$130</definedName>
    <definedName name="Z_F58205D3_41DC_4BD0_BFDB_B994A8347010_.wvu.PrintArea" localSheetId="2" hidden="1">Marzo!$A$1:$Z$66</definedName>
    <definedName name="Z_F58205D3_41DC_4BD0_BFDB_B994A8347010_.wvu.PrintArea" localSheetId="4" hidden="1">Mayo!$A$1:$Z$138</definedName>
    <definedName name="Z_F67906DD_F39D_492D_ADFE_7878D05BA46E_.wvu.FilterData" localSheetId="3" hidden="1">Abril!#REF!</definedName>
    <definedName name="Z_F67906DD_F39D_492D_ADFE_7878D05BA46E_.wvu.FilterData" localSheetId="7" hidden="1">Agosto!#REF!</definedName>
    <definedName name="Z_F67906DD_F39D_492D_ADFE_7878D05BA46E_.wvu.FilterData" localSheetId="0" hidden="1">Enero!#REF!</definedName>
    <definedName name="Z_F67906DD_F39D_492D_ADFE_7878D05BA46E_.wvu.FilterData" localSheetId="1" hidden="1">Febrero!#REF!</definedName>
    <definedName name="Z_F67906DD_F39D_492D_ADFE_7878D05BA46E_.wvu.FilterData" localSheetId="6" hidden="1">Julio!#REF!</definedName>
    <definedName name="Z_F67906DD_F39D_492D_ADFE_7878D05BA46E_.wvu.FilterData" localSheetId="5" hidden="1">Junio!#REF!</definedName>
    <definedName name="Z_F67906DD_F39D_492D_ADFE_7878D05BA46E_.wvu.FilterData" localSheetId="2" hidden="1">Marzo!#REF!</definedName>
    <definedName name="Z_F67906DD_F39D_492D_ADFE_7878D05BA46E_.wvu.FilterData" localSheetId="4" hidden="1">Mayo!#REF!</definedName>
    <definedName name="Z_F6EF3EAF_0C3A_4847_BD08_DBCFDF111071_.wvu.FilterData" localSheetId="3" hidden="1">Abril!#REF!</definedName>
    <definedName name="Z_F6EF3EAF_0C3A_4847_BD08_DBCFDF111071_.wvu.FilterData" localSheetId="7" hidden="1">Agosto!#REF!</definedName>
    <definedName name="Z_F6EF3EAF_0C3A_4847_BD08_DBCFDF111071_.wvu.FilterData" localSheetId="0" hidden="1">Enero!#REF!</definedName>
    <definedName name="Z_F6EF3EAF_0C3A_4847_BD08_DBCFDF111071_.wvu.FilterData" localSheetId="1" hidden="1">Febrero!#REF!</definedName>
    <definedName name="Z_F6EF3EAF_0C3A_4847_BD08_DBCFDF111071_.wvu.FilterData" localSheetId="6" hidden="1">Julio!#REF!</definedName>
    <definedName name="Z_F6EF3EAF_0C3A_4847_BD08_DBCFDF111071_.wvu.FilterData" localSheetId="5" hidden="1">Junio!#REF!</definedName>
    <definedName name="Z_F6EF3EAF_0C3A_4847_BD08_DBCFDF111071_.wvu.FilterData" localSheetId="2" hidden="1">Marzo!#REF!</definedName>
    <definedName name="Z_F6EF3EAF_0C3A_4847_BD08_DBCFDF111071_.wvu.FilterData" localSheetId="4" hidden="1">Mayo!#REF!</definedName>
    <definedName name="Z_F7AAC36F_3BA2_47C3_9E59_321A70B9AEC4_.wvu.Cols" localSheetId="3" hidden="1">Abril!$F:$G,Abril!$I:$I</definedName>
    <definedName name="Z_F7AAC36F_3BA2_47C3_9E59_321A70B9AEC4_.wvu.Cols" localSheetId="7" hidden="1">Agosto!$F:$G,Agosto!$I:$I</definedName>
    <definedName name="Z_F7AAC36F_3BA2_47C3_9E59_321A70B9AEC4_.wvu.Cols" localSheetId="0" hidden="1">Enero!$F:$G,Enero!$I:$I</definedName>
    <definedName name="Z_F7AAC36F_3BA2_47C3_9E59_321A70B9AEC4_.wvu.Cols" localSheetId="1" hidden="1">Febrero!$F:$G,Febrero!$I:$I</definedName>
    <definedName name="Z_F7AAC36F_3BA2_47C3_9E59_321A70B9AEC4_.wvu.Cols" localSheetId="6" hidden="1">Julio!$F:$G,Julio!$I:$I</definedName>
    <definedName name="Z_F7AAC36F_3BA2_47C3_9E59_321A70B9AEC4_.wvu.Cols" localSheetId="5" hidden="1">Junio!$F:$G,Junio!$I:$I</definedName>
    <definedName name="Z_F7AAC36F_3BA2_47C3_9E59_321A70B9AEC4_.wvu.Cols" localSheetId="2" hidden="1">Marzo!$F:$G,Marzo!$I:$I</definedName>
    <definedName name="Z_F7AAC36F_3BA2_47C3_9E59_321A70B9AEC4_.wvu.Cols" localSheetId="4" hidden="1">Mayo!$F:$G,Mayo!$I:$I</definedName>
    <definedName name="Z_F7AAC36F_3BA2_47C3_9E59_321A70B9AEC4_.wvu.FilterData" localSheetId="3" hidden="1">Abril!#REF!</definedName>
    <definedName name="Z_F7AAC36F_3BA2_47C3_9E59_321A70B9AEC4_.wvu.FilterData" localSheetId="7" hidden="1">Agosto!#REF!</definedName>
    <definedName name="Z_F7AAC36F_3BA2_47C3_9E59_321A70B9AEC4_.wvu.FilterData" localSheetId="0" hidden="1">Enero!#REF!</definedName>
    <definedName name="Z_F7AAC36F_3BA2_47C3_9E59_321A70B9AEC4_.wvu.FilterData" localSheetId="1" hidden="1">Febrero!#REF!</definedName>
    <definedName name="Z_F7AAC36F_3BA2_47C3_9E59_321A70B9AEC4_.wvu.FilterData" localSheetId="6" hidden="1">Julio!#REF!</definedName>
    <definedName name="Z_F7AAC36F_3BA2_47C3_9E59_321A70B9AEC4_.wvu.FilterData" localSheetId="5" hidden="1">Junio!#REF!</definedName>
    <definedName name="Z_F7AAC36F_3BA2_47C3_9E59_321A70B9AEC4_.wvu.FilterData" localSheetId="2" hidden="1">Marzo!#REF!</definedName>
    <definedName name="Z_F7AAC36F_3BA2_47C3_9E59_321A70B9AEC4_.wvu.FilterData" localSheetId="4" hidden="1">Mayo!#REF!</definedName>
    <definedName name="Z_F7AAC36F_3BA2_47C3_9E59_321A70B9AEC4_.wvu.PrintArea" localSheetId="3" hidden="1">Abril!$A$1:$Z$135</definedName>
    <definedName name="Z_F7AAC36F_3BA2_47C3_9E59_321A70B9AEC4_.wvu.PrintArea" localSheetId="7" hidden="1">Agosto!$A$1:$Z$47</definedName>
    <definedName name="Z_F7AAC36F_3BA2_47C3_9E59_321A70B9AEC4_.wvu.PrintArea" localSheetId="0" hidden="1">Enero!$A$1:$Z$47</definedName>
    <definedName name="Z_F7AAC36F_3BA2_47C3_9E59_321A70B9AEC4_.wvu.PrintArea" localSheetId="1" hidden="1">Febrero!$A$1:$Z$135</definedName>
    <definedName name="Z_F7AAC36F_3BA2_47C3_9E59_321A70B9AEC4_.wvu.PrintArea" localSheetId="6" hidden="1">Julio!$A$1:$Z$47</definedName>
    <definedName name="Z_F7AAC36F_3BA2_47C3_9E59_321A70B9AEC4_.wvu.PrintArea" localSheetId="5" hidden="1">Junio!$A$1:$Z$130</definedName>
    <definedName name="Z_F7AAC36F_3BA2_47C3_9E59_321A70B9AEC4_.wvu.PrintArea" localSheetId="2" hidden="1">Marzo!$A$1:$Z$66</definedName>
    <definedName name="Z_F7AAC36F_3BA2_47C3_9E59_321A70B9AEC4_.wvu.PrintArea" localSheetId="4" hidden="1">Mayo!$A$1:$Z$138</definedName>
    <definedName name="Z_F9DB2DFC_0CE9_450C_BC0B_55EA0B587217_.wvu.FilterData" localSheetId="3" hidden="1">Abril!#REF!</definedName>
    <definedName name="Z_F9DB2DFC_0CE9_450C_BC0B_55EA0B587217_.wvu.FilterData" localSheetId="7" hidden="1">Agosto!#REF!</definedName>
    <definedName name="Z_F9DB2DFC_0CE9_450C_BC0B_55EA0B587217_.wvu.FilterData" localSheetId="0" hidden="1">Enero!#REF!</definedName>
    <definedName name="Z_F9DB2DFC_0CE9_450C_BC0B_55EA0B587217_.wvu.FilterData" localSheetId="1" hidden="1">Febrero!#REF!</definedName>
    <definedName name="Z_F9DB2DFC_0CE9_450C_BC0B_55EA0B587217_.wvu.FilterData" localSheetId="6" hidden="1">Julio!#REF!</definedName>
    <definedName name="Z_F9DB2DFC_0CE9_450C_BC0B_55EA0B587217_.wvu.FilterData" localSheetId="5" hidden="1">Junio!#REF!</definedName>
    <definedName name="Z_F9DB2DFC_0CE9_450C_BC0B_55EA0B587217_.wvu.FilterData" localSheetId="2" hidden="1">Marzo!#REF!</definedName>
    <definedName name="Z_F9DB2DFC_0CE9_450C_BC0B_55EA0B587217_.wvu.FilterData" localSheetId="4" hidden="1">Mayo!#REF!</definedName>
    <definedName name="Z_FAE71F5D_5697_4DF9_913A_DEDABE8EED2C_.wvu.FilterData" localSheetId="3" hidden="1">Abril!#REF!</definedName>
    <definedName name="Z_FAE71F5D_5697_4DF9_913A_DEDABE8EED2C_.wvu.FilterData" localSheetId="7" hidden="1">Agosto!#REF!</definedName>
    <definedName name="Z_FAE71F5D_5697_4DF9_913A_DEDABE8EED2C_.wvu.FilterData" localSheetId="0" hidden="1">Enero!#REF!</definedName>
    <definedName name="Z_FAE71F5D_5697_4DF9_913A_DEDABE8EED2C_.wvu.FilterData" localSheetId="1" hidden="1">Febrero!#REF!</definedName>
    <definedName name="Z_FAE71F5D_5697_4DF9_913A_DEDABE8EED2C_.wvu.FilterData" localSheetId="6" hidden="1">Julio!#REF!</definedName>
    <definedName name="Z_FAE71F5D_5697_4DF9_913A_DEDABE8EED2C_.wvu.FilterData" localSheetId="5" hidden="1">Junio!#REF!</definedName>
    <definedName name="Z_FAE71F5D_5697_4DF9_913A_DEDABE8EED2C_.wvu.FilterData" localSheetId="2" hidden="1">Marzo!#REF!</definedName>
    <definedName name="Z_FAE71F5D_5697_4DF9_913A_DEDABE8EED2C_.wvu.FilterData" localSheetId="4" hidden="1">Mayo!#REF!</definedName>
    <definedName name="Z_FAF8A455_3A30_479D_8789_1E48BFE7DB66_.wvu.FilterData" localSheetId="3" hidden="1">Abril!#REF!</definedName>
    <definedName name="Z_FAF8A455_3A30_479D_8789_1E48BFE7DB66_.wvu.FilterData" localSheetId="7" hidden="1">Agosto!#REF!</definedName>
    <definedName name="Z_FAF8A455_3A30_479D_8789_1E48BFE7DB66_.wvu.FilterData" localSheetId="0" hidden="1">Enero!#REF!</definedName>
    <definedName name="Z_FAF8A455_3A30_479D_8789_1E48BFE7DB66_.wvu.FilterData" localSheetId="1" hidden="1">Febrero!#REF!</definedName>
    <definedName name="Z_FAF8A455_3A30_479D_8789_1E48BFE7DB66_.wvu.FilterData" localSheetId="6" hidden="1">Julio!#REF!</definedName>
    <definedName name="Z_FAF8A455_3A30_479D_8789_1E48BFE7DB66_.wvu.FilterData" localSheetId="5" hidden="1">Junio!#REF!</definedName>
    <definedName name="Z_FAF8A455_3A30_479D_8789_1E48BFE7DB66_.wvu.FilterData" localSheetId="2" hidden="1">Marzo!#REF!</definedName>
    <definedName name="Z_FAF8A455_3A30_479D_8789_1E48BFE7DB66_.wvu.FilterData" localSheetId="4" hidden="1">Mayo!#REF!</definedName>
    <definedName name="Z_FBCA3A71_A548_4F9E_BC8A_7EF080A49072_.wvu.FilterData" localSheetId="3" hidden="1">Abril!$A$15:$Z$193</definedName>
    <definedName name="Z_FBCA3A71_A548_4F9E_BC8A_7EF080A49072_.wvu.FilterData" localSheetId="7" hidden="1">Agosto!$A$15:$Z$71</definedName>
    <definedName name="Z_FBCA3A71_A548_4F9E_BC8A_7EF080A49072_.wvu.FilterData" localSheetId="0" hidden="1">Enero!$A$15:$Z$128</definedName>
    <definedName name="Z_FBCA3A71_A548_4F9E_BC8A_7EF080A49072_.wvu.FilterData" localSheetId="1" hidden="1">Febrero!$A$18:$Z$180</definedName>
    <definedName name="Z_FBCA3A71_A548_4F9E_BC8A_7EF080A49072_.wvu.FilterData" localSheetId="6" hidden="1">Julio!$A$15:$Z$71</definedName>
    <definedName name="Z_FBCA3A71_A548_4F9E_BC8A_7EF080A49072_.wvu.FilterData" localSheetId="5" hidden="1">Junio!$A$15:$Z$154</definedName>
    <definedName name="Z_FBCA3A71_A548_4F9E_BC8A_7EF080A49072_.wvu.FilterData" localSheetId="2" hidden="1">Marzo!$A$16:$Z$180</definedName>
    <definedName name="Z_FBCA3A71_A548_4F9E_BC8A_7EF080A49072_.wvu.FilterData" localSheetId="4" hidden="1">Mayo!$A$15:$Z$175</definedName>
    <definedName name="Z_FD630921_0B36_41B8_96F5_6D5B4DAF387A_.wvu.FilterData" localSheetId="3" hidden="1">Abril!#REF!</definedName>
    <definedName name="Z_FD630921_0B36_41B8_96F5_6D5B4DAF387A_.wvu.FilterData" localSheetId="7" hidden="1">Agosto!#REF!</definedName>
    <definedName name="Z_FD630921_0B36_41B8_96F5_6D5B4DAF387A_.wvu.FilterData" localSheetId="0" hidden="1">Enero!#REF!</definedName>
    <definedName name="Z_FD630921_0B36_41B8_96F5_6D5B4DAF387A_.wvu.FilterData" localSheetId="1" hidden="1">Febrero!#REF!</definedName>
    <definedName name="Z_FD630921_0B36_41B8_96F5_6D5B4DAF387A_.wvu.FilterData" localSheetId="6" hidden="1">Julio!#REF!</definedName>
    <definedName name="Z_FD630921_0B36_41B8_96F5_6D5B4DAF387A_.wvu.FilterData" localSheetId="5" hidden="1">Junio!#REF!</definedName>
    <definedName name="Z_FD630921_0B36_41B8_96F5_6D5B4DAF387A_.wvu.FilterData" localSheetId="2" hidden="1">Marzo!#REF!</definedName>
    <definedName name="Z_FD630921_0B36_41B8_96F5_6D5B4DAF387A_.wvu.FilterData" localSheetId="4" hidden="1">Mayo!#REF!</definedName>
    <definedName name="Z_FF8D79B5_BB24_4B69_B376_5C47BE923664_.wvu.FilterData" localSheetId="3" hidden="1">Abril!#REF!</definedName>
    <definedName name="Z_FF8D79B5_BB24_4B69_B376_5C47BE923664_.wvu.FilterData" localSheetId="7" hidden="1">Agosto!#REF!</definedName>
    <definedName name="Z_FF8D79B5_BB24_4B69_B376_5C47BE923664_.wvu.FilterData" localSheetId="0" hidden="1">Enero!#REF!</definedName>
    <definedName name="Z_FF8D79B5_BB24_4B69_B376_5C47BE923664_.wvu.FilterData" localSheetId="1" hidden="1">Febrero!#REF!</definedName>
    <definedName name="Z_FF8D79B5_BB24_4B69_B376_5C47BE923664_.wvu.FilterData" localSheetId="6" hidden="1">Julio!#REF!</definedName>
    <definedName name="Z_FF8D79B5_BB24_4B69_B376_5C47BE923664_.wvu.FilterData" localSheetId="5" hidden="1">Junio!#REF!</definedName>
    <definedName name="Z_FF8D79B5_BB24_4B69_B376_5C47BE923664_.wvu.FilterData" localSheetId="2" hidden="1">Marzo!#REF!</definedName>
    <definedName name="Z_FF8D79B5_BB24_4B69_B376_5C47BE923664_.wvu.FilterData" localSheetId="4" hidden="1">Mayo!#REF!</definedName>
    <definedName name="Z_FFB310D7_4767_4330_8D84_D653E32A599C_.wvu.FilterData" localSheetId="3" hidden="1">Abril!#REF!</definedName>
    <definedName name="Z_FFB310D7_4767_4330_8D84_D653E32A599C_.wvu.FilterData" localSheetId="7" hidden="1">Agosto!#REF!</definedName>
    <definedName name="Z_FFB310D7_4767_4330_8D84_D653E32A599C_.wvu.FilterData" localSheetId="0" hidden="1">Enero!#REF!</definedName>
    <definedName name="Z_FFB310D7_4767_4330_8D84_D653E32A599C_.wvu.FilterData" localSheetId="1" hidden="1">Febrero!#REF!</definedName>
    <definedName name="Z_FFB310D7_4767_4330_8D84_D653E32A599C_.wvu.FilterData" localSheetId="6" hidden="1">Julio!#REF!</definedName>
    <definedName name="Z_FFB310D7_4767_4330_8D84_D653E32A599C_.wvu.FilterData" localSheetId="5" hidden="1">Junio!#REF!</definedName>
    <definedName name="Z_FFB310D7_4767_4330_8D84_D653E32A599C_.wvu.FilterData" localSheetId="2" hidden="1">Marzo!#REF!</definedName>
    <definedName name="Z_FFB310D7_4767_4330_8D84_D653E32A599C_.wvu.FilterData" localSheetId="4" hidden="1">Mayo!#REF!</definedName>
  </definedNames>
  <calcPr calcId="191028"/>
  <customWorkbookViews>
    <customWorkbookView name="Sergio Duarte Herrera - Vista personalizada" guid="{C7EECB12-F66C-4A4F-A4E1-07377228EE13}" mergeInterval="0" personalView="1" maximized="1" xWindow="-8" yWindow="-8" windowWidth="1936" windowHeight="1056" activeSheetId="8"/>
    <customWorkbookView name="Julie Ximena Herrera Troncoso - Vista personalizada" guid="{727D92ED-6B99-470D-ABD7-C4819A804308}" mergeInterval="0" personalView="1" maximized="1" xWindow="-8" yWindow="-8" windowWidth="1382" windowHeight="744" activeSheetId="8"/>
    <customWorkbookView name="Erika Viviana Alvarez Murillo - Vista personalizada" guid="{C62D2EFC-098D-4883-90E0-4B9C0585E5F1}" mergeInterval="0" personalView="1" maximized="1" xWindow="-8" yWindow="-8" windowWidth="1616" windowHeight="876" activeSheetId="8"/>
    <customWorkbookView name="Evelyn Villegas Restrepo - Vista personalizada" guid="{BDFFB7EC-41EE-420F-9992-E6DF8E3AFB99}" mergeInterval="0" personalView="1" maximized="1" xWindow="-8" yWindow="-8" windowWidth="1616" windowHeight="876" activeSheetId="8"/>
    <customWorkbookView name="July Daniela Murcia Pedraza - Vista personalizada" guid="{868FA5C3-619D-4FC0-A227-AC59386C71EB}" mergeInterval="0" personalView="1" maximized="1" xWindow="-8" yWindow="-8" windowWidth="1616" windowHeight="876" activeSheetId="8"/>
    <customWorkbookView name="Juan Diaz Rodriguez - Vista personalizada" guid="{EBAB0255-D644-4E83-8398-08B67FD944E1}" mergeInterval="0" personalView="1" maximized="1" xWindow="-8" yWindow="-8" windowWidth="1616" windowHeight="876" activeSheetId="7"/>
    <customWorkbookView name="Diana Isabel Santa Rodriguez - Vista personalizada" guid="{5DF5F17E-C066-4F82-A272-E9C1B820ADC6}" mergeInterval="0" personalView="1" maximized="1" xWindow="-8" yWindow="-8" windowWidth="1382" windowHeight="744" activeSheetId="7"/>
    <customWorkbookView name="John Freddy Quintero Rodriguez - Vista personalizada" guid="{98CF191C-B7D1-424A-8CC9-C77B8708B194}" mergeInterval="0" personalView="1" maximized="1" windowWidth="1276" windowHeight="539" activeSheetId="5"/>
    <customWorkbookView name="Eliana Geraldine Velez Romero - Vista personalizada" guid="{96B6A0C2-B25A-4A8E-BA98-171067F974C0}" mergeInterval="0" personalView="1" maximized="1" xWindow="-8" yWindow="-8" windowWidth="1382" windowHeight="744" activeSheetId="6"/>
    <customWorkbookView name="juandiazr - Vista personalizada" guid="{F58205D3-41DC-4BD0-BFDB-B994A8347010}" mergeInterval="0" personalView="1" maximized="1" windowWidth="1596" windowHeight="737" activeSheetId="5"/>
    <customWorkbookView name="jhonquintero - Vista personalizada" guid="{5248A7C1-8653-4F95-8796-7EFCA5D1AEA0}" mergeInterval="0" personalView="1" maximized="1" windowWidth="1596" windowHeight="711" activeSheetId="5"/>
    <customWorkbookView name="Eliana Vélez - Vista personalizada" guid="{6CDDDF9E-CCAB-474A-90FB-B56D4A98EFB2}" mergeInterval="0" personalView="1" maximized="1" xWindow="-8" yWindow="-8" windowWidth="1382" windowHeight="744" activeSheetId="5"/>
    <customWorkbookView name="JULIE XIMENA HERRERA - Vista personalizada" guid="{588AAF21-A811-4212-AF61-05B5E6BA0154}" mergeInterval="0" personalView="1" maximized="1" xWindow="-8" yWindow="-8" windowWidth="1616" windowHeight="872" activeSheetId="7"/>
    <customWorkbookView name="Andre Leonardo Vargas Sarmiento - Vista personalizada" guid="{7F384517-CC8E-4458-8A27-2D3B98DDA413}" mergeInterval="0" personalView="1" xWindow="2194" yWindow="2216" windowWidth="1000" windowHeight="460" activeSheetId="6"/>
    <customWorkbookView name="Miller Alexander Florez Saavedra - Vista personalizada" guid="{69D03DFE-9ADB-4A05-82D1-893CCD17DDC8}" mergeInterval="0" personalView="1" maximized="1" xWindow="-8" yWindow="-8" windowWidth="1382" windowHeight="784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89" l="1"/>
  <c r="AA17" i="89"/>
  <c r="AA18" i="89"/>
  <c r="AA19" i="89"/>
  <c r="AA20" i="89"/>
  <c r="AA21" i="89"/>
  <c r="AA22" i="89"/>
  <c r="AA23" i="89"/>
  <c r="AA24" i="89"/>
  <c r="AA25" i="89"/>
  <c r="AA26" i="89"/>
  <c r="AA27" i="89"/>
  <c r="AA28" i="89"/>
  <c r="AA29" i="89"/>
  <c r="AA30" i="89"/>
  <c r="AA31" i="89"/>
  <c r="AA32" i="89"/>
  <c r="AA33" i="89"/>
  <c r="AA34" i="89"/>
  <c r="AA35" i="89"/>
  <c r="AA36" i="89"/>
  <c r="AA37" i="89"/>
  <c r="AA38" i="89"/>
  <c r="AA39" i="89"/>
  <c r="AA40" i="89"/>
  <c r="AA41" i="89"/>
  <c r="AA42" i="89"/>
  <c r="AA43" i="89"/>
  <c r="AA44" i="89"/>
  <c r="AA45" i="89"/>
  <c r="AA46" i="89"/>
  <c r="AA47" i="89"/>
  <c r="AA48" i="89"/>
  <c r="AA49" i="89"/>
  <c r="AA50" i="89"/>
  <c r="AA51" i="89"/>
  <c r="AA52" i="89"/>
  <c r="AA53" i="89"/>
  <c r="AA54" i="89"/>
  <c r="AA55" i="89"/>
  <c r="AA56" i="89"/>
  <c r="AA57" i="89"/>
  <c r="AA58" i="89"/>
  <c r="AA59" i="89"/>
  <c r="AA60" i="89"/>
  <c r="AA61" i="89"/>
  <c r="AA62" i="89"/>
  <c r="AA63" i="89"/>
  <c r="AA64" i="89"/>
  <c r="AA65" i="89"/>
  <c r="AA66" i="89"/>
  <c r="AA67" i="89"/>
  <c r="AA68" i="89"/>
  <c r="AA69" i="89"/>
  <c r="AA70" i="89"/>
  <c r="AA71" i="89"/>
  <c r="AA72" i="89"/>
  <c r="AA73" i="89"/>
  <c r="AA74" i="89"/>
  <c r="AA75" i="89"/>
  <c r="AA76" i="89"/>
  <c r="AA77" i="89"/>
  <c r="AA78" i="89"/>
  <c r="AA79" i="89"/>
  <c r="AA80" i="89"/>
  <c r="AA81" i="89"/>
  <c r="AA82" i="89"/>
  <c r="AA83" i="89"/>
  <c r="AA84" i="89"/>
  <c r="AA85" i="89"/>
  <c r="AA86" i="89"/>
  <c r="AA87" i="89"/>
  <c r="AA88" i="89"/>
  <c r="AA89" i="89"/>
  <c r="AA90" i="89"/>
  <c r="AA91" i="89"/>
  <c r="AA92" i="89"/>
  <c r="AA93" i="89"/>
  <c r="AA94" i="89"/>
  <c r="AA95" i="89"/>
  <c r="AA96" i="89"/>
  <c r="AA97" i="89"/>
  <c r="AA98" i="89"/>
  <c r="AA99" i="89"/>
  <c r="AA100" i="89"/>
  <c r="AA101" i="89"/>
  <c r="AA102" i="89"/>
  <c r="AA103" i="89"/>
  <c r="AA104" i="89"/>
  <c r="AA105" i="89"/>
  <c r="AA106" i="89"/>
  <c r="AA107" i="89"/>
  <c r="AA108" i="89"/>
  <c r="AA109" i="89"/>
  <c r="AA110" i="89"/>
  <c r="AA111" i="89"/>
  <c r="AA112" i="89"/>
  <c r="AA113" i="89"/>
  <c r="AA114" i="89"/>
  <c r="AA115" i="89"/>
  <c r="AA116" i="89"/>
  <c r="AA117" i="89"/>
  <c r="AA118" i="89"/>
  <c r="AA119" i="89"/>
  <c r="AA120" i="89"/>
  <c r="AA121" i="89"/>
  <c r="AA122" i="89"/>
  <c r="AA123" i="89"/>
  <c r="AA124" i="89"/>
  <c r="AA125" i="89"/>
  <c r="AA126" i="89"/>
  <c r="AA127" i="89"/>
  <c r="AA128" i="89"/>
  <c r="AA129" i="89"/>
  <c r="AA130" i="89"/>
  <c r="AA131" i="89"/>
  <c r="AA132" i="89"/>
  <c r="AA133" i="89"/>
  <c r="AA134" i="89"/>
  <c r="AA135" i="89"/>
  <c r="AA136" i="89"/>
  <c r="AA137" i="89"/>
  <c r="AA138" i="89"/>
  <c r="AA139" i="89"/>
  <c r="AA140" i="89"/>
  <c r="AA141" i="89"/>
  <c r="AA142" i="89"/>
  <c r="AA143" i="89"/>
  <c r="AA144" i="89"/>
  <c r="AA145" i="89"/>
  <c r="AA146" i="89"/>
  <c r="AA147" i="89"/>
  <c r="AA148" i="89"/>
  <c r="AA149" i="89"/>
  <c r="AA150" i="89"/>
  <c r="AA151" i="89"/>
  <c r="AA152" i="89"/>
  <c r="AA153" i="89"/>
  <c r="AA154" i="89"/>
  <c r="AA155" i="89"/>
  <c r="AA15" i="89"/>
  <c r="P88" i="90"/>
  <c r="P60" i="90"/>
  <c r="P42" i="90"/>
  <c r="P43" i="90"/>
  <c r="P44" i="90"/>
  <c r="O46" i="90"/>
  <c r="P46" i="90"/>
  <c r="O47" i="90"/>
  <c r="P47" i="90"/>
  <c r="P55" i="90"/>
  <c r="P59" i="90"/>
  <c r="P61" i="90"/>
  <c r="P69" i="90"/>
  <c r="P70" i="90"/>
  <c r="P76" i="90"/>
  <c r="P84" i="90"/>
  <c r="O88" i="90"/>
  <c r="P91" i="90"/>
  <c r="O99" i="90"/>
  <c r="O100" i="90"/>
  <c r="P125" i="90"/>
  <c r="P129" i="90"/>
  <c r="K194" i="8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5913D787-5E55-47BC-9B4F-CC85622F904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939C6EA-2118-46CC-9BE2-BE8700553F1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07" authorId="0" shapeId="0" xr:uid="{A1FF0BB2-8B37-4F2F-9D0C-56A0636BA4B7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07" authorId="0" shapeId="0" xr:uid="{BDAF9B5A-A46A-487D-BF12-C1BB2FC1EB3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411C8F3-22C2-44A7-8C36-CDC6DD28D6E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C92F5A7-DE16-4DBC-ABF2-6D27EF5FEF5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59" authorId="0" shapeId="0" xr:uid="{AD476BA6-ABC3-4F27-BA45-C7AD4FFB260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59" authorId="0" shapeId="0" xr:uid="{A5E9AEE9-2B28-4AA0-B182-4395C9C06B0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4" authorId="0" shapeId="0" xr:uid="{8AAEE3C0-E577-4760-9492-7D48DEA9868F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4" authorId="0" shapeId="0" xr:uid="{9D11A3F8-AFE7-4528-95A7-CB339516208A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59" authorId="0" shapeId="0" xr:uid="{8DA11BC8-1FCD-4DD2-9A0C-353932037CD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59" authorId="0" shapeId="0" xr:uid="{6E48A6E7-2942-4CC6-96FC-51F6843AD42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6C63D5CD-E9D0-4F08-B386-7A33B90411AC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00015C1-5799-4BAC-8FE6-274A0C8B8323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72" authorId="0" shapeId="0" xr:uid="{FC1B0DB4-61E4-41E3-8B52-2471C7DB484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72" authorId="0" shapeId="0" xr:uid="{04D5DB76-FAC6-4075-A184-6859CC938BA4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AB438B3-C7F6-423D-A885-0A2B9B496E8D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16575C12-3DF2-4379-915C-DB0CF82CFD4D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54" authorId="0" shapeId="0" xr:uid="{B0BD8198-AF47-4134-ADFE-FE8396465DEF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54" authorId="0" shapeId="0" xr:uid="{A2D0913E-49AD-42ED-BE50-389B5F13720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5EE90E2-0F38-43DB-80F4-78017A143331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3DC3A9AC-2AB8-4D4E-B858-FADB533618C6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33" authorId="0" shapeId="0" xr:uid="{42A7C8C0-4A37-4345-8A75-DAB67F6CA300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3" authorId="0" shapeId="0" xr:uid="{571C4A95-3D96-46ED-AC07-0FF44FFD6685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92CB7402-9917-4103-AA44-6FA35E8EE565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72F3B8C9-8CDC-4AD6-AAB6-B390D15C42F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5D82DAF4-0E23-45D1-81FE-1C339D3F4902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59DE61C3-8CEB-4D5D-91BB-01BA22B8BB70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929DDC67-4296-47D0-9ACE-B8122689CFFD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1B1B125E-B505-4343-BFD1-F7E64D1A6CA9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838B630B-EBC1-45C3-A8EC-D94F6107DCD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259E2AA9-981C-4124-BEB1-9F25D530A12D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<sst xmlns="http://schemas.openxmlformats.org/spreadsheetml/2006/main" count="10557" uniqueCount="3250">
  <si>
    <t>CONTROL Y SEGUIMIENTO DE EQUIPOS</t>
  </si>
  <si>
    <t>CÓDIGO</t>
  </si>
  <si>
    <t>VERSIÓN</t>
  </si>
  <si>
    <t>VIGENTE A PARTIR DE</t>
  </si>
  <si>
    <t xml:space="preserve">PAGINA </t>
  </si>
  <si>
    <t>DE</t>
  </si>
  <si>
    <t>GMM-RG-54</t>
  </si>
  <si>
    <t>CONVENCIONES</t>
  </si>
  <si>
    <t>CONVENCIONES INFORMACIÓN FINANCIERA</t>
  </si>
  <si>
    <t>Orden Cancelada</t>
  </si>
  <si>
    <t>LIBERADO</t>
  </si>
  <si>
    <t>Orden autorizada para despacho</t>
  </si>
  <si>
    <t>Orden Pendiente</t>
  </si>
  <si>
    <t>RETENIDO</t>
  </si>
  <si>
    <t>Orden con facturación en mora</t>
  </si>
  <si>
    <t>Entregas parciales</t>
  </si>
  <si>
    <t>PENDIENTE</t>
  </si>
  <si>
    <t>Orden pendiente por pago</t>
  </si>
  <si>
    <t>Orden Entregada</t>
  </si>
  <si>
    <t>Orden Dañada</t>
  </si>
  <si>
    <t>No. ORDEN</t>
  </si>
  <si>
    <t>CLIENTE</t>
  </si>
  <si>
    <t>CANTIDAD DE MEDIDORES</t>
  </si>
  <si>
    <t>ESTADO</t>
  </si>
  <si>
    <t>NUMERO DE GUIA</t>
  </si>
  <si>
    <t>TRANSPORTADORA</t>
  </si>
  <si>
    <t>TIPO</t>
  </si>
  <si>
    <t>CARACTERÍSTICAS</t>
  </si>
  <si>
    <t>OBSERVACIONES RECEPCIÓN / LABORATORIO</t>
  </si>
  <si>
    <t>FECHA DE INGRESO</t>
  </si>
  <si>
    <t>FECHA DE ENTREGA AL LAB. U ORG. INSP.</t>
  </si>
  <si>
    <t>TIEMPO EN EL ALMACÉN</t>
  </si>
  <si>
    <t>INFORMACIÓN FINANCIERA</t>
  </si>
  <si>
    <t>FECHA DE ENTREGA PROGRAMADA</t>
  </si>
  <si>
    <t>ENTREGAS PARCIALES
(CANT. MEDIDORES)</t>
  </si>
  <si>
    <t>FECHA ENTREGA A ALMACEN</t>
  </si>
  <si>
    <t>CUMPLE</t>
  </si>
  <si>
    <t>FECHA DE DESPACHO</t>
  </si>
  <si>
    <t>CANTIDAD</t>
  </si>
  <si>
    <t>REMISIÓN O COMUNICADO</t>
  </si>
  <si>
    <t>GUÍA</t>
  </si>
  <si>
    <t>No. LOTE</t>
  </si>
  <si>
    <t>PEDIDO</t>
  </si>
  <si>
    <t>No. FACTURA</t>
  </si>
  <si>
    <t>FECHA</t>
  </si>
  <si>
    <t>25-1</t>
  </si>
  <si>
    <t>OPERADORA DE SERVICIOS SA ESP</t>
  </si>
  <si>
    <t>U</t>
  </si>
  <si>
    <t>SERVIENTREGA</t>
  </si>
  <si>
    <t>MICRO</t>
  </si>
  <si>
    <t>VARIOS</t>
  </si>
  <si>
    <t>158921-2024</t>
  </si>
  <si>
    <t>SM55564</t>
  </si>
  <si>
    <t>pagado por completo</t>
  </si>
  <si>
    <t>LINDA SABIO/MACROS</t>
  </si>
  <si>
    <t>LMA-06210</t>
  </si>
  <si>
    <t>017006572940</t>
  </si>
  <si>
    <t>ENVIA</t>
  </si>
  <si>
    <t>25-2</t>
  </si>
  <si>
    <t>HELBERT  Y CIA S.A.S</t>
  </si>
  <si>
    <t>N</t>
  </si>
  <si>
    <t>SIN</t>
  </si>
  <si>
    <t>C/E</t>
  </si>
  <si>
    <t>MACRO</t>
  </si>
  <si>
    <t>1 ", R100, 260mm, Q3 6,3</t>
  </si>
  <si>
    <t>156522-2024</t>
  </si>
  <si>
    <t>SM55771</t>
  </si>
  <si>
    <t>MARIA JOSE</t>
  </si>
  <si>
    <t>LMA-06197</t>
  </si>
  <si>
    <t>C/R</t>
  </si>
  <si>
    <t>25-3</t>
  </si>
  <si>
    <t>VALREX SAS/JERÓNIMO MARTINS COLOMBIA S.A.S.</t>
  </si>
  <si>
    <t>DEMORA EN INGRESO POR FALTA DE FORMATO / ORDEN PARA INSPECCIÓN ES EL MISMO EQUIPO DE LA ORDEN 25-4 - Envia INDUSTRIA AMBIENTAL S.A.S</t>
  </si>
  <si>
    <t>172744-2024</t>
  </si>
  <si>
    <t>SM57849</t>
  </si>
  <si>
    <t>LMA-06209</t>
  </si>
  <si>
    <t>25-4</t>
  </si>
  <si>
    <t>2", R100, 200mm, Q3 63</t>
  </si>
  <si>
    <t>DEMORA EN INGRESO POR FALTA DE FORMATO / ORDEN PARA CALIBRACIÓN ES EL MISMO EQUIPO DE LA ORDEN 25-3 - Envia INDUSTRIA AMBIENTAL S.A.S</t>
  </si>
  <si>
    <t>25-5</t>
  </si>
  <si>
    <t>AMBIENTEAM S.A.S. / EDS LA ROSITA - ORGANIZACIÓN TERPEL S.A.</t>
  </si>
  <si>
    <t>INTER RAPIDISMO</t>
  </si>
  <si>
    <t>1", CLASEB, 260mm, Qn 3,5</t>
  </si>
  <si>
    <t>175385-2024</t>
  </si>
  <si>
    <t>SM55025</t>
  </si>
  <si>
    <t>PAOLA ROJAS</t>
  </si>
  <si>
    <t>LMA-06196</t>
  </si>
  <si>
    <t>017006556402</t>
  </si>
  <si>
    <t>25-6</t>
  </si>
  <si>
    <t>AGUAS DE LA SABANA DE BOGOTA SA ESP</t>
  </si>
  <si>
    <t>178350-2025 / 178397-2025</t>
  </si>
  <si>
    <t>PEND OC</t>
  </si>
  <si>
    <t>LMA-06236</t>
  </si>
  <si>
    <t>25-7</t>
  </si>
  <si>
    <t>EMPRESA DE SERVICIOS PUBLICOS DE CHIA EMSERCHIA ESP</t>
  </si>
  <si>
    <t>172763-2024</t>
  </si>
  <si>
    <t>anular y reemplazar</t>
  </si>
  <si>
    <t>LMA-06224</t>
  </si>
  <si>
    <t>25-8</t>
  </si>
  <si>
    <t>OSMOSIS INGENIERIA SAS / BOBINADOS DEL VALLE</t>
  </si>
  <si>
    <t>1 1/2", R100, 300mm,Q3 16</t>
  </si>
  <si>
    <t>22/1 Se recibe formato con modificación de información para emisión del certificado</t>
  </si>
  <si>
    <t>156813-2024</t>
  </si>
  <si>
    <t>SM55735</t>
  </si>
  <si>
    <t>LMA-06211</t>
  </si>
  <si>
    <t>25-9</t>
  </si>
  <si>
    <t>COJARDIN S.A. E.S.P.</t>
  </si>
  <si>
    <t>176507-2025</t>
  </si>
  <si>
    <t>SM55465</t>
  </si>
  <si>
    <t>LMA-06225</t>
  </si>
  <si>
    <t>25-10</t>
  </si>
  <si>
    <t xml:space="preserve">EQUIPOS INDUSTRIALES FENIX SAS / DISEÑOS CON ESTILO AAPA SAS </t>
  </si>
  <si>
    <t xml:space="preserve"> 3/4", R200, 190mm, Q3 4.0</t>
  </si>
  <si>
    <t>DEMORA EN INGRESO POR FALTA DE FORMATO</t>
  </si>
  <si>
    <t>175295-2024</t>
  </si>
  <si>
    <t>SM56138</t>
  </si>
  <si>
    <t>LMA-06226</t>
  </si>
  <si>
    <t>25-11</t>
  </si>
  <si>
    <t>EQUIPOS INDUSTRIALES FENIX SAS/ MAURICIO ENRIQUE DEL RIO MEDINA</t>
  </si>
  <si>
    <t>1", R160, 260mm,Q3 6.3</t>
  </si>
  <si>
    <t>SM55907</t>
  </si>
  <si>
    <t>LMA-06212</t>
  </si>
  <si>
    <t>25-12</t>
  </si>
  <si>
    <t>TECNIAMBIENTE SAS</t>
  </si>
  <si>
    <t>1", R100, 160mm, Q3 6.3</t>
  </si>
  <si>
    <t>175725-2025</t>
  </si>
  <si>
    <t>SM55909</t>
  </si>
  <si>
    <t>LMA-06213</t>
  </si>
  <si>
    <t>25-13</t>
  </si>
  <si>
    <t>ORTIMA INGENIERIA Y SUMINISTROS SAS</t>
  </si>
  <si>
    <t>2", R160, 200mm, Q3 40</t>
  </si>
  <si>
    <t>135501-2023</t>
  </si>
  <si>
    <t>SM55765</t>
  </si>
  <si>
    <t>Abierta</t>
  </si>
  <si>
    <t>LMA-06207</t>
  </si>
  <si>
    <t>25-14</t>
  </si>
  <si>
    <t>1 1/2", R315, 300mm,  Q3 16</t>
  </si>
  <si>
    <t>LMA-06214</t>
  </si>
  <si>
    <t>25-15</t>
  </si>
  <si>
    <t>HELBERT Y CIA SA</t>
  </si>
  <si>
    <t>1", R100,260mm, Q3 6,3</t>
  </si>
  <si>
    <t>LMA-06218</t>
  </si>
  <si>
    <t>25-16</t>
  </si>
  <si>
    <t>1", R315, 260mm, Q3 6,3</t>
  </si>
  <si>
    <t>LMA-06219</t>
  </si>
  <si>
    <t>25-17</t>
  </si>
  <si>
    <t>2", R160, 195mm, Q3 63</t>
  </si>
  <si>
    <t>LMA-06227</t>
  </si>
  <si>
    <t>25-18</t>
  </si>
  <si>
    <t>1 1/2",300mm</t>
  </si>
  <si>
    <t>LMA-06222</t>
  </si>
  <si>
    <t>25-19</t>
  </si>
  <si>
    <t>SERVICOMERCIAL TULUA SAS</t>
  </si>
  <si>
    <t>Y008667</t>
  </si>
  <si>
    <t>LOGISTICA INTERNACIONAL</t>
  </si>
  <si>
    <t>1/2"- 3/4", R315, 115mm, Q3 2,5</t>
  </si>
  <si>
    <t>17 ESTIBAS ( ESTIBA # 1 TRAE 3 PISOS * 6 CAJAS Y 1 PISO * 2 CAJAS, 16 ESTIBAS DE 5 PISOS * 6 CAJAS) - no se asigna fecha programada de entrega a la espera de fechas por prioridad de otros clientes por parte del area comercial</t>
  </si>
  <si>
    <t>175462-2024</t>
  </si>
  <si>
    <t>SM56390</t>
  </si>
  <si>
    <t>LMA-06334</t>
  </si>
  <si>
    <t>008947</t>
  </si>
  <si>
    <t>LOGISTICA INTERNACIONAL SAS</t>
  </si>
  <si>
    <t>25-20</t>
  </si>
  <si>
    <t>HIDROLOGIA GEOLOGIA AMBIENTAL SAS</t>
  </si>
  <si>
    <t xml:space="preserve">SIN </t>
  </si>
  <si>
    <t>ORDEN PARA INSPECCIÓN ES EL MISMO EQUIPO DE LA ORDEN 25-21</t>
  </si>
  <si>
    <t>175924-2025</t>
  </si>
  <si>
    <t>SM55752</t>
  </si>
  <si>
    <t>LMA-06231</t>
  </si>
  <si>
    <t>25-21</t>
  </si>
  <si>
    <t>3", R100</t>
  </si>
  <si>
    <t>ORDEN PARA CALIBRACIÓN ES EL MISMO EQUIPO DE LA ORDEN 25-20</t>
  </si>
  <si>
    <t>25-22</t>
  </si>
  <si>
    <t>EDIFICIO AKAROA - PROPIEDAD HORIZONTAL</t>
  </si>
  <si>
    <t>1/2", R100, 110mm, Q3 2,5</t>
  </si>
  <si>
    <t>SUMINITRA HELBERT OC 183687</t>
  </si>
  <si>
    <t>173172-2024</t>
  </si>
  <si>
    <t>CONTRATO</t>
  </si>
  <si>
    <t>SEBASTIAN ROJAS</t>
  </si>
  <si>
    <t>LMA-06223</t>
  </si>
  <si>
    <t>25-23</t>
  </si>
  <si>
    <t>CLUB CAMPESTRE EL RANCHO</t>
  </si>
  <si>
    <t>SUMINITRA OSMOSIS OC183967</t>
  </si>
  <si>
    <t>175675/175681-2025</t>
  </si>
  <si>
    <t>6142167722625/ 6142167722634</t>
  </si>
  <si>
    <t>SM55440/SM55441</t>
  </si>
  <si>
    <t>Pagado por completo</t>
  </si>
  <si>
    <t>LMA-06232</t>
  </si>
  <si>
    <t>017006580153</t>
  </si>
  <si>
    <t>25-24</t>
  </si>
  <si>
    <t>COMBUSTIBLES DE COLOMBIA SA / COMBUSTIBLES DE COLOMBIA SA - EDS COMBUSCOL SAN FRANCISCO</t>
  </si>
  <si>
    <t>67400018759.1</t>
  </si>
  <si>
    <t>COORDINADORA</t>
  </si>
  <si>
    <t>ORDEN PARA INSPECCIÓN ES EL MISMO EQUIPO DE LA ORDEN 25-25</t>
  </si>
  <si>
    <t>176073-2025</t>
  </si>
  <si>
    <t>SM55942</t>
  </si>
  <si>
    <t>LMA-06237</t>
  </si>
  <si>
    <t>017006614893</t>
  </si>
  <si>
    <t>25-25</t>
  </si>
  <si>
    <t>1 1/2", CLASEB, 240mm, Qp 10</t>
  </si>
  <si>
    <t>ORDEN PARA CALIBRACIÓN ES EL MISMO EQUIPO DE LA ORDEN 25-24</t>
  </si>
  <si>
    <t>25-26</t>
  </si>
  <si>
    <t>CONSORCIO VIAS NACIONALES</t>
  </si>
  <si>
    <t>3", R200, 220mm, Q3 100</t>
  </si>
  <si>
    <t>175598-2025</t>
  </si>
  <si>
    <t>SM56122</t>
  </si>
  <si>
    <t>LMA-06233</t>
  </si>
  <si>
    <t>014144551285</t>
  </si>
  <si>
    <t>25-27</t>
  </si>
  <si>
    <t>AGREGADOS GUAYURIBA SAS</t>
  </si>
  <si>
    <t>ENCO EXPRESS</t>
  </si>
  <si>
    <t>2", R80, 200mm, Q3 40</t>
  </si>
  <si>
    <t>175727-2025</t>
  </si>
  <si>
    <t>SM55597</t>
  </si>
  <si>
    <t>LMA-06234</t>
  </si>
  <si>
    <t>017006556281</t>
  </si>
  <si>
    <t>25-28</t>
  </si>
  <si>
    <t>JOHN EDUARDO ROBERTO SANTANA</t>
  </si>
  <si>
    <t>1/2", R200, 115mm, Q3= 2,5</t>
  </si>
  <si>
    <t>176068-2025</t>
  </si>
  <si>
    <t>SM55470</t>
  </si>
  <si>
    <t>LINDA SABIO</t>
  </si>
  <si>
    <t>LMA-06220</t>
  </si>
  <si>
    <t>25-29</t>
  </si>
  <si>
    <t>3/4", R200, 190mm, Q3= 4.0</t>
  </si>
  <si>
    <t>LMA-06221</t>
  </si>
  <si>
    <t>25-30</t>
  </si>
  <si>
    <t>BATSUR COLOMBIA SAS</t>
  </si>
  <si>
    <t>076-077</t>
  </si>
  <si>
    <t>MUDANZAS Y ENVIOS DEL CAFE</t>
  </si>
  <si>
    <t>1/2", ,R200, 115mm, Q3 2.5</t>
  </si>
  <si>
    <t xml:space="preserve"> 1 ESTIBA (3 PISOS * 6 CAJAS VAN SOBRE LA ORDEN 25-33)</t>
  </si>
  <si>
    <t>145870-2024</t>
  </si>
  <si>
    <t>SM55573</t>
  </si>
  <si>
    <t>LMA-06228</t>
  </si>
  <si>
    <t>021</t>
  </si>
  <si>
    <t>GY MUDANZAS Y ENVIOS DEL CAFE</t>
  </si>
  <si>
    <t>25-31</t>
  </si>
  <si>
    <t>1/2", ,R160, 115mm, Q3 2.5</t>
  </si>
  <si>
    <t>1 ESTIBA( 1 PISO COMPATE 5 CAJAS CON LA ORDEN 25-32, 1 PISO * 8 CAJAS Y 1 PISO POR 1 CAJA)</t>
  </si>
  <si>
    <t>LMA-06235</t>
  </si>
  <si>
    <t>25-32</t>
  </si>
  <si>
    <t>1/2", ,R315, 115mm, Q3 2.5</t>
  </si>
  <si>
    <t>1 ESTIBA ( 2 PISOS * 12 CAJAS, 1 PISO * 4 CAJAS Y ESE PISO COMPARTE 5 CAJAS DE LA ORDEN 25-31)</t>
  </si>
  <si>
    <t>LMA-06239</t>
  </si>
  <si>
    <t>25-33</t>
  </si>
  <si>
    <t xml:space="preserve"> 1 ESTIBA (2 PISOS * 8 CAJAS Y 1 PISO* 6 CAJAS COMPARTE ESTIBA CON LA ORDEN 25-30)</t>
  </si>
  <si>
    <t>LMA-06248</t>
  </si>
  <si>
    <t>25-34</t>
  </si>
  <si>
    <t>1/2", ,R160, 110mm, Q3 2.5</t>
  </si>
  <si>
    <t>1 ESTIBA DE 6 PISOS * 9 CAJAS</t>
  </si>
  <si>
    <t>LMA-06259</t>
  </si>
  <si>
    <t>023</t>
  </si>
  <si>
    <t>25-35</t>
  </si>
  <si>
    <t>2", R100, 300mm Q3 25</t>
  </si>
  <si>
    <t>2 LIOS * 5 CAJAS</t>
  </si>
  <si>
    <t>LMA-06238</t>
  </si>
  <si>
    <t>25-36</t>
  </si>
  <si>
    <t>2", R20, 200mm, Q3 63</t>
  </si>
  <si>
    <t>LMA-06245</t>
  </si>
  <si>
    <t>25-37</t>
  </si>
  <si>
    <t>178350-2025</t>
  </si>
  <si>
    <t>LMA-06253</t>
  </si>
  <si>
    <t>25-38</t>
  </si>
  <si>
    <t>FIXLAT S.A.S</t>
  </si>
  <si>
    <t>3/4", R500, 115mm, Q3 4.0</t>
  </si>
  <si>
    <t>1 ESTIBA CON 10 CAJAS ( 1 PISO*6 CAJAS Y 1 PISO * 4 CAJAS) - 20/1 Se recibe sensor, es entregado a laboratorio / SE MODICIFICA CANTIDAD EN PROGRAMACION Y SE CREA LA ORDEN PARA 100 MEDIDORES DE 1/2</t>
  </si>
  <si>
    <t>176159-2025</t>
  </si>
  <si>
    <t>SM55780</t>
  </si>
  <si>
    <t>LMA-06270</t>
  </si>
  <si>
    <t>25-39</t>
  </si>
  <si>
    <t>LMA-06276</t>
  </si>
  <si>
    <t>25-40</t>
  </si>
  <si>
    <t>1/2", R315, 115mm, Q3 2,5</t>
  </si>
  <si>
    <t>SM56263</t>
  </si>
  <si>
    <t>LMA-06254</t>
  </si>
  <si>
    <t>25-41</t>
  </si>
  <si>
    <t>2", R160, 200mm, Q3 63</t>
  </si>
  <si>
    <t>LMA-06247</t>
  </si>
  <si>
    <t>25-42</t>
  </si>
  <si>
    <t>EMPRESA DE SERVICIOS PUBLICOS DE CAJICA S.A. E.S.P.</t>
  </si>
  <si>
    <t>155474-2024</t>
  </si>
  <si>
    <t>ANULAR</t>
  </si>
  <si>
    <t>LMA-06256</t>
  </si>
  <si>
    <t>25-43</t>
  </si>
  <si>
    <t>EMPRESA MUNICIPAL DE ACUEDUCTO ALCANTARILLADO Y ASEO DE FUNZA - EMAAF E.S.P.</t>
  </si>
  <si>
    <t>164877-2024</t>
  </si>
  <si>
    <t>LMA-06258</t>
  </si>
  <si>
    <t>25-44</t>
  </si>
  <si>
    <t>VALREX SAS</t>
  </si>
  <si>
    <t>DEMORA EN INGRESO POR FALTA DE FORMATO / ORDEN PARA INSPECCIÓN ES EL MISMO EQUIPO DE LA ORDEN 25-45</t>
  </si>
  <si>
    <t>177302-2025</t>
  </si>
  <si>
    <t>SM55943</t>
  </si>
  <si>
    <t>LMA-06246</t>
  </si>
  <si>
    <t>25-45</t>
  </si>
  <si>
    <t>2", R100, 200mm, Q3 40</t>
  </si>
  <si>
    <t>DEMORA EN INGRESO POR FALTA DE FORMATO / ORDEN PARA CALIBRACIÓN ES EL MISMO EQUIPO DE LA ORDEN 25-44</t>
  </si>
  <si>
    <t>25-46</t>
  </si>
  <si>
    <t>1", R200, 260mm, Q3 6.3</t>
  </si>
  <si>
    <t>LMA-06251</t>
  </si>
  <si>
    <t>25-47</t>
  </si>
  <si>
    <t>AGUASCOL ARBELÁEZ S.A E.S.P.</t>
  </si>
  <si>
    <t>SM56258</t>
  </si>
  <si>
    <t>LMA-06296</t>
  </si>
  <si>
    <t>017006593771</t>
  </si>
  <si>
    <t>25-48</t>
  </si>
  <si>
    <t>LMA-06289</t>
  </si>
  <si>
    <t>25-49</t>
  </si>
  <si>
    <t>ECOPLANTA PROCESO DE RESIDUOS INDUSTRIALES ESP S.A.S.</t>
  </si>
  <si>
    <t>GARANTIA SUMINISTRO OC 183759, SUMINISTRA HELBERT</t>
  </si>
  <si>
    <t>174031/174734-2024</t>
  </si>
  <si>
    <t>SM54956</t>
  </si>
  <si>
    <t>LMA-06250</t>
  </si>
  <si>
    <t>014144683471</t>
  </si>
  <si>
    <t>25-50</t>
  </si>
  <si>
    <t>OSMOSIS INGENIERIA SAS</t>
  </si>
  <si>
    <t>2", R200, 195mm, Q3 63</t>
  </si>
  <si>
    <t>LMA-06249</t>
  </si>
  <si>
    <t>25-51</t>
  </si>
  <si>
    <t>LMA-06287</t>
  </si>
  <si>
    <t>25-52</t>
  </si>
  <si>
    <t>TECNOLOGÍA EN PROCESOS DE CONTROL S.A.S / LABORATORIOS BUSSIÉ S.A</t>
  </si>
  <si>
    <t>1/2", CLASE C, 180mm, Qn 1.5</t>
  </si>
  <si>
    <t xml:space="preserve">SE RECIBE CON CAJA METALICA </t>
  </si>
  <si>
    <t>175964-2025</t>
  </si>
  <si>
    <t>SM55900</t>
  </si>
  <si>
    <t>LMA-06257</t>
  </si>
  <si>
    <t>25-53</t>
  </si>
  <si>
    <t>COMPAÑIA NACIONAL DE METROLOGIA SAS / HALLIBURTON LATIN AMERICA S R L SUCURSAL COLOMBIA</t>
  </si>
  <si>
    <t>ORDEN PARA INSPECCIÓN ES EL MISMO EQUIPO DE LA ORDEN 25-54, DEMWORA EN EL INGRESO POR FALTA DEL FORMATO</t>
  </si>
  <si>
    <t xml:space="preserve">176676-2025 </t>
  </si>
  <si>
    <t>SM55944</t>
  </si>
  <si>
    <t>LMA-06273</t>
  </si>
  <si>
    <t>25-54</t>
  </si>
  <si>
    <t xml:space="preserve">MACRO </t>
  </si>
  <si>
    <t>1", R100, 220mm, Q3 6,3</t>
  </si>
  <si>
    <t xml:space="preserve">ORDEN PARA CALIBRACIÓN ES EL MISMO EQUIPO DE LA ORDEN 25-53, DEMORA EN EL INGRESO POR FALTA DEL FORMATO </t>
  </si>
  <si>
    <t>25-55</t>
  </si>
  <si>
    <t>COMPAÑIA NACIONAL DE METROLOGIA SAS/ HALLIBURTON LATIN AMERICA S R L SUCURSAL COLOMBIA</t>
  </si>
  <si>
    <t xml:space="preserve">ORDEN PARA INSPECCIÓN ES EL MISMO EQUIPO DE LA ORDEN 25-56, DEMORA EN EL INGRESO POR FALTA DEL FORMATO </t>
  </si>
  <si>
    <t>176680-2025</t>
  </si>
  <si>
    <t>SM55945</t>
  </si>
  <si>
    <t>LMA-06295</t>
  </si>
  <si>
    <t>25-56</t>
  </si>
  <si>
    <t>3", R80, 220mm, Q3 63</t>
  </si>
  <si>
    <t xml:space="preserve">ORDEN PARA CALIBRACIÓN ES EL MISMO EQUIPO DE LA ORDEN 25-54, DEMORA EN EL INGRESO POR FALTA DEL FORMATO </t>
  </si>
  <si>
    <t>25-57</t>
  </si>
  <si>
    <t>TROUTCO S.A.S.</t>
  </si>
  <si>
    <t>SE RECIBE FILTRO EN Y EL 2025-01-29</t>
  </si>
  <si>
    <t>175443 / 175446-2024</t>
  </si>
  <si>
    <t>SM55902</t>
  </si>
  <si>
    <t>LMA-06275</t>
  </si>
  <si>
    <t>017006582408</t>
  </si>
  <si>
    <t>25-58</t>
  </si>
  <si>
    <t>AMBIENTE COMUN ING SAS / DHL FORWARDING</t>
  </si>
  <si>
    <t>ORDEN PARA INSPECCIÓN  ES EL MISMO EQUIPO DE LA 25-59</t>
  </si>
  <si>
    <t>174611-2025</t>
  </si>
  <si>
    <t>SM55948</t>
  </si>
  <si>
    <t>LMA-06278</t>
  </si>
  <si>
    <t>014144947989</t>
  </si>
  <si>
    <t>25-59</t>
  </si>
  <si>
    <t>1 1/2", R49, 300mm, Q3 16</t>
  </si>
  <si>
    <t>ORDEN PARA CALIBRACIÓN ES EL MISMO EQUIPO DE LA 2-58</t>
  </si>
  <si>
    <t>25-60</t>
  </si>
  <si>
    <t>IPS BIO SALUD SOCIEDAD ANONIMA</t>
  </si>
  <si>
    <t>1 1/2", R80, 230mm, Q316</t>
  </si>
  <si>
    <t>176518-2025</t>
  </si>
  <si>
    <t>SM55772</t>
  </si>
  <si>
    <t>LMA-06269</t>
  </si>
  <si>
    <t>017006589837</t>
  </si>
  <si>
    <t>25-61</t>
  </si>
  <si>
    <t>MEDIDORES Y VALVULAS S.A.S</t>
  </si>
  <si>
    <t>164173-2024</t>
  </si>
  <si>
    <t>SM55946</t>
  </si>
  <si>
    <t>LMA-06268</t>
  </si>
  <si>
    <t>017006596917</t>
  </si>
  <si>
    <t>25-62</t>
  </si>
  <si>
    <t>2", R100, 300mm, Q3 25</t>
  </si>
  <si>
    <t>LMA-06267</t>
  </si>
  <si>
    <t>25-63</t>
  </si>
  <si>
    <t>LMA-06266</t>
  </si>
  <si>
    <t>25-64</t>
  </si>
  <si>
    <t>LMA-06272</t>
  </si>
  <si>
    <t>25-65</t>
  </si>
  <si>
    <t>CODIFER SAS / BOMBAS Y SERVICIOS DE CASANARE SAS</t>
  </si>
  <si>
    <t>176652-2025</t>
  </si>
  <si>
    <t>SM56028</t>
  </si>
  <si>
    <t>LMA-06265</t>
  </si>
  <si>
    <t>017006616624</t>
  </si>
  <si>
    <t>25-66</t>
  </si>
  <si>
    <t>LMA-06283</t>
  </si>
  <si>
    <t>25-67</t>
  </si>
  <si>
    <t>1/2", R315, 115mm, Q3= 2,5</t>
  </si>
  <si>
    <t>LMA-06282</t>
  </si>
  <si>
    <t>25-68</t>
  </si>
  <si>
    <t>COOTRANSTAME</t>
  </si>
  <si>
    <t>1 1/2", R160, 300mm, Q3 16</t>
  </si>
  <si>
    <t>1 LIO *7 CAJAS, 1 LIO * 6 CAJAS -- Fuga en la cúpula del medidor</t>
  </si>
  <si>
    <t>145870-2023</t>
  </si>
  <si>
    <t>SM55747</t>
  </si>
  <si>
    <t>LMA-06264</t>
  </si>
  <si>
    <t>25-69</t>
  </si>
  <si>
    <t>2 LIOS * 3CAJAS</t>
  </si>
  <si>
    <t>LMA-06263</t>
  </si>
  <si>
    <t>25-70</t>
  </si>
  <si>
    <t>FERREFRAIN</t>
  </si>
  <si>
    <t>3", CLASE B, 220mm, Q3 40</t>
  </si>
  <si>
    <t>176839-2025</t>
  </si>
  <si>
    <t xml:space="preserve">	SM57785</t>
  </si>
  <si>
    <t>LMA-06274</t>
  </si>
  <si>
    <t>25-71</t>
  </si>
  <si>
    <t>3/4", R160, 190mm, Q3 4</t>
  </si>
  <si>
    <t>SM56268</t>
  </si>
  <si>
    <t>LMA-06285</t>
  </si>
  <si>
    <t>25-72</t>
  </si>
  <si>
    <t>3", R100, 220mm,Q3 63</t>
  </si>
  <si>
    <t>LMA-06294</t>
  </si>
  <si>
    <t>25-73</t>
  </si>
  <si>
    <t>VICENTE DE JESUS CONTRERAS HERNANDEZ</t>
  </si>
  <si>
    <t>1/2", R200, 110mm, Q3= 2,5</t>
  </si>
  <si>
    <t>176570-2025</t>
  </si>
  <si>
    <t>SM56001</t>
  </si>
  <si>
    <t>LMA-06281</t>
  </si>
  <si>
    <t>014144851400</t>
  </si>
  <si>
    <t>25-74</t>
  </si>
  <si>
    <t>VICENTE DE JESUS CONTRERAS HERNANDEZ / CLARA LUCIA VARGAS</t>
  </si>
  <si>
    <t>LMA-06280</t>
  </si>
  <si>
    <t>25-75</t>
  </si>
  <si>
    <t>AGUALCAS /ADMINISTRACIÓN COOPERATIVA DE SERVICIOS PUBLICOS DE ACUEDUCTO ALCANTARILLADO ASEO Y AFINES DE PUERTO LIBERTADOR</t>
  </si>
  <si>
    <t xml:space="preserve">176535/176536-2025 </t>
  </si>
  <si>
    <t>SM56310</t>
  </si>
  <si>
    <t>LMA-06293</t>
  </si>
  <si>
    <t>017006595437</t>
  </si>
  <si>
    <t>25-76</t>
  </si>
  <si>
    <t>1/2", R500, 110mm,Q3 2.5</t>
  </si>
  <si>
    <t>SE CREA ORDEN ADICIONAL YA QUE ERAN DOS MODELOS ORDEN INICIAL ES LA 25-38</t>
  </si>
  <si>
    <t>LMA-06271</t>
  </si>
  <si>
    <t>25-77</t>
  </si>
  <si>
    <t xml:space="preserve">GT SERVICE SUCURSAL COLOMBIA </t>
  </si>
  <si>
    <t>2", 350mm</t>
  </si>
  <si>
    <t xml:space="preserve">LLEGA CON REMISIÓN DE OSMOSIS </t>
  </si>
  <si>
    <t xml:space="preserve">177234-2025 </t>
  </si>
  <si>
    <t>SM55782</t>
  </si>
  <si>
    <t>LMA-06260</t>
  </si>
  <si>
    <t>25-78</t>
  </si>
  <si>
    <t>25-79</t>
  </si>
  <si>
    <t>LMA-06286</t>
  </si>
  <si>
    <t>25-80</t>
  </si>
  <si>
    <t>OSMOSIS INGENIERIA SAS / GT SERVICES</t>
  </si>
  <si>
    <t xml:space="preserve"> 4/2 Se recibe formato con modificación de información para emisión del certificado</t>
  </si>
  <si>
    <t>LMA-06290</t>
  </si>
  <si>
    <t>25-81</t>
  </si>
  <si>
    <t>4/2 Se recibe formato con modificación de información para emisión del certificado</t>
  </si>
  <si>
    <t>LMA-06292</t>
  </si>
  <si>
    <t>25-82</t>
  </si>
  <si>
    <t>MC FLUID SAS/ BIO-ESTERIL SAS</t>
  </si>
  <si>
    <t>3/4", 190mm</t>
  </si>
  <si>
    <t>176523-2025</t>
  </si>
  <si>
    <t>SM55901</t>
  </si>
  <si>
    <t>LMA-06284</t>
  </si>
  <si>
    <t>25-83</t>
  </si>
  <si>
    <t xml:space="preserve">COMERCIAL FERRETERA MALEJA S.A.S. BIC </t>
  </si>
  <si>
    <t>1 1/2", R200, 300mm, Q3 16</t>
  </si>
  <si>
    <t>4/2 Se recibe formato con modificación de información para emisión del certificado - Entrega BTP MEDIDORES Y ACCESORIOS - DEMORA EN EL INGRESO POR FALTA DEL FORMATO</t>
  </si>
  <si>
    <t>SM57848</t>
  </si>
  <si>
    <t>LMA-06279</t>
  </si>
  <si>
    <t>017006586759</t>
  </si>
  <si>
    <t>25-84</t>
  </si>
  <si>
    <t>AGROQUIMICOS ARROCEROS DE COLOMBIA SA - AGROZ SA</t>
  </si>
  <si>
    <t>DEMORA EN EL INGRESO POR FALTA DEL FORMATO /ORDEN DE INSPECCIÓN ES EL MISMO EQUIPO DE LA 25-85</t>
  </si>
  <si>
    <t xml:space="preserve">177788-2025 </t>
  </si>
  <si>
    <t xml:space="preserve">	SM57845</t>
  </si>
  <si>
    <t>LMA-06288</t>
  </si>
  <si>
    <t>25-85</t>
  </si>
  <si>
    <t>2", CLASE B, 190mm, Qn 15</t>
  </si>
  <si>
    <t>DEMORA EN EL INGRESO POR FALTA DEL FORMATO / ORDEN PARA CALIBRACIÓN ES EL MISMO EQUIPO DE LA 25-84</t>
  </si>
  <si>
    <t>25-86</t>
  </si>
  <si>
    <t>4/2 Se recibe formato con modificación de información para emisión del certificado - ORDEN DE INSPECCIÓN ES EL MISMO EQUIPO DE LA 25-87</t>
  </si>
  <si>
    <t>LMA-06291</t>
  </si>
  <si>
    <t>25-87</t>
  </si>
  <si>
    <t>1 1/2" R100, 300mm, Q3 16</t>
  </si>
  <si>
    <t>4/2 Se recibe formato con modificación de información para emisión del certificado - ORDEN PARA CALIBRACIÓN ES EL MISMO EQUIPO DE LA 25-86</t>
  </si>
  <si>
    <t>25-88</t>
  </si>
  <si>
    <t>SATEL IMPORTADORES DE FERRETERIA SAS / INDUFERROD S.A.S</t>
  </si>
  <si>
    <t>1", R160, 260mm, Q3 6,3</t>
  </si>
  <si>
    <t>177220-2025</t>
  </si>
  <si>
    <t>SM56038</t>
  </si>
  <si>
    <t>LMA-06301</t>
  </si>
  <si>
    <t>25-89</t>
  </si>
  <si>
    <t>LMA-06300</t>
  </si>
  <si>
    <t>CAUDAL</t>
  </si>
  <si>
    <t>1</t>
  </si>
  <si>
    <t>ARCON INGENIERIA</t>
  </si>
  <si>
    <t>MEDIDOR ULTRASONICO</t>
  </si>
  <si>
    <t>175573-2025_x000D_</t>
  </si>
  <si>
    <t>ok pago - datos quien recoge: Diego Nicolás Sánchez Abril</t>
  </si>
  <si>
    <t>032-2025</t>
  </si>
  <si>
    <t>2</t>
  </si>
  <si>
    <t>ULTRAPURA WATER SAS/ LABORATORIOS LEGRAND SA</t>
  </si>
  <si>
    <t>ROTAMETROS</t>
  </si>
  <si>
    <t>175823-2025</t>
  </si>
  <si>
    <t>6142167722339</t>
  </si>
  <si>
    <t>SM55180</t>
  </si>
  <si>
    <t>JOSE LUIS CARRERO</t>
  </si>
  <si>
    <t>028-2025</t>
  </si>
  <si>
    <t>3</t>
  </si>
  <si>
    <t xml:space="preserve">SETEFER/ VALLECILLA B Y VALLECILLA M Y CIA SCS CARVAL DE COLOMBIA </t>
  </si>
  <si>
    <t>FLUJÓMETRO</t>
  </si>
  <si>
    <t xml:space="preserve">FLUJÓMETRO </t>
  </si>
  <si>
    <t>175535-2025</t>
  </si>
  <si>
    <t>6142167722533</t>
  </si>
  <si>
    <t>SM55372</t>
  </si>
  <si>
    <t>041-2025</t>
  </si>
  <si>
    <t>4</t>
  </si>
  <si>
    <t>ASEPSIS PRODUCTS DE COLOMBIA SOCIEDAD POR ACCIONES SIMPLIFICADA. PORACEPSIS S.A.S</t>
  </si>
  <si>
    <t>174988-2024</t>
  </si>
  <si>
    <t>6142167722537</t>
  </si>
  <si>
    <t xml:space="preserve">	SM55377</t>
  </si>
  <si>
    <t>093-2025</t>
  </si>
  <si>
    <t>5</t>
  </si>
  <si>
    <t>SCE SAS</t>
  </si>
  <si>
    <t>176264-2025</t>
  </si>
  <si>
    <t>6142167722500</t>
  </si>
  <si>
    <t>SM55332</t>
  </si>
  <si>
    <t>033-2025</t>
  </si>
  <si>
    <t>ENTREGA COMERCIAL SM - CARLOS FABIAN GONZALEZ</t>
  </si>
  <si>
    <t>6</t>
  </si>
  <si>
    <t>ORDENES DAÑADAS</t>
  </si>
  <si>
    <t>7</t>
  </si>
  <si>
    <t xml:space="preserve">8 </t>
  </si>
  <si>
    <t>MAZI INGENIERIA</t>
  </si>
  <si>
    <t>PICAP</t>
  </si>
  <si>
    <t>MEDIDOR DE FLUJO</t>
  </si>
  <si>
    <t>175392-2025</t>
  </si>
  <si>
    <t>6142167722934</t>
  </si>
  <si>
    <t>SM55762</t>
  </si>
  <si>
    <t>045-2025</t>
  </si>
  <si>
    <t>PLACA DNG46F</t>
  </si>
  <si>
    <t>9</t>
  </si>
  <si>
    <t>NATURAL BIOLOGIC SAS</t>
  </si>
  <si>
    <t>ROTÁMETRO</t>
  </si>
  <si>
    <t>176366-2025</t>
  </si>
  <si>
    <t>6142167722935</t>
  </si>
  <si>
    <t>SM55763</t>
  </si>
  <si>
    <t>052-2025</t>
  </si>
  <si>
    <t>10</t>
  </si>
  <si>
    <t>LABORATORIOS NUTRIPHARMA SAS</t>
  </si>
  <si>
    <t>176867-2025</t>
  </si>
  <si>
    <t>6142167722937</t>
  </si>
  <si>
    <t>SM55764</t>
  </si>
  <si>
    <t>053-2025</t>
  </si>
  <si>
    <t>11</t>
  </si>
  <si>
    <t>ARQUITECTURA Y CONCRETOS SAS</t>
  </si>
  <si>
    <t>174667-2025</t>
  </si>
  <si>
    <t>6142167723215</t>
  </si>
  <si>
    <t xml:space="preserve">	SM56048</t>
  </si>
  <si>
    <t>142-2025</t>
  </si>
  <si>
    <t>12</t>
  </si>
  <si>
    <t>OILFIELD SERVICES &amp; SUPPLIES SAS</t>
  </si>
  <si>
    <t>177037-2025</t>
  </si>
  <si>
    <t>6142167723165</t>
  </si>
  <si>
    <t xml:space="preserve">	SM56027</t>
  </si>
  <si>
    <t>076-2025</t>
  </si>
  <si>
    <t xml:space="preserve"> </t>
  </si>
  <si>
    <t>25-90</t>
  </si>
  <si>
    <t>1 1/2", R100, 300mm, Q3 16</t>
  </si>
  <si>
    <t>SM56874</t>
  </si>
  <si>
    <t>pago no aplicado</t>
  </si>
  <si>
    <t>LMA-06299</t>
  </si>
  <si>
    <t>25-91</t>
  </si>
  <si>
    <t>LMA-06298</t>
  </si>
  <si>
    <t>25-92</t>
  </si>
  <si>
    <t xml:space="preserve">	SM57681</t>
  </si>
  <si>
    <t>LMA-06303</t>
  </si>
  <si>
    <t>25-93</t>
  </si>
  <si>
    <t>1/2", R200, 115mm, Q3 2,5</t>
  </si>
  <si>
    <t>no se asigna fecha programada de entrega a la espera de fechas por prioridad de otros clientes por parte del area comercial</t>
  </si>
  <si>
    <t>136404-2023</t>
  </si>
  <si>
    <t>LMA-06313</t>
  </si>
  <si>
    <t>25-94</t>
  </si>
  <si>
    <t>LMA-06320</t>
  </si>
  <si>
    <t>25-95</t>
  </si>
  <si>
    <t>3/4", R500, 190mm, Q3 4</t>
  </si>
  <si>
    <t>LMA-06312</t>
  </si>
  <si>
    <t>25-96</t>
  </si>
  <si>
    <t>CARLOS DE JESUS SUAREZ GARCIA</t>
  </si>
  <si>
    <t xml:space="preserve">COOTRANSTAME </t>
  </si>
  <si>
    <t>176476 / 176477-2025</t>
  </si>
  <si>
    <t>SM56151</t>
  </si>
  <si>
    <t>LMA-06304</t>
  </si>
  <si>
    <t>017006599372</t>
  </si>
  <si>
    <t>25-97</t>
  </si>
  <si>
    <t>LMA-06305</t>
  </si>
  <si>
    <t>25-98</t>
  </si>
  <si>
    <t>3", R100, 220mm, Q3 63</t>
  </si>
  <si>
    <t>LMA-06306</t>
  </si>
  <si>
    <t>25-99</t>
  </si>
  <si>
    <t>DAGUAS S.A E.S.P.</t>
  </si>
  <si>
    <t>INTER RAPIDISIMO</t>
  </si>
  <si>
    <t>177275-2025</t>
  </si>
  <si>
    <t>SM57326</t>
  </si>
  <si>
    <t>LMA-06316</t>
  </si>
  <si>
    <t>25-100</t>
  </si>
  <si>
    <t>AFJ INGENIERIA /  TODOVALVULAS SAS</t>
  </si>
  <si>
    <t>TCC</t>
  </si>
  <si>
    <t>DEMORA EN EL INGRESO POR FALTA DEL FORMATO</t>
  </si>
  <si>
    <t>174459-2025</t>
  </si>
  <si>
    <t>SM55592</t>
  </si>
  <si>
    <t>LMA-06297</t>
  </si>
  <si>
    <t>017006593754</t>
  </si>
  <si>
    <t>25-101</t>
  </si>
  <si>
    <t>anular</t>
  </si>
  <si>
    <t>LMA-06317</t>
  </si>
  <si>
    <t>25-102</t>
  </si>
  <si>
    <t>HELBERT Y CIA SA / ORTIMA INGENIERIA Y SUMINISTROS S.A.S.</t>
  </si>
  <si>
    <t>4/2 Se recibe formato con modificación de información para emisión del certificado - no se asigna fecha programada de entrega a la espera de fechas por prioridad de otros clientes por parte del area comercial</t>
  </si>
  <si>
    <t>SM57966</t>
  </si>
  <si>
    <t>LMA-06399</t>
  </si>
  <si>
    <t>25-103</t>
  </si>
  <si>
    <t>CORDILLERAS SAS ESP</t>
  </si>
  <si>
    <t>176871-2025</t>
  </si>
  <si>
    <t>6142167723365</t>
  </si>
  <si>
    <t>SM56174</t>
  </si>
  <si>
    <t>25-104</t>
  </si>
  <si>
    <t>LABORATORIO DE CALIBRACION Y SOPORTE METROLOGICO - LABCYS SAS / GESELCA SA E.S.P</t>
  </si>
  <si>
    <t>CUENTA GALONES</t>
  </si>
  <si>
    <t>177419-2025</t>
  </si>
  <si>
    <t>SM56053</t>
  </si>
  <si>
    <t>LMA-06343</t>
  </si>
  <si>
    <t>25-105</t>
  </si>
  <si>
    <t xml:space="preserve">MICRO </t>
  </si>
  <si>
    <t>LMA-06330</t>
  </si>
  <si>
    <t>25-106</t>
  </si>
  <si>
    <t>CAUDALES DE COLOMBIA S.A.S. E.S.P.</t>
  </si>
  <si>
    <t>177752-2025</t>
  </si>
  <si>
    <t>SM56333</t>
  </si>
  <si>
    <t>LMA-06332</t>
  </si>
  <si>
    <t>25-107</t>
  </si>
  <si>
    <t>LMA-06333</t>
  </si>
  <si>
    <t>25-108</t>
  </si>
  <si>
    <t>EQUIPOS Y HERRAMIENTAS INDUSTRIALES S.A.S</t>
  </si>
  <si>
    <t>2", R200, 200mm, Q3 63</t>
  </si>
  <si>
    <t>Fuga entre la carcasa del registrador y la carcasa inferior del medidor</t>
  </si>
  <si>
    <t>176655-2025</t>
  </si>
  <si>
    <t>NO APTO</t>
  </si>
  <si>
    <t>LMA-06341</t>
  </si>
  <si>
    <t>017006612209</t>
  </si>
  <si>
    <t>25-109</t>
  </si>
  <si>
    <t>SM56279</t>
  </si>
  <si>
    <t>LMA-06311</t>
  </si>
  <si>
    <t>25-110</t>
  </si>
  <si>
    <t>BATSUR COLOMBIA SAS / YOLANDA OSORIO VILLAMIZAR</t>
  </si>
  <si>
    <t>LMA-06310</t>
  </si>
  <si>
    <t>25-111</t>
  </si>
  <si>
    <t>DISICO SA</t>
  </si>
  <si>
    <t xml:space="preserve"> 8/4 Se recibe correo con modificación de información para emisión de 5 certificados a nombre de ORTIMA INGENIERIA Y SUMINSITROS SAS - 24/2 Se recibe correo con modificación de información para emisión de 3 certificados a nombre de ORTIMA INGENIERIA Y SUMINSITROS SAS - DEMORA EN INGRESO POR FALTA DE FORMATO</t>
  </si>
  <si>
    <t>177471-2025</t>
  </si>
  <si>
    <t>LMA-06309</t>
  </si>
  <si>
    <t>25-112</t>
  </si>
  <si>
    <t>DISICO S.A.</t>
  </si>
  <si>
    <t>2",R250, 200mm,Q340</t>
  </si>
  <si>
    <t>LMA-06308</t>
  </si>
  <si>
    <t>25-113</t>
  </si>
  <si>
    <t>3", R160, 220mm, Q3 100</t>
  </si>
  <si>
    <t>LMA-06329</t>
  </si>
  <si>
    <t>25-114</t>
  </si>
  <si>
    <t>CTRM SAS / ECOPETROL S.A</t>
  </si>
  <si>
    <t>178322-2025</t>
  </si>
  <si>
    <t xml:space="preserve">6142167723439 </t>
  </si>
  <si>
    <t>SM56256</t>
  </si>
  <si>
    <t>OK PAGO</t>
  </si>
  <si>
    <t>LMA-06328</t>
  </si>
  <si>
    <t>017006615982</t>
  </si>
  <si>
    <t>25-115</t>
  </si>
  <si>
    <t>DIAZ VILLEGAS ARQUITECTOS LTDA / INVERSIONES HAVARD SA</t>
  </si>
  <si>
    <t>1/2", R160, 115mm, Q32.5</t>
  </si>
  <si>
    <t>DEMORA EN INGRESO POR FALTA DE FORMATO LO TRAE HELBERT</t>
  </si>
  <si>
    <t>177212-2025</t>
  </si>
  <si>
    <t>SM55884</t>
  </si>
  <si>
    <t xml:space="preserve">SEBASTIAN ROJAS </t>
  </si>
  <si>
    <t>LMA-06335</t>
  </si>
  <si>
    <t>017006660495</t>
  </si>
  <si>
    <t>25-116</t>
  </si>
  <si>
    <t>LMA-06339</t>
  </si>
  <si>
    <t>017006615716</t>
  </si>
  <si>
    <t>25-117</t>
  </si>
  <si>
    <t>ATP INGENIERIA SAS</t>
  </si>
  <si>
    <t>ORDEN DE INSPECCIÓN ES EL MISMO EQUIPO DE LA 25-118/ DEMORA EN INGRESO POR FALTA DE FORMATO</t>
  </si>
  <si>
    <t>176748-2025</t>
  </si>
  <si>
    <t>LMA-06347</t>
  </si>
  <si>
    <t>25-118</t>
  </si>
  <si>
    <t>ORDEN PARA CALIBRACIÓN ES EL MISMO EQUIPO DE LA 25-117 / DEMORA EN INGRESO POR FALTA DE FORMATO</t>
  </si>
  <si>
    <t>25-119</t>
  </si>
  <si>
    <t xml:space="preserve">3 MICROS 1 MACROS </t>
  </si>
  <si>
    <t>pendiente de generar</t>
  </si>
  <si>
    <t>LMA-06353</t>
  </si>
  <si>
    <t>25-120</t>
  </si>
  <si>
    <t>CENTRAL DE COOPERACIÓN DE SERVICIOS INTEGRADOS LTDA- CENTRALCO LTDA</t>
  </si>
  <si>
    <t>044017329642</t>
  </si>
  <si>
    <t>ORDEN DE INSPECCIÓN ES EL MISMO EQUIPO DE LA 25-121</t>
  </si>
  <si>
    <t>176542-2025</t>
  </si>
  <si>
    <t>SM56609</t>
  </si>
  <si>
    <t>LMA-06346</t>
  </si>
  <si>
    <t>017006615876</t>
  </si>
  <si>
    <t>25-121</t>
  </si>
  <si>
    <t>ORDEN PARA CALIBRACIÓN ES EL MISMO EQUIPO DE LA 25-120</t>
  </si>
  <si>
    <t>25-122</t>
  </si>
  <si>
    <t>1/2", R125, 110mm. Q3 2.5</t>
  </si>
  <si>
    <t xml:space="preserve">LO TRAE HELBERT </t>
  </si>
  <si>
    <t>6142167722658</t>
  </si>
  <si>
    <t>SM58916</t>
  </si>
  <si>
    <t>67 + 3</t>
  </si>
  <si>
    <t>LMA-06318 + LMA-06319</t>
  </si>
  <si>
    <t>25-123</t>
  </si>
  <si>
    <t>1  MACRO 2 MICROS</t>
  </si>
  <si>
    <t>SM56307</t>
  </si>
  <si>
    <t>LMA-06352</t>
  </si>
  <si>
    <t>25-124</t>
  </si>
  <si>
    <t xml:space="preserve">VALVECO SAS / GRUPO SIDERURGICO REYNA SAS </t>
  </si>
  <si>
    <t>UBER</t>
  </si>
  <si>
    <t>3", CLASEB, 220mm, Qn 40</t>
  </si>
  <si>
    <t>179425-2025</t>
  </si>
  <si>
    <t>SM56804</t>
  </si>
  <si>
    <t>LMA-06327</t>
  </si>
  <si>
    <t>25-125</t>
  </si>
  <si>
    <t xml:space="preserve">VALVECO SAS/ GRUPO SIDERURGICO REYNA SAS </t>
  </si>
  <si>
    <t xml:space="preserve">DEMORA EN INGRESO POR FALTA DE FORMATO </t>
  </si>
  <si>
    <t>178735-2025</t>
  </si>
  <si>
    <t>SM56803</t>
  </si>
  <si>
    <t>LMA-06326</t>
  </si>
  <si>
    <t>25-126</t>
  </si>
  <si>
    <t>SICA E.U. / ORGANIZACIÓN PAJONALES SAS</t>
  </si>
  <si>
    <t>177611-2025</t>
  </si>
  <si>
    <t>SM56126</t>
  </si>
  <si>
    <t>LMA-06325</t>
  </si>
  <si>
    <t>017006615389</t>
  </si>
  <si>
    <t>25-127</t>
  </si>
  <si>
    <t>LMA-06324</t>
  </si>
  <si>
    <t>25-128</t>
  </si>
  <si>
    <t>LMA-06323</t>
  </si>
  <si>
    <t>25-129</t>
  </si>
  <si>
    <t>SICA E.U. /  MAVALLE SAS</t>
  </si>
  <si>
    <t>LMA-06322</t>
  </si>
  <si>
    <t>25-130</t>
  </si>
  <si>
    <t>SICA E.U. / AGRO CASUNA SAS</t>
  </si>
  <si>
    <t>LMA-06336</t>
  </si>
  <si>
    <t>25-131</t>
  </si>
  <si>
    <t>MICROS</t>
  </si>
  <si>
    <t>LMA-06350</t>
  </si>
  <si>
    <t>017006635603</t>
  </si>
  <si>
    <t>25-132</t>
  </si>
  <si>
    <t>YULIETTE VIVIANA CARANTON SANABRIA</t>
  </si>
  <si>
    <t>1/2", R200, 110mm, Q3 2,5</t>
  </si>
  <si>
    <t>177577-2025</t>
  </si>
  <si>
    <t>SM56291</t>
  </si>
  <si>
    <t>LMA-06337</t>
  </si>
  <si>
    <t>014145081759</t>
  </si>
  <si>
    <t>25-133</t>
  </si>
  <si>
    <t>BOMBAS Y SERVICIOS DE CASANARE SAS</t>
  </si>
  <si>
    <t>EE2100114</t>
  </si>
  <si>
    <t>ESTELAR EXPRESS</t>
  </si>
  <si>
    <t>ORDEN DE INSPECCIÓN ES EL MISMO EQUIPO DE LA 25-134/ DEMORA EN INGRESO POR FALTA DE FORMATO</t>
  </si>
  <si>
    <t>177944-2025</t>
  </si>
  <si>
    <t>SM56204</t>
  </si>
  <si>
    <t>LMA-06345</t>
  </si>
  <si>
    <t>25-134</t>
  </si>
  <si>
    <t>3", R100, 220mm, Q3 100</t>
  </si>
  <si>
    <t>ORDEN PARA CALIBRACIÓN ES EL MISMO EQUIPO DE LA 25-133 / DEMORA EN INGRESO POR FALTA DE FORMATO</t>
  </si>
  <si>
    <t>25-135</t>
  </si>
  <si>
    <t>BOMBAS Y SERVICIOS DE CASANARE SAS / PARKO SERVICES SA</t>
  </si>
  <si>
    <t>ORDEN DE INSPECCIÓN ES EL MISMO EQUIPO DE LA 25-136/ DEMORA EN INGRESO POR FALTA DE FORMATO</t>
  </si>
  <si>
    <t>LMA-06344</t>
  </si>
  <si>
    <t>25-136</t>
  </si>
  <si>
    <t>1 1/2", R80, 300mm</t>
  </si>
  <si>
    <t>ORDEN PARA CALIBRACIÓN ES EL MISMO EQUIPO DE LA 25-135 / DEMORA EN INGRESO POR FALTA DE FORMATO</t>
  </si>
  <si>
    <t>25-137</t>
  </si>
  <si>
    <t>1 MACRO 20 MICROS</t>
  </si>
  <si>
    <t>LMA-06357</t>
  </si>
  <si>
    <t>25-138</t>
  </si>
  <si>
    <t>LMA-06354</t>
  </si>
  <si>
    <t>25-139</t>
  </si>
  <si>
    <t>034051420339</t>
  </si>
  <si>
    <t>LMA-06349</t>
  </si>
  <si>
    <t>25-140</t>
  </si>
  <si>
    <t>1/2", R500, 110mm, Q3 2.5</t>
  </si>
  <si>
    <t>1 ESTIBA 3 PISOS * 8 CAJAS 1 PISO *5 CAJAS COMPARTE ESTIBA CON LAS ORDENES 25-141 Y 25-142</t>
  </si>
  <si>
    <t>SM56392</t>
  </si>
  <si>
    <t>LMA-06351</t>
  </si>
  <si>
    <t>PLACA TZ581</t>
  </si>
  <si>
    <t>25-141</t>
  </si>
  <si>
    <t>3/4", R500, 115mm, Q3 4</t>
  </si>
  <si>
    <t>COMPARTE ES TIBA CON LA ORDEN 25-140, 25-142</t>
  </si>
  <si>
    <t>LMA-06348</t>
  </si>
  <si>
    <t>25-142</t>
  </si>
  <si>
    <t>1", R500, 150mm, Q3 6.3</t>
  </si>
  <si>
    <t>COMPARTE ESTIBA CON LA ORDEN 25-141, 25-142</t>
  </si>
  <si>
    <t>LMA-06355</t>
  </si>
  <si>
    <t>25-143</t>
  </si>
  <si>
    <t>DEMORA EN INGRESO POR FALTA DE CONFIRMACIÒN DE COMO INGRESAR LOS EQUIPOS</t>
  </si>
  <si>
    <t>LMA-06358</t>
  </si>
  <si>
    <t>25-144</t>
  </si>
  <si>
    <t>LUIS FERNANDO PACHECO MEDINA</t>
  </si>
  <si>
    <t>177124-2025</t>
  </si>
  <si>
    <t>SM56850</t>
  </si>
  <si>
    <t>LMA-06338</t>
  </si>
  <si>
    <t>014145082175</t>
  </si>
  <si>
    <t>25-145</t>
  </si>
  <si>
    <t>1", CLASE C, 115mm, Qn 1,5</t>
  </si>
  <si>
    <t>abierta</t>
  </si>
  <si>
    <t>LMA-06364</t>
  </si>
  <si>
    <t>25-146</t>
  </si>
  <si>
    <t>OSMOSIS INGENIERIA SAS / CONDOMINO CAMPESTRE LA FLORIDA</t>
  </si>
  <si>
    <t>14/2 Se recibe formato con modificación de información para emisión del certificado - DEMORA EN INGRESO POR FALTA DE CONFIRMACIÒN DE COMO INGRESAR LOS EQUIPOS</t>
  </si>
  <si>
    <t>LMA-06363</t>
  </si>
  <si>
    <t>25-147</t>
  </si>
  <si>
    <t>LMA-06362</t>
  </si>
  <si>
    <t>25-148</t>
  </si>
  <si>
    <t>LMA-06377</t>
  </si>
  <si>
    <t>25-149</t>
  </si>
  <si>
    <t>ORGANIZACIÓN LA ESPERANZA S.A.</t>
  </si>
  <si>
    <t>O066001414544</t>
  </si>
  <si>
    <t>ORDEN PARA INSPECCIÓN ES EL MISMO EQUIPO DE LA 25-150</t>
  </si>
  <si>
    <t>176060-2025</t>
  </si>
  <si>
    <t>SM56365</t>
  </si>
  <si>
    <t>LMA-06359</t>
  </si>
  <si>
    <t>017006636794</t>
  </si>
  <si>
    <t>25-150</t>
  </si>
  <si>
    <t>ORDEN PARA CALIBRACIÓN ES EL MISMO EQUIPO DE LA 25-149</t>
  </si>
  <si>
    <t>25-151</t>
  </si>
  <si>
    <t>1/2", R100, 115mm, Q32,5</t>
  </si>
  <si>
    <t>SOLICITARON DEVOLVER SIN CALIBRAR AL CLIENTE</t>
  </si>
  <si>
    <t>LMA-06340</t>
  </si>
  <si>
    <t>25-152</t>
  </si>
  <si>
    <t>1/2", CLASE B, 115mm, Q32,5</t>
  </si>
  <si>
    <t>25-153</t>
  </si>
  <si>
    <t>FITTING VALVES S.A.S. / ITALCOL SA</t>
  </si>
  <si>
    <t>14/2 Se recibe formato con modificación de información para emisión del certificado - Entrega HELBERT Y  CIA</t>
  </si>
  <si>
    <t>177813-2025</t>
  </si>
  <si>
    <t>SM56618</t>
  </si>
  <si>
    <t>LMA-06361</t>
  </si>
  <si>
    <t>017006623446</t>
  </si>
  <si>
    <t>25-154</t>
  </si>
  <si>
    <t>2", R315, 290mm, Q3 25</t>
  </si>
  <si>
    <t xml:space="preserve">DEMORA EN EL INGRESO POR FALTA DEL FORMATO </t>
  </si>
  <si>
    <t>178460-2025</t>
  </si>
  <si>
    <t>SM56984</t>
  </si>
  <si>
    <t>LMA-06367</t>
  </si>
  <si>
    <t>017006642891</t>
  </si>
  <si>
    <t>25-155</t>
  </si>
  <si>
    <t>OZONO EMPRESA DE SERVICIOS PÚBLICOS SAS ESP</t>
  </si>
  <si>
    <t>COM214648</t>
  </si>
  <si>
    <t>LA PRENSA DEL VALLE S.A.S</t>
  </si>
  <si>
    <t>178186-2025</t>
  </si>
  <si>
    <t>SM58161</t>
  </si>
  <si>
    <t>LMA-06383</t>
  </si>
  <si>
    <t>017006677428</t>
  </si>
  <si>
    <t>25-156</t>
  </si>
  <si>
    <t>178730-2025</t>
  </si>
  <si>
    <t>SM56470</t>
  </si>
  <si>
    <t>LMA-06360</t>
  </si>
  <si>
    <t>25-157</t>
  </si>
  <si>
    <t>EQUIPOS INDUSTRIALES FENIX SAS / INVERSIONES CORPORATIVAS FAMILIARES SAS</t>
  </si>
  <si>
    <t>178051-2025</t>
  </si>
  <si>
    <t>SM56454</t>
  </si>
  <si>
    <t>LMA-06368</t>
  </si>
  <si>
    <t>25-158</t>
  </si>
  <si>
    <t>COLEGIO UNIDAD PEDAGOGICA LTDA / UNIDAD PEDAGÓGICA LTDA</t>
  </si>
  <si>
    <t>ORDEN DE INSPECCIÓN ES EL MISMO EQUIPO DE LA 25-159/ DEMORA EN INGRESO POR FALTA DE FORMATO</t>
  </si>
  <si>
    <t>175208-2025</t>
  </si>
  <si>
    <t>SM57002</t>
  </si>
  <si>
    <t>LMA-06371</t>
  </si>
  <si>
    <t>25-159</t>
  </si>
  <si>
    <t>ORDEN PARA CALIBRACIÓN ES EL MISMO EQUIPO DE LA 25-158/ DEMORA EN INGRESO POR FALTA DE FORMATO</t>
  </si>
  <si>
    <t>25-160</t>
  </si>
  <si>
    <t>SERVICOMERCIAL DE TULUÁ SAS</t>
  </si>
  <si>
    <t>Y008787</t>
  </si>
  <si>
    <t>3/4", 1/2", R315,115mm, Q3 2,5</t>
  </si>
  <si>
    <t>18 ESTIBAS ( 16 ESTIBAS * 5 PISOS DE 6 CAJAS CADA UNO, ESTIBA # 1 TIENE 2 PISOS 1 PISO *6 CAJAS Y 1 PISO * 2 CAJAS, ESTIBA #10 TRAE 2 PISOS * 6 CAJAS CADA UNO)- No se asigna fecha por prioridad de otros clientes como Batsur 25-165/25-166- SEcambia fecha por prioridad del cliente AGROCOLOMBIA 11 SAS</t>
  </si>
  <si>
    <t>178966-2025</t>
  </si>
  <si>
    <t>SM57787</t>
  </si>
  <si>
    <t>LMA-06541</t>
  </si>
  <si>
    <t>009067</t>
  </si>
  <si>
    <t>25-161</t>
  </si>
  <si>
    <t xml:space="preserve">DIEGO URQUIJO HOMES / RENOVACIONES MECÁNICAS </t>
  </si>
  <si>
    <t>EE2111452</t>
  </si>
  <si>
    <t>2", R160, 200mm, Q363</t>
  </si>
  <si>
    <t>DEMORA EN INGRESO POR FALTA DE FORMATO-MEDIDOR CON FUGA</t>
  </si>
  <si>
    <t>178316-2025</t>
  </si>
  <si>
    <t>SM56337</t>
  </si>
  <si>
    <t>LMA-06398</t>
  </si>
  <si>
    <t>017006644367</t>
  </si>
  <si>
    <t>25-162</t>
  </si>
  <si>
    <t>BG LABS S.A.S</t>
  </si>
  <si>
    <t>ORDEN PARA INSPECCIÓN ES EL MISMO EQUIPO DE LA 25-163</t>
  </si>
  <si>
    <t>177780-2025</t>
  </si>
  <si>
    <t>SM56445</t>
  </si>
  <si>
    <t>LMA-06376</t>
  </si>
  <si>
    <t>25-163</t>
  </si>
  <si>
    <t>ORDEN PARA CALIBRACIÓN ES EL MISMO EQUIPO DE LA 25-162</t>
  </si>
  <si>
    <t>25-164</t>
  </si>
  <si>
    <t>MATISER SAS</t>
  </si>
  <si>
    <t>044017353207</t>
  </si>
  <si>
    <t>17/2 Se recibe formato con modificación de información para emisión del certificado - Envia TECNOLOGIAS DE CONDUCCION Y CONTROL TCL SA</t>
  </si>
  <si>
    <t>178352-2025</t>
  </si>
  <si>
    <t>SM56515</t>
  </si>
  <si>
    <t>LMA-06374</t>
  </si>
  <si>
    <t>017006632012</t>
  </si>
  <si>
    <t>25-165</t>
  </si>
  <si>
    <t>089</t>
  </si>
  <si>
    <t>MUDANZAS Y SERVICIOS DEL CAFE</t>
  </si>
  <si>
    <t>1 ESTIBA(3 PISOS * CAJAS 8 Y 1 PISO * 1 CAJA)- medidor no apto ilegible</t>
  </si>
  <si>
    <t>145870-2025</t>
  </si>
  <si>
    <t>6142167724707</t>
  </si>
  <si>
    <t>SM57464</t>
  </si>
  <si>
    <t>LMA-06356</t>
  </si>
  <si>
    <t>025</t>
  </si>
  <si>
    <t>25-166</t>
  </si>
  <si>
    <t>1/2", R160, 115mm, Q3 2,5</t>
  </si>
  <si>
    <t>1 ESTIBA(6PISOS * CAJAS 9)</t>
  </si>
  <si>
    <t>LMA-06382</t>
  </si>
  <si>
    <t>098</t>
  </si>
  <si>
    <t>25-167</t>
  </si>
  <si>
    <t>LMA-06396</t>
  </si>
  <si>
    <t>25-168</t>
  </si>
  <si>
    <t>INES MORENO GARCIA</t>
  </si>
  <si>
    <t>ORDEN PARA INSPECCIÓN ES EL MISMO EQUIPO DE LA 25-169</t>
  </si>
  <si>
    <t>178324-2025</t>
  </si>
  <si>
    <t>PAGO</t>
  </si>
  <si>
    <t>LMA-06392</t>
  </si>
  <si>
    <t>25-169</t>
  </si>
  <si>
    <t>1/2", R315, 115mm, Q3  2,5</t>
  </si>
  <si>
    <t>ORDEN PARA CALIBRACIÓN ES EL MISMO EQUIPO DE LA 25-168</t>
  </si>
  <si>
    <t>25-170</t>
  </si>
  <si>
    <t>VELOENVIOS</t>
  </si>
  <si>
    <t>1 1/2", R100,300mm, Q3 16</t>
  </si>
  <si>
    <t>177340-2025</t>
  </si>
  <si>
    <t>SM56625</t>
  </si>
  <si>
    <t>LMA-06379</t>
  </si>
  <si>
    <t>017006666440</t>
  </si>
  <si>
    <t>25-171</t>
  </si>
  <si>
    <t>POLLO ANDINO S.A.</t>
  </si>
  <si>
    <t xml:space="preserve">N </t>
  </si>
  <si>
    <t>2", R 160, 200mm, Q3 63</t>
  </si>
  <si>
    <t>177460-2025</t>
  </si>
  <si>
    <t>SM57003</t>
  </si>
  <si>
    <t>LMA-06380</t>
  </si>
  <si>
    <t>017006653899</t>
  </si>
  <si>
    <t>25-172</t>
  </si>
  <si>
    <t>AGUAS MARAKATÁ S.A. E.S.P./ PEÑARANDA ECHEVERRI SANTIAGO</t>
  </si>
  <si>
    <t>161889-2024</t>
  </si>
  <si>
    <t>SM55554</t>
  </si>
  <si>
    <t>LMA-06389</t>
  </si>
  <si>
    <t>017006799626</t>
  </si>
  <si>
    <t>25-173</t>
  </si>
  <si>
    <t>COMPAÑIA DE CONSTRUCTORES ASOCIADOS S.A. CASA  / COMPAÑIA DE CONSTRUCTORES ASOCIADOS S.A. CASA - PROYECTO ENTRE LUNAS</t>
  </si>
  <si>
    <t>1/2",R315, 115mm, Q3 2,5</t>
  </si>
  <si>
    <t>178217-2025</t>
  </si>
  <si>
    <t>LMA-06387</t>
  </si>
  <si>
    <t>25-174</t>
  </si>
  <si>
    <t>COMPAÑIA DE CONSTRUCTORES ASOCIADOS S.A. CASA / COMPAÑIA DE CONSTRUCTORES ASOCIADOS S.A. CASA - PROYECTO GAIKA</t>
  </si>
  <si>
    <t>1/2", R400, 110mm, Q3 2.5</t>
  </si>
  <si>
    <t>LMA-06378</t>
  </si>
  <si>
    <t>25-175</t>
  </si>
  <si>
    <t>1/2", R315, 110mm, Q3 2.5</t>
  </si>
  <si>
    <t>LMA-06375</t>
  </si>
  <si>
    <t>25-176</t>
  </si>
  <si>
    <t>OSMOSIS INGENIERIA SAS / SERVICIO NACIONAL DE APRENDIZAJE SENA - SEDE PRINCIPAL PUERTO ASIS</t>
  </si>
  <si>
    <t xml:space="preserve"> 1 1/2", R160, 300mm, Q3 16</t>
  </si>
  <si>
    <t>27/2 Se recibe correo con modificación de información para emisión del certificado</t>
  </si>
  <si>
    <t>LMA-06381</t>
  </si>
  <si>
    <t>25-177</t>
  </si>
  <si>
    <t>OSMOSIS INGENIERIA SAS / SERVICIO NACIONAL DE APRENDIZAJE SENA - SEDES MOCOA, ORBITO, SIBUNDOY</t>
  </si>
  <si>
    <t>27/2 Se recibe correo con modificación de información para emisión de los certificados</t>
  </si>
  <si>
    <t>LMA-06388</t>
  </si>
  <si>
    <t>25-178</t>
  </si>
  <si>
    <t>JAC  PARCELACION CAÑASGORDAS</t>
  </si>
  <si>
    <t>ORDEN PARA INSPECCIÓN ES EL MISMO EQUIPO DE LA 25-179</t>
  </si>
  <si>
    <t>178282-2025</t>
  </si>
  <si>
    <t>SM56795</t>
  </si>
  <si>
    <t>LMA-06391</t>
  </si>
  <si>
    <t>017006641921</t>
  </si>
  <si>
    <t>25-179</t>
  </si>
  <si>
    <t>ORDEN PARA CALIBRACIÓN ES EL MISMO EQUIPO DE LA 25-178</t>
  </si>
  <si>
    <t>25-180</t>
  </si>
  <si>
    <t>ALIMENTOS CARNICOS S.A.S.</t>
  </si>
  <si>
    <t>2", R200, 300mm, Q3 25</t>
  </si>
  <si>
    <t>177453-2025</t>
  </si>
  <si>
    <t>SM56812</t>
  </si>
  <si>
    <t>suministro</t>
  </si>
  <si>
    <t>LMA-06365</t>
  </si>
  <si>
    <t>014145385085</t>
  </si>
  <si>
    <t>25-181</t>
  </si>
  <si>
    <t>LMA-06366</t>
  </si>
  <si>
    <t>25-182</t>
  </si>
  <si>
    <t xml:space="preserve">FERREINSTRUMENTOS MYM SAS </t>
  </si>
  <si>
    <t>178424-2025</t>
  </si>
  <si>
    <t>SM56404</t>
  </si>
  <si>
    <t>LMA-06386</t>
  </si>
  <si>
    <t>25-183</t>
  </si>
  <si>
    <t>D&amp;E INGENIERÍA LTDA</t>
  </si>
  <si>
    <t>ORDEN PARA INSPECCIÓN ES EL MISMO EQUIPO DE LA 25-184</t>
  </si>
  <si>
    <t>178407-2025</t>
  </si>
  <si>
    <t>SM56607</t>
  </si>
  <si>
    <t>LMA-06390</t>
  </si>
  <si>
    <t>ENTREGA COMERIAL SM - SEBASTIAN ROJAS</t>
  </si>
  <si>
    <t>25-184</t>
  </si>
  <si>
    <t>ORDEN PARA CALIBRACIÓN ES EL MISMO EQUIPO DE LA 25-183</t>
  </si>
  <si>
    <t>25-185</t>
  </si>
  <si>
    <t>VALVULAS Y FERRETERIA DE COLOMBIA S.A.S / PERENCO COLOMBIA LIMITED</t>
  </si>
  <si>
    <t>Entrega COLVAFER</t>
  </si>
  <si>
    <t>178168-2025</t>
  </si>
  <si>
    <t>SM56675</t>
  </si>
  <si>
    <t>LMA-06395</t>
  </si>
  <si>
    <t>017006642247</t>
  </si>
  <si>
    <t>25-186</t>
  </si>
  <si>
    <t>COMPAÑIA NACIONAL DE METROLOGIA SAS / HALLIBURTON LATIN AMERICA SRL SUCURSAL COLOMBIA-NEIVA</t>
  </si>
  <si>
    <t xml:space="preserve">C/E </t>
  </si>
  <si>
    <t>178495-2025</t>
  </si>
  <si>
    <t>LMA-06385</t>
  </si>
  <si>
    <t>25-187</t>
  </si>
  <si>
    <t>2", R20, 195 mm, Q3 63</t>
  </si>
  <si>
    <t>LMA-06384</t>
  </si>
  <si>
    <t>25-188</t>
  </si>
  <si>
    <t>3/4", R100, 115mm, Q3 4</t>
  </si>
  <si>
    <t>SM57924</t>
  </si>
  <si>
    <t>LMA-06373</t>
  </si>
  <si>
    <t>25-189</t>
  </si>
  <si>
    <t>PRODUCTORA NACIONAL AVICOLA SA - PRONAVICOLA SA</t>
  </si>
  <si>
    <t>78500003243.1</t>
  </si>
  <si>
    <t>ORDEN DE INSPECCIÓN ES EL MISMO EQUIPO DE LA 25-190 - se cambia fecha por solicitud del area comercial por dar prioridad a la orden 25-213 -  - se cambia fecha de entrega por dar prioridad a la orden 25-231 segun lo solictado por el área comercial</t>
  </si>
  <si>
    <t>2025-0218</t>
  </si>
  <si>
    <t>178535-2025</t>
  </si>
  <si>
    <t xml:space="preserve">factura en Abril </t>
  </si>
  <si>
    <t>LMA-06410</t>
  </si>
  <si>
    <t>014147699005</t>
  </si>
  <si>
    <t>25-190</t>
  </si>
  <si>
    <t>2", R125, 190mm, Q3 63</t>
  </si>
  <si>
    <t>ORDEN DE CALIBRACIÓN ES EL MISMO EQUIPO DE LA 25-189 - se cambia fecha por solicitud del area comercial por dar prioridad a la orden 25-213 -  - se cambia fecha de entrega por dar prioridad a la orden 25-231 segun lo solictado por el área comercial</t>
  </si>
  <si>
    <t>178535 / 178347</t>
  </si>
  <si>
    <t>25-191</t>
  </si>
  <si>
    <t>IPS BIO-SALUD SOCIEDAD ANONIMA</t>
  </si>
  <si>
    <t>1 1/2", 300mm</t>
  </si>
  <si>
    <t>177994 / 177997-2025</t>
  </si>
  <si>
    <t>SM56829</t>
  </si>
  <si>
    <t>LMA-06394</t>
  </si>
  <si>
    <t>017006655504</t>
  </si>
  <si>
    <t>25-192</t>
  </si>
  <si>
    <t>PROCOPAL S.A</t>
  </si>
  <si>
    <t>20225-02-19</t>
  </si>
  <si>
    <t>178196-2025</t>
  </si>
  <si>
    <t>SM56692</t>
  </si>
  <si>
    <t>LMA-06393</t>
  </si>
  <si>
    <t>017006642598</t>
  </si>
  <si>
    <t>25-193</t>
  </si>
  <si>
    <t xml:space="preserve">fin de mes </t>
  </si>
  <si>
    <t>LMA-06369</t>
  </si>
  <si>
    <t>25-194</t>
  </si>
  <si>
    <t xml:space="preserve">EVELIO FRANCO Y CIA SAS </t>
  </si>
  <si>
    <t>1/2", R200,115mm, Q3 2,5</t>
  </si>
  <si>
    <t>Entrega Mensula- aun no se asigna fechas por prioridad de otros clientes AQUALIA</t>
  </si>
  <si>
    <t>180323-2025</t>
  </si>
  <si>
    <t>SM57242</t>
  </si>
  <si>
    <t>LMA-06455</t>
  </si>
  <si>
    <t>25-195</t>
  </si>
  <si>
    <t>1", R315, 260, Q3 6,3</t>
  </si>
  <si>
    <t>Entrega Mensula</t>
  </si>
  <si>
    <t>LMA-06401</t>
  </si>
  <si>
    <t>25-196</t>
  </si>
  <si>
    <t>TANQUES Y SERVICIOS DEL CASANARE S.A.S</t>
  </si>
  <si>
    <t>ORDEN DE INSPECCIÓN ES EL MISMO EQUIPO DE LA 25-197</t>
  </si>
  <si>
    <t>178287-2025</t>
  </si>
  <si>
    <t>SM56519</t>
  </si>
  <si>
    <t>LMA-06400</t>
  </si>
  <si>
    <t>017006648077</t>
  </si>
  <si>
    <t>25-197</t>
  </si>
  <si>
    <t>1 1/2", R80, 300mm, Q3 16</t>
  </si>
  <si>
    <t>ORDEN DE CALIBRACIÓN ES EL MISMO EQUIPO DE LA 25-196</t>
  </si>
  <si>
    <t>25-198</t>
  </si>
  <si>
    <t>CORPORACION CLUB CAMPESTRE GUAYMARAL</t>
  </si>
  <si>
    <t>176746/176747-2025</t>
  </si>
  <si>
    <t>SM56969</t>
  </si>
  <si>
    <t>LMA-06372</t>
  </si>
  <si>
    <t>014145428628</t>
  </si>
  <si>
    <t>25-199</t>
  </si>
  <si>
    <t>MICRO R200</t>
  </si>
  <si>
    <t>DEMORA EN INGRESO POR FALTA DE CONFIRMACIÓN DE CPOMO INGRESABA EL EQUPO</t>
  </si>
  <si>
    <t>LMA-06402</t>
  </si>
  <si>
    <t>25-200</t>
  </si>
  <si>
    <t>LMA-06403</t>
  </si>
  <si>
    <t>25-201</t>
  </si>
  <si>
    <t>LMA-06404</t>
  </si>
  <si>
    <t>25-202</t>
  </si>
  <si>
    <t>LILIAN PATRICIA MUÑOZ CARDENAS</t>
  </si>
  <si>
    <t>ORDEN DE INSPECCIÓN ES EL MISMO EQUIPO DE LA 25-203 - se cambia fecha de entrega por dar prioridad a la orden 25-231 segun lo solictado por el área comercial</t>
  </si>
  <si>
    <t>176281-2025</t>
  </si>
  <si>
    <t>SM57058</t>
  </si>
  <si>
    <t>LMA-06409</t>
  </si>
  <si>
    <t>017006666720</t>
  </si>
  <si>
    <t>25-203</t>
  </si>
  <si>
    <t>1 1/2", 1"</t>
  </si>
  <si>
    <t>ORDEN DE CALIBRACIÓN ES EL MISMO EQUIPO DE LA 25-202 - se cambia fecha de entrega por dar prioridad a la orden 25-231 segun lo solictado por el área comercial</t>
  </si>
  <si>
    <t>25-204</t>
  </si>
  <si>
    <t xml:space="preserve"> - se cambia fecha de entrega por dar prioridad a la orden 25-231 segun lo solictado por el área comercial</t>
  </si>
  <si>
    <t>SM57681</t>
  </si>
  <si>
    <t>LMA-06412</t>
  </si>
  <si>
    <t>25-205</t>
  </si>
  <si>
    <t>1", R100, 160mm, Q3 6,3</t>
  </si>
  <si>
    <t>DEMORA EN INGRESO POR FALTA DE FORMATO - se cambia fecha de entrega por dar prioridad a la orden 25-231 segun lo solictado por el área comercial</t>
  </si>
  <si>
    <t>178666-2025</t>
  </si>
  <si>
    <t>SM56626</t>
  </si>
  <si>
    <t>LMA-06414</t>
  </si>
  <si>
    <t>25-206</t>
  </si>
  <si>
    <t>FEDERCOL / HCT SAS</t>
  </si>
  <si>
    <t>178512-2025</t>
  </si>
  <si>
    <t>SM56630</t>
  </si>
  <si>
    <t>LMA-06415</t>
  </si>
  <si>
    <t>PLACA MCI07F</t>
  </si>
  <si>
    <t>25-207</t>
  </si>
  <si>
    <t>1/2" R200, 115mm, Q3 2.5</t>
  </si>
  <si>
    <t>SE CAMBIA FECHA POR SOLICITUD DEL AREA COMERCIAL</t>
  </si>
  <si>
    <t>LMA-06531</t>
  </si>
  <si>
    <t>25-208</t>
  </si>
  <si>
    <t>3/4", R315, 190mm, Q3 4</t>
  </si>
  <si>
    <t>LMA-06436</t>
  </si>
  <si>
    <t>25-209</t>
  </si>
  <si>
    <t>1", R200, 260mm, Q3 6,3</t>
  </si>
  <si>
    <t xml:space="preserve"> - se cambia fecha de entrega por dar prioridad a la orden 25-231 segun lo solicitado por el área comercial</t>
  </si>
  <si>
    <t>LMA-06416</t>
  </si>
  <si>
    <t>25-210</t>
  </si>
  <si>
    <t>179389-2025</t>
  </si>
  <si>
    <t>SM57552</t>
  </si>
  <si>
    <t>LMA-06442</t>
  </si>
  <si>
    <t>25-211</t>
  </si>
  <si>
    <t>LMA-06407</t>
  </si>
  <si>
    <t>25-212</t>
  </si>
  <si>
    <t>EMPRESA DE SERVICIOS PUBLICOS DOMICILIARIOS DE MELGAR ESP</t>
  </si>
  <si>
    <t>25-213</t>
  </si>
  <si>
    <t>MEYAN S.A</t>
  </si>
  <si>
    <t>BFC96G PLACA</t>
  </si>
  <si>
    <t>3", R50, 220mm, Q3 63</t>
  </si>
  <si>
    <t>DEMORA EN INGRESO POR FALTA DE FORMATO- Fuga entre la carcasa del registrador y la carcasa inferior del medidor. No apto para calibración.</t>
  </si>
  <si>
    <t>178629-2025</t>
  </si>
  <si>
    <t>SM56624</t>
  </si>
  <si>
    <t>25-214</t>
  </si>
  <si>
    <t>044017367752</t>
  </si>
  <si>
    <t>27/2 Se recibe formato con modificación de información para emisión del certificado - Envia TCL - se cambia fecha de entrega por dar prioridad a la orden 25-231 segun lo solictado por el área comercial</t>
  </si>
  <si>
    <t>179767-2025</t>
  </si>
  <si>
    <t xml:space="preserve">	SM56959</t>
  </si>
  <si>
    <t>LMA-06417</t>
  </si>
  <si>
    <t>017006666501</t>
  </si>
  <si>
    <t>25-215</t>
  </si>
  <si>
    <t>2", R315, 300mm, Q3 25</t>
  </si>
  <si>
    <t>correo ok</t>
  </si>
  <si>
    <t>LMA-06418</t>
  </si>
  <si>
    <t>017006662796</t>
  </si>
  <si>
    <t>25-216</t>
  </si>
  <si>
    <t>CONSORCIO VIAS COLOMBIA 065</t>
  </si>
  <si>
    <t>DEMORA EN EL INGRESO POR FALTA DEL FORMATO  / ORDEN DE INSPECCIÓN ES EL MISMO EQUIPO DE LA 25-217 - se cambia fecha de entrega por dar prioridad a la orden 25-231 segun lo solictado por el área comercial</t>
  </si>
  <si>
    <t>177787-2025</t>
  </si>
  <si>
    <t>SM57057</t>
  </si>
  <si>
    <t>LMA-06419</t>
  </si>
  <si>
    <t>25-217</t>
  </si>
  <si>
    <t>DEMORA EN EL INGRESO POR FALTA DEL FORMATO / ORDEN DE CALIBRACIÓN ES EL MISMO EQUIPO DE LA 25-216 - se cambia fecha de entrega por dar prioridad a la orden 25-231 segun lo solictado por el área comercial</t>
  </si>
  <si>
    <t>25-218</t>
  </si>
  <si>
    <t>094</t>
  </si>
  <si>
    <t>MUDANZAS Y ENVIO DEL CAFE</t>
  </si>
  <si>
    <t>SON 8 CAJAS QUE VIENEN REPARTADAS EN LAS ESTIBAS DE LAS ORDENES 25-219 Y 25-221 (5 CAJAS EN LA ORDEN 25-221 Y 3 CAJAS EN LA ORDEN 25-219) - se cambia fecha de entrega por dar prioridad a la orden 25-231 segun lo solictado por el área comercial</t>
  </si>
  <si>
    <t>LMA-06422</t>
  </si>
  <si>
    <t>035</t>
  </si>
  <si>
    <t>25-219</t>
  </si>
  <si>
    <t>1 ESTIBA DE 9 PISOS * 8 CAJAS Y COMPARTE ESTIBA CON LAS OI 25-22 Y 25-218</t>
  </si>
  <si>
    <t>LMA-06408</t>
  </si>
  <si>
    <t>031</t>
  </si>
  <si>
    <t>25-220</t>
  </si>
  <si>
    <t>COMPARTE ESTIBA CON LA OI 25-221 Y VA EN 1 PISO *9 CAJAS Y 1 PISO * 3 CAJAS</t>
  </si>
  <si>
    <t>25-221</t>
  </si>
  <si>
    <t>1 ESTIBA DE 4 PISOS * 8CAJAS COMPARTE ESTIBA CON LAS OI 25-218 Y 25-220</t>
  </si>
  <si>
    <t>LMA-06420</t>
  </si>
  <si>
    <t>25-222</t>
  </si>
  <si>
    <t>2", R160, 300mm, Q3 25</t>
  </si>
  <si>
    <t>COMPARTE ESIBA CON LA ORDEN 25-219 SON LAS 7 CAJAS EN EL ULTIMO PISO - se cambia fecha de entrega por dar prioridad a la orden 25-231 segun lo solictado por el área comercial</t>
  </si>
  <si>
    <t>LMA-06427</t>
  </si>
  <si>
    <t>037</t>
  </si>
  <si>
    <t>25-223 / 17</t>
  </si>
  <si>
    <t>INDUSTRIAS HACEB S.A</t>
  </si>
  <si>
    <t>177681-2025</t>
  </si>
  <si>
    <t>SM56621</t>
  </si>
  <si>
    <t>LMA-06533</t>
  </si>
  <si>
    <t>25-224</t>
  </si>
  <si>
    <t xml:space="preserve">SUPERIOR ENERGY SERVICES </t>
  </si>
  <si>
    <t>ORDEN DE INSPECCIÓN ES EL MISMO EQUIPO DE LA 25-225</t>
  </si>
  <si>
    <t>177270-2025</t>
  </si>
  <si>
    <t>SM56693</t>
  </si>
  <si>
    <t>LMA-06423</t>
  </si>
  <si>
    <t>25-225</t>
  </si>
  <si>
    <t>1", 260mm, Q3 6,3</t>
  </si>
  <si>
    <t>ORDEN DE CALIBRACIÓN ES EL MISMO EQUIPO DE LA 25-226 - se cambia fecha de entrega por dar prioridad a la orden 25-231 segun lo solictado por el área comercial</t>
  </si>
  <si>
    <t>25-226</t>
  </si>
  <si>
    <t>INVERSIONES MONITOX CAPITAL SAS ZOMAC / BAKER HUGHES</t>
  </si>
  <si>
    <t>2", R125, 200mm, Q3 63</t>
  </si>
  <si>
    <t>178291-2025</t>
  </si>
  <si>
    <t>LMA-06429</t>
  </si>
  <si>
    <t>017006669750</t>
  </si>
  <si>
    <t>25-227</t>
  </si>
  <si>
    <t>AGREGADOS EL TRIANGULO S.A.S</t>
  </si>
  <si>
    <t>1", R100, 2300mm, Q3 6,3</t>
  </si>
  <si>
    <t>178241-2025</t>
  </si>
  <si>
    <t>SM56967</t>
  </si>
  <si>
    <t>LMA-06434</t>
  </si>
  <si>
    <t>25-228</t>
  </si>
  <si>
    <t>VALVECO SAS / PLANTACIONES UNIPALMA DE LOS LLANOS S.A.</t>
  </si>
  <si>
    <t>LMA-06433</t>
  </si>
  <si>
    <t>25-229</t>
  </si>
  <si>
    <t>2", R100195mm, Q3 40</t>
  </si>
  <si>
    <t>SIN FORMATO NI DOCUMENTO</t>
  </si>
  <si>
    <t>LMA-06428</t>
  </si>
  <si>
    <t>017006677016</t>
  </si>
  <si>
    <t>25-230</t>
  </si>
  <si>
    <t>LMA-06411</t>
  </si>
  <si>
    <t>017006679893</t>
  </si>
  <si>
    <t>13</t>
  </si>
  <si>
    <t>KOBALT S.A.S</t>
  </si>
  <si>
    <t>178218-2025</t>
  </si>
  <si>
    <t>SM56506</t>
  </si>
  <si>
    <t>102-2025</t>
  </si>
  <si>
    <t>14</t>
  </si>
  <si>
    <t>SERVICIO TECNICO GONHER FARMACEUTICA LTDA / GONHER FARMACÉUTICA</t>
  </si>
  <si>
    <t>ROTÁMETROS</t>
  </si>
  <si>
    <t>4 ROTÁMETROS</t>
  </si>
  <si>
    <t xml:space="preserve">envia anglopharma </t>
  </si>
  <si>
    <t>177722-2025</t>
  </si>
  <si>
    <t>SM57622</t>
  </si>
  <si>
    <t>117-2025</t>
  </si>
  <si>
    <t>15</t>
  </si>
  <si>
    <t>SYZ COLOMBIA SAS</t>
  </si>
  <si>
    <t>178472-2025</t>
  </si>
  <si>
    <t xml:space="preserve">	SM56834</t>
  </si>
  <si>
    <t>125-2025</t>
  </si>
  <si>
    <t>16</t>
  </si>
  <si>
    <t>SM56834</t>
  </si>
  <si>
    <t>17/25-223</t>
  </si>
  <si>
    <t>177679-2025</t>
  </si>
  <si>
    <t>18</t>
  </si>
  <si>
    <t>BYR INGENIERIA DE FLUIDOS SAS</t>
  </si>
  <si>
    <t>MEDIDOR ULTRASÓNICO</t>
  </si>
  <si>
    <t>177680-2025</t>
  </si>
  <si>
    <t>SM57148</t>
  </si>
  <si>
    <t>154-2025</t>
  </si>
  <si>
    <t>25-231</t>
  </si>
  <si>
    <t>YOKOGAWA COLOMBIA SAS / VIDRIO ANDINO S.A.S</t>
  </si>
  <si>
    <t>180749-2025</t>
  </si>
  <si>
    <t>pend oc</t>
  </si>
  <si>
    <t>122-2025 Rem LMA-06405</t>
  </si>
  <si>
    <t>25-232</t>
  </si>
  <si>
    <t>ORDEN DAÑADA</t>
  </si>
  <si>
    <t>EQUIPO DE SUMINISTRO PERO SE RECIBE FISURADO EN LA CUPULA SE CREA LA ORDEN A SOLICITUD DEL AREA COMERCIAL A ESPERA DE RECIBIR EL REEMPLAZO DEL EQUIPO EN EL TRASCURSO DEL DIA</t>
  </si>
  <si>
    <t>25-233</t>
  </si>
  <si>
    <t>ETERNIT COLOMBIANA S.A.</t>
  </si>
  <si>
    <t>1", R100, 260mm, Q3 6,3</t>
  </si>
  <si>
    <t>177143 -177858-2025</t>
  </si>
  <si>
    <t>LMA-06425</t>
  </si>
  <si>
    <t>014145723495</t>
  </si>
  <si>
    <t>25-234</t>
  </si>
  <si>
    <t>LMA-06426</t>
  </si>
  <si>
    <t>25-235</t>
  </si>
  <si>
    <t>HELBERT</t>
  </si>
  <si>
    <t>LMA-06444</t>
  </si>
  <si>
    <t>25-236</t>
  </si>
  <si>
    <t>10/3 Se correo con modificación de información para emisión del certificado</t>
  </si>
  <si>
    <t xml:space="preserve">	SM57838</t>
  </si>
  <si>
    <t xml:space="preserve">pend pago </t>
  </si>
  <si>
    <t>LMA-06443</t>
  </si>
  <si>
    <t>25-237</t>
  </si>
  <si>
    <t>1",R 315, 260mm, Q3 6,3</t>
  </si>
  <si>
    <t>LMA-06450</t>
  </si>
  <si>
    <t>25-238</t>
  </si>
  <si>
    <t>COMERCIAL FERRETERA MALEJA SAS BIC</t>
  </si>
  <si>
    <t>18/3 Se recibe correo con modificación de información de ingreso - DEMORA EN INGRESO POR FALTA DE FORMATO</t>
  </si>
  <si>
    <t>180348-2025</t>
  </si>
  <si>
    <t>SM57395</t>
  </si>
  <si>
    <t>LMA-06449</t>
  </si>
  <si>
    <t>017006683638</t>
  </si>
  <si>
    <t>25-239</t>
  </si>
  <si>
    <t xml:space="preserve">AMBIENTEAM S.A.S./ ORGANIZACIÓN TERPEL S.A </t>
  </si>
  <si>
    <t>DEMORA EN EL INGRESO POR FALTA DEL FORMATO  / ORDEN DE INSPECCIÓN ES EL MISMO EQUIPO DE LA 25-240</t>
  </si>
  <si>
    <t>179259-2025</t>
  </si>
  <si>
    <t>rona</t>
  </si>
  <si>
    <t>LMA-06461</t>
  </si>
  <si>
    <t>25-240</t>
  </si>
  <si>
    <t>2"</t>
  </si>
  <si>
    <t>DEMORA EN EL INGRESO POR FALTA DEL FORMATO / ORDEN DE CALIBRACIÓN ES EL MISMO EQUIPO DE LA 25-239</t>
  </si>
  <si>
    <t>25-241</t>
  </si>
  <si>
    <t>DEMORA EN EL INGRESO POR FALTA DEL FORMATO  / ORDEN DE INSPECCIÓN ES EL MISMO EQUIPO DE LA 25-242</t>
  </si>
  <si>
    <t>LMA-06462</t>
  </si>
  <si>
    <t>25-242</t>
  </si>
  <si>
    <t>1 1/4", R200, 260mm, Q3 10</t>
  </si>
  <si>
    <t>DEMORA EN EL INGRESO POR FALTA DEL FORMATO / ORDEN DE CALIBRACIÓN ES EL MISMO EQUIPO DE LA 25-241</t>
  </si>
  <si>
    <t>25-243</t>
  </si>
  <si>
    <t>COMUNIDAD DE LAS HIJAS DE SANTA MARIA DE LA PROVIDENCIA (WILLIAN VARGAS VILLA)</t>
  </si>
  <si>
    <t>ORDEN DE INSPECCIÓN ES EL MISMO EQUIPO DE LA 25-240 - DEMORA EN INGRESO POR FALTA DE FORMATO</t>
  </si>
  <si>
    <t>178111-2025</t>
  </si>
  <si>
    <t>LMA-06466</t>
  </si>
  <si>
    <t>25-244</t>
  </si>
  <si>
    <t xml:space="preserve">1 1/2" </t>
  </si>
  <si>
    <t>ORDEN DE CALIBRACIÓN ES EL MISMO EQUIPO DE LA 25-241 - DEMORA EN INGRESO POR FALTA DE FORMATO</t>
  </si>
  <si>
    <t>25-245</t>
  </si>
  <si>
    <t>COLGAS S.A E.S.P</t>
  </si>
  <si>
    <t>ORDEN DE INSPECCIÓN ES EL MISMO EQUIPO DE LA 25-246 - DEMORA EN INGRESO POR FALTA DE FORMATO</t>
  </si>
  <si>
    <t>173639-2024</t>
  </si>
  <si>
    <t>LMA-06465</t>
  </si>
  <si>
    <t>014147483610</t>
  </si>
  <si>
    <t>25-246</t>
  </si>
  <si>
    <t>ORDEN DE CALIBRACIÓN ES EL MISMO EQUIPO DE LA 25-245 - DEMORA EN INGRESO POR FALTA DE FORMATO</t>
  </si>
  <si>
    <t>25-247</t>
  </si>
  <si>
    <t>LMA-06430</t>
  </si>
  <si>
    <t>25-248</t>
  </si>
  <si>
    <t>25-249</t>
  </si>
  <si>
    <t>TECNOLOGIAS DE CONDUCCION Y CONTROL TCL SA</t>
  </si>
  <si>
    <t>1/2", R100, 110mm, Q3 2.5</t>
  </si>
  <si>
    <t>157805-2024</t>
  </si>
  <si>
    <t>500-21/03/2025</t>
  </si>
  <si>
    <t>20 + 31 + 100 + 60 + 20 + 50 + 60 + 100 + 40 + 20 +20 + 20 + 60 + 50 + 20 + 20 + 20 + 20 + 40 + 225 + 4</t>
  </si>
  <si>
    <t>LMA-06486 + LMA-06502 + LMA-06496 + LMA-06495 + LMA-06494 + LMA-06493 + LMA-06489 + LMA-06488 + LMA-06508 + LMA-06507 + LMA-06543 + LMA-06542 + LMA-06554 + LMA-06553 + LMA-06565 + LMA-06569 + LMA-06600 + LMA-06599 + LMA-06618 + LMA-06487 + LMA-06485</t>
  </si>
  <si>
    <t>014146934994</t>
  </si>
  <si>
    <t>25-250</t>
  </si>
  <si>
    <t>028</t>
  </si>
  <si>
    <t>LMA-06464</t>
  </si>
  <si>
    <t>25-251</t>
  </si>
  <si>
    <t>178739/178740-2025</t>
  </si>
  <si>
    <t>LMA-06413</t>
  </si>
  <si>
    <t>ENTREGA COMERCIAL SM - ADRIANA BUSTOS</t>
  </si>
  <si>
    <t>25-252</t>
  </si>
  <si>
    <t>LMA-06438</t>
  </si>
  <si>
    <t>25-253</t>
  </si>
  <si>
    <t>1", R500, 260mm, Q3 6,3</t>
  </si>
  <si>
    <t>SM57837</t>
  </si>
  <si>
    <t>LMA-06452</t>
  </si>
  <si>
    <t>25-254</t>
  </si>
  <si>
    <t>LMA-06454</t>
  </si>
  <si>
    <t>25-255</t>
  </si>
  <si>
    <t>1/2", R200, 115mm, Q3 2.5</t>
  </si>
  <si>
    <t>LMA-06521</t>
  </si>
  <si>
    <t>25-256</t>
  </si>
  <si>
    <t xml:space="preserve">DISICO SA INGENIERIA </t>
  </si>
  <si>
    <t>2", R250, 200mm, Q3 40</t>
  </si>
  <si>
    <t>LMA-06480</t>
  </si>
  <si>
    <t>25-257</t>
  </si>
  <si>
    <t>AGROCOLOMBIA 11 SAS</t>
  </si>
  <si>
    <t>1/2", R100, 115mm,Q3 2,5</t>
  </si>
  <si>
    <t>DEMORA EN INGRESO DEBIDO A QUE LAS REFERENCIAS VENIAN MEZCLADAS Y NO NOS NOTIFICARON QUE CANTIDAD VENIA DE CADA UNA, EL FORMATO NO TRAE LA INFORMACION</t>
  </si>
  <si>
    <t>179279-2025</t>
  </si>
  <si>
    <t>SM57105</t>
  </si>
  <si>
    <t>LMA-06437</t>
  </si>
  <si>
    <t>25-258</t>
  </si>
  <si>
    <t>LMA-06439</t>
  </si>
  <si>
    <t>ENTREGA MENSAJERÍA SM - PEDRO MORENO</t>
  </si>
  <si>
    <t>25-259</t>
  </si>
  <si>
    <t>25-260</t>
  </si>
  <si>
    <t>LMA-06520</t>
  </si>
  <si>
    <t>25-261</t>
  </si>
  <si>
    <t>BOSQUES DEL OESTE CONDOMINIO CAMPESTRE</t>
  </si>
  <si>
    <t>ORDEN DE INSPECCIÓN ES EL MISMO EQUIPO DE LA 25-262 - FORMATO RECIBIDO EL 2025/03/04</t>
  </si>
  <si>
    <t>179192-2025</t>
  </si>
  <si>
    <t>LMA-06467</t>
  </si>
  <si>
    <t>017006681551</t>
  </si>
  <si>
    <t>25-262</t>
  </si>
  <si>
    <t>ORDEN DE CALIBRACIÓN ES EL MISMO EQUIPO DE LA 25-261 - FORMATO RECIBIDO EL 2025/03/04</t>
  </si>
  <si>
    <t>25-263</t>
  </si>
  <si>
    <t>FERREINSTRUMENTOS MYM SAS</t>
  </si>
  <si>
    <t>FORMATO RECIBIDO EL 2025/03/04</t>
  </si>
  <si>
    <t>179285-2025</t>
  </si>
  <si>
    <t>LMA-06473</t>
  </si>
  <si>
    <t>25-264</t>
  </si>
  <si>
    <t>AVIGEN COLOMBIA S.A</t>
  </si>
  <si>
    <t>2", R80, 190mm, Q3 40</t>
  </si>
  <si>
    <t>Entrega PROVAL</t>
  </si>
  <si>
    <t>177326-2025</t>
  </si>
  <si>
    <t>SM58585</t>
  </si>
  <si>
    <t>LMA-06472</t>
  </si>
  <si>
    <t>017006809938</t>
  </si>
  <si>
    <t>25-265</t>
  </si>
  <si>
    <t>SÁFER AGROBIOLÓGICOS - BIC</t>
  </si>
  <si>
    <t>ENVÍA</t>
  </si>
  <si>
    <t>ORDEN DE INSPECCIÓN ES EL MISMO EQUIPO DE LA 25-266 - FORMATO RECIBIDO EL 2025/03/04</t>
  </si>
  <si>
    <t>178223-2025</t>
  </si>
  <si>
    <t>LMA-06432</t>
  </si>
  <si>
    <t>017006669834</t>
  </si>
  <si>
    <t>25-266</t>
  </si>
  <si>
    <t>ORDEN DE CALIBRACIÓN ES EL MISMO EQUIPO DE LA 25-265 - FORMATO RECIBIDO EL 2025/03/04</t>
  </si>
  <si>
    <t>25-267</t>
  </si>
  <si>
    <t>1/2", R125, 110mm, Q3 2,5</t>
  </si>
  <si>
    <t>Entrega Helbert - FORMATO RECIBIDO EL 2025/03/05</t>
  </si>
  <si>
    <t>173172-2025</t>
  </si>
  <si>
    <t>LMA-06519</t>
  </si>
  <si>
    <t>ENTREGA COMERCIAL SM - SEBASTIAN ROJAS</t>
  </si>
  <si>
    <t>25-268</t>
  </si>
  <si>
    <t>LMA-06458</t>
  </si>
  <si>
    <t>25-269</t>
  </si>
  <si>
    <t>2", R200, 190mm, Q3 63</t>
  </si>
  <si>
    <t>25-270</t>
  </si>
  <si>
    <t>ASOCIACION DE SUSCRIPTORES ACUEDUCTO RURAL DE TRES QUEBRADAS</t>
  </si>
  <si>
    <t>178971-2025</t>
  </si>
  <si>
    <t>SM57533</t>
  </si>
  <si>
    <t>LMA-06459</t>
  </si>
  <si>
    <t>25-271</t>
  </si>
  <si>
    <t>LMA-06453</t>
  </si>
  <si>
    <t>25-272</t>
  </si>
  <si>
    <t>LMA-06457</t>
  </si>
  <si>
    <t>25-273</t>
  </si>
  <si>
    <t>LMA-06460</t>
  </si>
  <si>
    <t>25-274</t>
  </si>
  <si>
    <t xml:space="preserve"> AQUALAB / EMPRESA DE ACUEDUCTO Y ALCANTARILLADO DE BOGOTÁ E.S.P.</t>
  </si>
  <si>
    <t>180288-2025</t>
  </si>
  <si>
    <t>SM57520</t>
  </si>
  <si>
    <t>LMA-06470</t>
  </si>
  <si>
    <t>25-275</t>
  </si>
  <si>
    <t>LMA-06469</t>
  </si>
  <si>
    <t>25-276</t>
  </si>
  <si>
    <t xml:space="preserve"> AQUALAB /CORPORACION AUTONOMA REGIONAL DE CUNDINAMARCA - CAR</t>
  </si>
  <si>
    <t>179628-2025</t>
  </si>
  <si>
    <t>SM57519</t>
  </si>
  <si>
    <t>LMA-06468</t>
  </si>
  <si>
    <t>25-277</t>
  </si>
  <si>
    <t>TRANSPORTES Y CAMPAMENTOS JGB</t>
  </si>
  <si>
    <t>DEMORAEN INGRESO POR FALTA DE FORMATO - Son 6 equipos en total, solicitaron ingresar solo dos</t>
  </si>
  <si>
    <t>179460-2025 / 179622-2025</t>
  </si>
  <si>
    <t>SM57879</t>
  </si>
  <si>
    <t>1 + 4 Sin Cal.</t>
  </si>
  <si>
    <t>LMA-06471 + 164-2025</t>
  </si>
  <si>
    <t>25-278</t>
  </si>
  <si>
    <t>DEMORAEN INGRESO POR FALTA DE FORMATO</t>
  </si>
  <si>
    <t>LMA-06475</t>
  </si>
  <si>
    <t>25-279</t>
  </si>
  <si>
    <t>PROMECAL / ACEITES MORICHAL SAS</t>
  </si>
  <si>
    <t>19/3 Se correo con información para modificación de información de emisión del certificado - FORMATO RECIBIDO EL 2025/03/07</t>
  </si>
  <si>
    <t>179340-2025</t>
  </si>
  <si>
    <t>LMA-06451</t>
  </si>
  <si>
    <t>25-280</t>
  </si>
  <si>
    <t xml:space="preserve">INTACMA S.A.S. /  CANTERA VENCOVI SAS </t>
  </si>
  <si>
    <t>177911-2025</t>
  </si>
  <si>
    <t>LMA-06424</t>
  </si>
  <si>
    <t>014145635450</t>
  </si>
  <si>
    <t>25-281</t>
  </si>
  <si>
    <t>DEMORA EN INGRESO POR ALTO VOLUMEN DE DESPACHOS - Se recibieron 7 equipos, solicitaron ingresar uno aparte, quedo con la OI 25-302</t>
  </si>
  <si>
    <t>LMA-06477</t>
  </si>
  <si>
    <t>PLACA CXE907</t>
  </si>
  <si>
    <t>25-282</t>
  </si>
  <si>
    <t>DEMORA EN INGRESO POR ALTO VOLUMEN DE DESPACHOS - En el documento el cliente relaciona entregar 7 equipos, solo llegaron 6</t>
  </si>
  <si>
    <t>SM59265</t>
  </si>
  <si>
    <t>LMA-06476</t>
  </si>
  <si>
    <t>25-283</t>
  </si>
  <si>
    <t>DEMORA EN INGRESO POR ALTO VOLUMEN DE DESPACHOS</t>
  </si>
  <si>
    <t>LMA-06481</t>
  </si>
  <si>
    <t>25-284</t>
  </si>
  <si>
    <t>179903-2025</t>
  </si>
  <si>
    <t>SM57321</t>
  </si>
  <si>
    <t>LMA-06479</t>
  </si>
  <si>
    <t>25-285</t>
  </si>
  <si>
    <t>LMA-06478</t>
  </si>
  <si>
    <t>25-286</t>
  </si>
  <si>
    <t>SINERGEX S.A.S.</t>
  </si>
  <si>
    <t>SE RECIBE DE MANTENIMIENTO EL 2025-03-12 / ORDEN DE INSPECCIÓN ES EL MISMO EQUIPO DE LA 25-287</t>
  </si>
  <si>
    <t>178288-2025</t>
  </si>
  <si>
    <t>LMA-06483</t>
  </si>
  <si>
    <t>25-287</t>
  </si>
  <si>
    <t>SE RECIBE DE MANTENIMIENTO EL 2025-03-12 / ORDEN DE CALIBRACIÓN ES EL MISMO EQUIPO DE LA 25-286</t>
  </si>
  <si>
    <t>25-288</t>
  </si>
  <si>
    <t>LMA-06474</t>
  </si>
  <si>
    <t>017006690021</t>
  </si>
  <si>
    <t>25-289</t>
  </si>
  <si>
    <t>DEMORA EN INGRESO POR ALTO VOLUMEN DE DESPACHOS-FUGA EN LA CUPULA MEDIDOR NO APTO PARA CALIBRAR</t>
  </si>
  <si>
    <t>LMA-06463</t>
  </si>
  <si>
    <t>25-290</t>
  </si>
  <si>
    <t>LMA-06526</t>
  </si>
  <si>
    <t>25-291</t>
  </si>
  <si>
    <t>AQUALAB S.A.S / UNIVERSIDAD PONTIFICIA BOLIVARIANA (UPB)</t>
  </si>
  <si>
    <t>LMA-06527</t>
  </si>
  <si>
    <t>25-292</t>
  </si>
  <si>
    <t>030</t>
  </si>
  <si>
    <t>1 ESTIBA DE6 PISOS * 9 CAJAS / DEMORA EN INGRESO POR ALTO VOLUMEN DE DESPACHOS</t>
  </si>
  <si>
    <t>LMA-06456</t>
  </si>
  <si>
    <t>25-293</t>
  </si>
  <si>
    <t>OSMOSIS INGENIERIA SAS / DIEGO VALLEJO Y CIA</t>
  </si>
  <si>
    <t>LMA-06482</t>
  </si>
  <si>
    <t>25-294</t>
  </si>
  <si>
    <t>LMA-06484</t>
  </si>
  <si>
    <t>25-295</t>
  </si>
  <si>
    <t>B &amp; C BIOSCIENCES S.A.S / BERHLAN DE COLOMBIA SAS</t>
  </si>
  <si>
    <t>GYE GRUPO Y ESTRATEGIA S.A.</t>
  </si>
  <si>
    <t xml:space="preserve">DEMORA EN INGRESO POR ALTO VOLUMEN DE DESPACHOS/ </t>
  </si>
  <si>
    <t>178763-2025</t>
  </si>
  <si>
    <t>LMA-06562</t>
  </si>
  <si>
    <t>25-296</t>
  </si>
  <si>
    <t>COMERCIALIZADORA INDUSTRIAL DE SERVICIOS FERRTEROS S.A.S</t>
  </si>
  <si>
    <t>179704-2025</t>
  </si>
  <si>
    <t>LMA-06491</t>
  </si>
  <si>
    <t>25-297</t>
  </si>
  <si>
    <t>KLUANE COLOMBIA SAS</t>
  </si>
  <si>
    <t>Entrega Osmosis - FORMATO RECIBIDO EL 2025/03/11 - DEMORA EN INGRESO POR ALTO VOLUMEN DE DESPACHOS</t>
  </si>
  <si>
    <t>LMA-06440</t>
  </si>
  <si>
    <t>25-298</t>
  </si>
  <si>
    <t>EQUIMAFER SAS/RED CARNICA SAS</t>
  </si>
  <si>
    <t>179055-2025</t>
  </si>
  <si>
    <t>LMA-06448</t>
  </si>
  <si>
    <t>25-299</t>
  </si>
  <si>
    <t>SERVIMETROL S.A.S / SOLUCIONES EN INGENIERIA Y SOFTWARE SAS</t>
  </si>
  <si>
    <t>1/2", R250, 165mm, Q3 2.5</t>
  </si>
  <si>
    <t>179630-2025</t>
  </si>
  <si>
    <t>6142167724538</t>
  </si>
  <si>
    <t>SM57284</t>
  </si>
  <si>
    <t>LMA-06447</t>
  </si>
  <si>
    <t>017006683394</t>
  </si>
  <si>
    <t>25-300</t>
  </si>
  <si>
    <t>STANTON S.A.S.</t>
  </si>
  <si>
    <t>Entrega Helbert - FORMATO RECIBIDO EL 2025/03/11 - DEMORA EN INGRESO POR ALTO VOLUMEN DE DESPACHOS</t>
  </si>
  <si>
    <t>178159-2025 / 178447-2025</t>
  </si>
  <si>
    <t>LMA-06530</t>
  </si>
  <si>
    <t>014146502663</t>
  </si>
  <si>
    <t>25-301</t>
  </si>
  <si>
    <t>EQUIPOS INDUSTRIALES FENIX SAS / PRODUCTOS QUÍMICOS PANAMERICANOS S.A</t>
  </si>
  <si>
    <t>180767-2025</t>
  </si>
  <si>
    <t>LMA-06492</t>
  </si>
  <si>
    <t>25-302</t>
  </si>
  <si>
    <t xml:space="preserve">COESCO COLOMBIA SAS </t>
  </si>
  <si>
    <t>2", R400, 410mm, Q3 25</t>
  </si>
  <si>
    <t>LO TRAE CAJICA / SE RECIBE EL FORMATO EL 2025-03-13 - Se recibio con los equipos de la OI 25-281</t>
  </si>
  <si>
    <t>177641-2025</t>
  </si>
  <si>
    <t>LMA-06490</t>
  </si>
  <si>
    <t>25-303</t>
  </si>
  <si>
    <t>SAEXPLORATION INC SUCURSAL COLOMBIANA</t>
  </si>
  <si>
    <t>032</t>
  </si>
  <si>
    <t>Entrega Batsur</t>
  </si>
  <si>
    <t>179676-2025</t>
  </si>
  <si>
    <t>LMA-06446</t>
  </si>
  <si>
    <t>PLACA JBT98H</t>
  </si>
  <si>
    <t>MENSAJEROS URBANOS</t>
  </si>
  <si>
    <t>25-304</t>
  </si>
  <si>
    <t>ACUAPILAS</t>
  </si>
  <si>
    <t>177199 / 177200-2025</t>
  </si>
  <si>
    <t>LMA-06445</t>
  </si>
  <si>
    <t>017006683751</t>
  </si>
  <si>
    <t>25-305</t>
  </si>
  <si>
    <t>TECNOLOGÍAS UNIDAS SAS</t>
  </si>
  <si>
    <t>CT036033629CO-CT036033632CO-CT036033615CO</t>
  </si>
  <si>
    <t>3/4", R160, 160mm, Q3 4</t>
  </si>
  <si>
    <t>179424-2025</t>
  </si>
  <si>
    <t>LMA-06514</t>
  </si>
  <si>
    <t>4 72</t>
  </si>
  <si>
    <t>25-306</t>
  </si>
  <si>
    <t>LMA-06511</t>
  </si>
  <si>
    <t>25-307</t>
  </si>
  <si>
    <t>SOLUCIONES INTEGRALES EN INGENIERIA CIVIL Y AMBIENTAL E.U / MAVALLE S.A.S</t>
  </si>
  <si>
    <t>Entrega helbert/ DEMORA EN INGRESO POR FALTA DE FORMATO</t>
  </si>
  <si>
    <t>179652-2025_x000D_</t>
  </si>
  <si>
    <t>LMA-06504</t>
  </si>
  <si>
    <t>017006727248</t>
  </si>
  <si>
    <t>25-308</t>
  </si>
  <si>
    <t>3", R20, 220mm, Q3 100</t>
  </si>
  <si>
    <t>Entrega helbert / DEMORA EN INGRESO POR FALTA DE FORMATO</t>
  </si>
  <si>
    <t>LMA-06503</t>
  </si>
  <si>
    <t>25-309</t>
  </si>
  <si>
    <t>25-310</t>
  </si>
  <si>
    <t>2", R40, 200mm ,Q3 40</t>
  </si>
  <si>
    <t>180060-2025</t>
  </si>
  <si>
    <t>LMA-06500</t>
  </si>
  <si>
    <t>25-311</t>
  </si>
  <si>
    <t>LMA-06501</t>
  </si>
  <si>
    <t>25-312</t>
  </si>
  <si>
    <t>SERVIMETERS S.A.S. / AGUAS DE LA SABANA S.A. E.S.P</t>
  </si>
  <si>
    <t>ENVIA - RECOLEECIÓN</t>
  </si>
  <si>
    <t>A solicitud de comercial se cancela la orden, solo se calibrara en caudal con la OI 27</t>
  </si>
  <si>
    <t>25-313</t>
  </si>
  <si>
    <t>EMPRESA DE SERVICIOS PUBLICOS DE CHIA</t>
  </si>
  <si>
    <t>LMA-06515</t>
  </si>
  <si>
    <t>25-314</t>
  </si>
  <si>
    <t>EDIFICIO FIORALLEZA PH</t>
  </si>
  <si>
    <t>ORDEN DE INSPECCIÓN ES EL MISMO EQUIPO DE LA 25-315</t>
  </si>
  <si>
    <t>179781-2025</t>
  </si>
  <si>
    <t>LMA-06509</t>
  </si>
  <si>
    <t>017006699955</t>
  </si>
  <si>
    <t>25-315</t>
  </si>
  <si>
    <t>ORDEN DE CALIBRACIÓN ES EL MISMO EQUIPO DE LA 25-314</t>
  </si>
  <si>
    <t>25-316</t>
  </si>
  <si>
    <t>TECA DEL VALLE SAS</t>
  </si>
  <si>
    <t>179097-2025</t>
  </si>
  <si>
    <t>LMA-06518</t>
  </si>
  <si>
    <t>014146445056</t>
  </si>
  <si>
    <t>25-317</t>
  </si>
  <si>
    <t>A Y C LIMITADA</t>
  </si>
  <si>
    <t>COPETRAN</t>
  </si>
  <si>
    <t>ORDEN DE INSPECCIÓN ES EL MISMO EQUIPO DE LA 25-318</t>
  </si>
  <si>
    <t>181036-2025</t>
  </si>
  <si>
    <t>LMA-06532</t>
  </si>
  <si>
    <t>017006713013</t>
  </si>
  <si>
    <t>25-318</t>
  </si>
  <si>
    <t>1 1/2", 2"</t>
  </si>
  <si>
    <t>ORDEN DE CALIBRACIÓN ES EL MISMO EQUIPO DE LA 25-317</t>
  </si>
  <si>
    <t>25-319</t>
  </si>
  <si>
    <t>MOLINOS SANTA MARTA SAS</t>
  </si>
  <si>
    <t>1", R80, 190mm, Q3 6.3</t>
  </si>
  <si>
    <t xml:space="preserve">DEMORA EN INGRESO POR FALTA DE FORMATO- se adelanta fecha de entregaya que el medidor es ilegible </t>
  </si>
  <si>
    <t>LMA-06540</t>
  </si>
  <si>
    <t>25-320</t>
  </si>
  <si>
    <t>25-321</t>
  </si>
  <si>
    <t>DIEGO URQUIJO HOMES /  RENOVACIONES MECÁNICAS</t>
  </si>
  <si>
    <t>EE2176988</t>
  </si>
  <si>
    <t>LMA-06537</t>
  </si>
  <si>
    <t>017006712748</t>
  </si>
  <si>
    <t>25-322</t>
  </si>
  <si>
    <t>LMA-06544</t>
  </si>
  <si>
    <t>25-323</t>
  </si>
  <si>
    <t>LMA-06522</t>
  </si>
  <si>
    <t>25-324</t>
  </si>
  <si>
    <t>LMA-06538</t>
  </si>
  <si>
    <t>25-325</t>
  </si>
  <si>
    <t>GREEN ENERGY SERVICES SAS</t>
  </si>
  <si>
    <t>ORDEN DE INSPECCIÓN ES EL MISMO EQUIPO DE LA 25-326</t>
  </si>
  <si>
    <t xml:space="preserve">180378-2025 </t>
  </si>
  <si>
    <t>LMA-06534</t>
  </si>
  <si>
    <t>25-326</t>
  </si>
  <si>
    <t>ORDEN DE CALIBRACIÓN ES EL MISMO EQUIPO DE LA 25-325</t>
  </si>
  <si>
    <t>25-327</t>
  </si>
  <si>
    <t>1 MEDIDOR CON FUGA EN LA CUPULA NO APTO</t>
  </si>
  <si>
    <t>LMA-06529</t>
  </si>
  <si>
    <t>25-328</t>
  </si>
  <si>
    <t>180303-2025</t>
  </si>
  <si>
    <t>SM59260</t>
  </si>
  <si>
    <t>LMA-06523</t>
  </si>
  <si>
    <t>25-329</t>
  </si>
  <si>
    <t>LMA-06524</t>
  </si>
  <si>
    <t>25-330</t>
  </si>
  <si>
    <t>LMA-06539</t>
  </si>
  <si>
    <t>25-331</t>
  </si>
  <si>
    <t>LMA-06499</t>
  </si>
  <si>
    <t>25-332</t>
  </si>
  <si>
    <t>LMA-06535</t>
  </si>
  <si>
    <t>25-333</t>
  </si>
  <si>
    <t>LMA-06525</t>
  </si>
  <si>
    <t>25-334</t>
  </si>
  <si>
    <t>LMA-06536</t>
  </si>
  <si>
    <t>25-335</t>
  </si>
  <si>
    <t xml:space="preserve">OSMOSIS INGENIERIA SAS </t>
  </si>
  <si>
    <t>2", R200, 20mm, Q3 63</t>
  </si>
  <si>
    <t>LMA-06528</t>
  </si>
  <si>
    <t>25-336</t>
  </si>
  <si>
    <t>DIANA RODRIGUEZ</t>
  </si>
  <si>
    <t>LO TRAE OSMOSIS</t>
  </si>
  <si>
    <t>180111-2025</t>
  </si>
  <si>
    <t>LMA-06516</t>
  </si>
  <si>
    <t>25-337</t>
  </si>
  <si>
    <t>177558-2025</t>
  </si>
  <si>
    <t>LMA-06513</t>
  </si>
  <si>
    <t>014146348876</t>
  </si>
  <si>
    <t>25-338</t>
  </si>
  <si>
    <t>180186-2025</t>
  </si>
  <si>
    <t>LMA-06512</t>
  </si>
  <si>
    <t>25-339</t>
  </si>
  <si>
    <t>LMA-06517</t>
  </si>
  <si>
    <t>25-340</t>
  </si>
  <si>
    <t>1/2", R160, 110mm, Q3 2,5</t>
  </si>
  <si>
    <t>19/3 Se modifica la orden de 200 Unds a 100 Unds, debido a que eran de otro modelo, se crea la orden 25-344 para esos equipos</t>
  </si>
  <si>
    <t>180507-2025</t>
  </si>
  <si>
    <t>SM57534</t>
  </si>
  <si>
    <t>LMA-06505</t>
  </si>
  <si>
    <t>25-341</t>
  </si>
  <si>
    <t>3", 220mm, CLASE B, Qn 40</t>
  </si>
  <si>
    <t>LMA-06497</t>
  </si>
  <si>
    <t>25-342</t>
  </si>
  <si>
    <t>2", 200mm, CLASE B, Qn 15</t>
  </si>
  <si>
    <t>LMA-06498</t>
  </si>
  <si>
    <t>25-343</t>
  </si>
  <si>
    <t>ISMOCOL S.A.</t>
  </si>
  <si>
    <t>Inicialmente solicitaron calibrar en caudal y volumen, luego solicitaron cancelar la OI 29 de caudal - DEMORA EN INGRESO POR FALTA DE FORMATO</t>
  </si>
  <si>
    <t>180439-2025</t>
  </si>
  <si>
    <t>LMA-06568</t>
  </si>
  <si>
    <t>25-344</t>
  </si>
  <si>
    <t>6142167724787</t>
  </si>
  <si>
    <t>LMA-06506</t>
  </si>
  <si>
    <t>25-345</t>
  </si>
  <si>
    <t>Demora en ingreso por alto volumen de despachos</t>
  </si>
  <si>
    <t>LMA-06549</t>
  </si>
  <si>
    <t>25-346</t>
  </si>
  <si>
    <t>TECNOCLEAN DE COLOMBIA LTDA</t>
  </si>
  <si>
    <t>ORDEN DE INSPECCIÓN ES EL MISMO EQUIPO DE LA 25-347 - Demora en ingreso por alto volumen de despachos</t>
  </si>
  <si>
    <t>180192-2025</t>
  </si>
  <si>
    <t>ORDEN DE COMPRA</t>
  </si>
  <si>
    <t>LMA-06556</t>
  </si>
  <si>
    <t>25-347</t>
  </si>
  <si>
    <t>1/2", 1"</t>
  </si>
  <si>
    <t>ORDEN DE CALIBRACIÓN ES EL MISMO EQUIPO DE LA 25-346 - Demora en ingreso por alto volumen de despachos</t>
  </si>
  <si>
    <t>25-348</t>
  </si>
  <si>
    <t>LMA-06563</t>
  </si>
  <si>
    <t>25-349</t>
  </si>
  <si>
    <t>LMA-06551</t>
  </si>
  <si>
    <t>25-350</t>
  </si>
  <si>
    <t>SERVICIOS MEDICOS FAMEDIC / EVERARDO DUQUE MARTINEZ</t>
  </si>
  <si>
    <t>1 1/2", R500, 190mm, Q3 16</t>
  </si>
  <si>
    <t>179600-2025</t>
  </si>
  <si>
    <t>LMA-06561</t>
  </si>
  <si>
    <t>25-351</t>
  </si>
  <si>
    <t>CENTRO COMERCIAL SAN ANDRESITO-PROPIEDAD HORIZONTAL</t>
  </si>
  <si>
    <t>0960004557</t>
  </si>
  <si>
    <t>ORDEN DE INSPECCIÓN ES EL MISMO EQUIPO DE LA 25-352</t>
  </si>
  <si>
    <t>180334-2025</t>
  </si>
  <si>
    <t>LMA-06566</t>
  </si>
  <si>
    <t>014146747145</t>
  </si>
  <si>
    <t>25-352</t>
  </si>
  <si>
    <t>ORDEN DE CALIBRACIÓN ES EL MISMO EQUIPO DE LA 25-351</t>
  </si>
  <si>
    <t>25-353</t>
  </si>
  <si>
    <t>SABANAGRO</t>
  </si>
  <si>
    <t>1/2" -3/4", R315, 115mm, Q3 2,5</t>
  </si>
  <si>
    <t>15/5 Se reciben 8 estibas y son entregadas a laboratorio (6 Estibas de 5 Pisos * 6 Cajas, La estiba # 11 y # 13 vienen de 2 Pisos (1 * 6 Cajas, 1 * 4 Cajas)) - 18 ESTIBAS EN SABANAGRO, SE RECIBEN 10 ESTIBAS EL DIA 25-05-02, CADA ESTIBA TIENE 5 PISOS * 6 CAJAS/ SE ENTREGA ORDEN CON CERTIFICADOS DIGITALES (no se imprimen)</t>
  </si>
  <si>
    <t>180553-2025</t>
  </si>
  <si>
    <t>256-2025 Rem LMA-06789</t>
  </si>
  <si>
    <t>009243</t>
  </si>
  <si>
    <t>25-354</t>
  </si>
  <si>
    <t>FERRETERÍA LATINOAMERICANA SAS / NABORS DRILKLING INT LTD - SUC COLOMBIA</t>
  </si>
  <si>
    <t>ORDEN DE INSPECCIÓN ES EL MISMO EQUIPO DE LA 25-355</t>
  </si>
  <si>
    <t>180668-2025</t>
  </si>
  <si>
    <t>LMA-06567</t>
  </si>
  <si>
    <t>25-355</t>
  </si>
  <si>
    <t>ORDEN DE CALIBRACIÓN ES EL MISMO EQUIPO DE LA 25-354</t>
  </si>
  <si>
    <t>25-356</t>
  </si>
  <si>
    <t>038</t>
  </si>
  <si>
    <t>1 ESTIBA DE 4 PISOS *6 CAJAS Y 1 PISO *1 CAJA</t>
  </si>
  <si>
    <t>LMA-06547</t>
  </si>
  <si>
    <t>041</t>
  </si>
  <si>
    <t>25-357</t>
  </si>
  <si>
    <t>LMA-06552</t>
  </si>
  <si>
    <t>25-358</t>
  </si>
  <si>
    <t>ERAZO VALENCIA SAS</t>
  </si>
  <si>
    <t xml:space="preserve">MACROS </t>
  </si>
  <si>
    <t>180461-2025</t>
  </si>
  <si>
    <t>SM57596</t>
  </si>
  <si>
    <t>LMA-06555</t>
  </si>
  <si>
    <t>25-359</t>
  </si>
  <si>
    <t>TERRANUM DESAROLLO S.A.S</t>
  </si>
  <si>
    <t>LMA-06546</t>
  </si>
  <si>
    <t>014146693507</t>
  </si>
  <si>
    <t>25-360</t>
  </si>
  <si>
    <t>TERRANUM DESARROLLO S.A.S</t>
  </si>
  <si>
    <t>LMA-06560</t>
  </si>
  <si>
    <t>25-361</t>
  </si>
  <si>
    <t>LMA-06545</t>
  </si>
  <si>
    <t>25-362</t>
  </si>
  <si>
    <t>TEXTILES DISLANA SAS</t>
  </si>
  <si>
    <t>1/2", R 315, 110mm, Q32,5</t>
  </si>
  <si>
    <t>LO TRAE HELBERT</t>
  </si>
  <si>
    <t>180368-2025</t>
  </si>
  <si>
    <t>LMA-06550</t>
  </si>
  <si>
    <t>25-363</t>
  </si>
  <si>
    <t>LUIS ANTONIO RODRIGUEZ PARRA</t>
  </si>
  <si>
    <t xml:space="preserve">180620-2025 </t>
  </si>
  <si>
    <t>LMA-06548</t>
  </si>
  <si>
    <t>25-364</t>
  </si>
  <si>
    <t>LMA-06559</t>
  </si>
  <si>
    <t>25-365</t>
  </si>
  <si>
    <t>LMA-06558</t>
  </si>
  <si>
    <t>25-366</t>
  </si>
  <si>
    <t>2", R20, 190mm, Q3 63</t>
  </si>
  <si>
    <t>LMA-06557</t>
  </si>
  <si>
    <t>25-367</t>
  </si>
  <si>
    <t>LMA-06564</t>
  </si>
  <si>
    <t>017006730821</t>
  </si>
  <si>
    <t>25-368</t>
  </si>
  <si>
    <t>HAROLD MOLINA BUITRAGO / CR PARAISO DE CIUDAD JARDIN 2</t>
  </si>
  <si>
    <t xml:space="preserve">SERVIENTREGA </t>
  </si>
  <si>
    <t xml:space="preserve">ORDEN DE INSPECCIÓN ES EL MISMO EQUIPO DE LA 25-369 / DEMORA EN INGRESO POR FALTA DE FORMATO </t>
  </si>
  <si>
    <t>180343-2025</t>
  </si>
  <si>
    <t>LMA-06570</t>
  </si>
  <si>
    <t>014146722727</t>
  </si>
  <si>
    <t>25-369</t>
  </si>
  <si>
    <t>1 1/2", R80, 200mm, Q3 16</t>
  </si>
  <si>
    <t xml:space="preserve">ORDEN DE CALIBRACIÓN ES EL MISMO EQUIPO DE LA 25-368 / DEMORA EN INGRESO POR FALTA DE FORMATO </t>
  </si>
  <si>
    <t>25-370</t>
  </si>
  <si>
    <t>DISICO S.A. / INGENIERIA Y SUMINISTROS SAS</t>
  </si>
  <si>
    <t>2", R250, 200mm, Q40</t>
  </si>
  <si>
    <t>7/4 Se recibe correo con información para modificación de datos para emisión del certificado</t>
  </si>
  <si>
    <t>LMA-06571</t>
  </si>
  <si>
    <t>19</t>
  </si>
  <si>
    <t>INGELECTRICOS DEL NORTE / SOENERGY INTERNATIONAL</t>
  </si>
  <si>
    <t>046001558026</t>
  </si>
  <si>
    <t>El display no funciona correctamente-</t>
  </si>
  <si>
    <t>178888-2025</t>
  </si>
  <si>
    <t>6142167724406</t>
  </si>
  <si>
    <t xml:space="preserve">	SM57145</t>
  </si>
  <si>
    <t>138-2025</t>
  </si>
  <si>
    <t>017006663255</t>
  </si>
  <si>
    <t>20</t>
  </si>
  <si>
    <t>VOLUMED</t>
  </si>
  <si>
    <t>ROTAMETRO</t>
  </si>
  <si>
    <t>178370-2025</t>
  </si>
  <si>
    <t>6142167724466</t>
  </si>
  <si>
    <t xml:space="preserve">	SM57210</t>
  </si>
  <si>
    <t>165-2025</t>
  </si>
  <si>
    <t>21</t>
  </si>
  <si>
    <t>LABORATORIOS M&amp;G</t>
  </si>
  <si>
    <t>176168-2025</t>
  </si>
  <si>
    <t>6142167724512</t>
  </si>
  <si>
    <t>SM57266</t>
  </si>
  <si>
    <t>177-2025</t>
  </si>
  <si>
    <t>22</t>
  </si>
  <si>
    <t xml:space="preserve">INGELECTRICOS DEL NORTE/ SOENERGY INTERNATTIONAL </t>
  </si>
  <si>
    <t>MEIDDOR DE FLUJO</t>
  </si>
  <si>
    <t>Trae guacal y estiba</t>
  </si>
  <si>
    <t>179105-2025</t>
  </si>
  <si>
    <t>6142167724407</t>
  </si>
  <si>
    <t xml:space="preserve">	SM57151</t>
  </si>
  <si>
    <t>1 + 1</t>
  </si>
  <si>
    <t>134-2025 + 138-2025</t>
  </si>
  <si>
    <t>23</t>
  </si>
  <si>
    <t>CURATIVE GROUP S.A.S</t>
  </si>
  <si>
    <t>DEMORA EN INGRESO POR FALTA DE PIEZA PARA CALIBRACIÓN</t>
  </si>
  <si>
    <t>174227-2025</t>
  </si>
  <si>
    <t>6142167724571</t>
  </si>
  <si>
    <t>SM57346</t>
  </si>
  <si>
    <t>176-2025</t>
  </si>
  <si>
    <t>017006703704</t>
  </si>
  <si>
    <t>24</t>
  </si>
  <si>
    <t>179626-2025</t>
  </si>
  <si>
    <t>6142167724653</t>
  </si>
  <si>
    <t>SM57431</t>
  </si>
  <si>
    <t>163-2025</t>
  </si>
  <si>
    <t>25</t>
  </si>
  <si>
    <t>162-2025</t>
  </si>
  <si>
    <t>26</t>
  </si>
  <si>
    <t>180286-2025</t>
  </si>
  <si>
    <t>6142167724654</t>
  </si>
  <si>
    <t>SM57432</t>
  </si>
  <si>
    <t>161-2025</t>
  </si>
  <si>
    <t>27</t>
  </si>
  <si>
    <t>Se cancela la orden de volumen OI 25-312 a solicitud de comercial</t>
  </si>
  <si>
    <t>179015-2025</t>
  </si>
  <si>
    <t xml:space="preserve">PENDIENTE FACTURAR POR LA GARANTIA </t>
  </si>
  <si>
    <t>175-2025</t>
  </si>
  <si>
    <t>014146440115</t>
  </si>
  <si>
    <t>28</t>
  </si>
  <si>
    <t>GONHER LTDA</t>
  </si>
  <si>
    <t>Anglopharma</t>
  </si>
  <si>
    <t>179524-2025</t>
  </si>
  <si>
    <t xml:space="preserve">3 Gonher  3 anglopharma </t>
  </si>
  <si>
    <t>SM57637</t>
  </si>
  <si>
    <t>192-2025</t>
  </si>
  <si>
    <t>29</t>
  </si>
  <si>
    <t>Se cancela la orden a solicitud de comercial, solo se calibrara en volumen con la OI 25-343 - DEMORA EN INGRESO POR FALTA DE FORMATO7 INSTRUMENTO NO SE PUEDE CALIBRAR EN CAUDAL</t>
  </si>
  <si>
    <t>30</t>
  </si>
  <si>
    <t xml:space="preserve">SYZ COLOMBIA SAS / ECOPETROL S.A </t>
  </si>
  <si>
    <t>DEMORA EN EL INGRESO POR FALTA DEL FORMATO - En programación el 2025/03/25</t>
  </si>
  <si>
    <t>6142167724998</t>
  </si>
  <si>
    <t>SM57690</t>
  </si>
  <si>
    <t>187-2025</t>
  </si>
  <si>
    <t>0</t>
  </si>
  <si>
    <t>25-371</t>
  </si>
  <si>
    <t>1", R160,  160mm, Q 3 63</t>
  </si>
  <si>
    <t>180782-2025</t>
  </si>
  <si>
    <t>SM57977</t>
  </si>
  <si>
    <t>LMA-06573</t>
  </si>
  <si>
    <t>25-372</t>
  </si>
  <si>
    <t xml:space="preserve"> 1 1/2", R100, 300mm, Q3 16</t>
  </si>
  <si>
    <t>Trae Osmosis</t>
  </si>
  <si>
    <t>LMA-06575</t>
  </si>
  <si>
    <t>25-373</t>
  </si>
  <si>
    <t>LMA-06603</t>
  </si>
  <si>
    <t>25-374</t>
  </si>
  <si>
    <t>044017452657</t>
  </si>
  <si>
    <t>260 + 40 + 150 + 200 + 30 + 100 + 300 + 1120</t>
  </si>
  <si>
    <t>LMA-06582 + LMA-06604 + LMA-06602 + LMA-06601 + LMA-06617 + LMA-06606 + LMA-06607 + LMA-06572</t>
  </si>
  <si>
    <t>25-375</t>
  </si>
  <si>
    <t>TERRANUM DESARROLLO SAS</t>
  </si>
  <si>
    <t xml:space="preserve"> 2 1/2", R125, 190mm, Q3 63</t>
  </si>
  <si>
    <t>Envia BATSUR COLOMBIA</t>
  </si>
  <si>
    <t>LMA-06574</t>
  </si>
  <si>
    <t>25-376</t>
  </si>
  <si>
    <t>DISICO S.A / DISMEDID SAS</t>
  </si>
  <si>
    <t>LMA-06580</t>
  </si>
  <si>
    <t>25-377</t>
  </si>
  <si>
    <t xml:space="preserve"> 1 1/2", R80, 260mm, Q3 16</t>
  </si>
  <si>
    <t>LMA-06579</t>
  </si>
  <si>
    <t>25-378</t>
  </si>
  <si>
    <t>1/2", R100, 115mm, Q3 2,5</t>
  </si>
  <si>
    <t>LMA-06588</t>
  </si>
  <si>
    <t>25-379</t>
  </si>
  <si>
    <t>LMA-06578</t>
  </si>
  <si>
    <t>25-380</t>
  </si>
  <si>
    <t>LMA-06577</t>
  </si>
  <si>
    <t>25-381</t>
  </si>
  <si>
    <t>181543-2025</t>
  </si>
  <si>
    <t>LMA-06581</t>
  </si>
  <si>
    <t>25-382</t>
  </si>
  <si>
    <t>LMA-06583</t>
  </si>
  <si>
    <t>25-383</t>
  </si>
  <si>
    <t>LMA-06584</t>
  </si>
  <si>
    <t>25-384</t>
  </si>
  <si>
    <t>LMA-06585</t>
  </si>
  <si>
    <t>25-385</t>
  </si>
  <si>
    <t>EDIFICIO AKAROA / TOY'S CAN SAS</t>
  </si>
  <si>
    <t>2", R100, 195mm, Q3 40</t>
  </si>
  <si>
    <t>180868-2025</t>
  </si>
  <si>
    <t>LMA-06576</t>
  </si>
  <si>
    <t>014146818200</t>
  </si>
  <si>
    <t>25-386</t>
  </si>
  <si>
    <t>EQUIPOS INDUSTRIALES FENIX SAS / MICROMINERALES S.A.S</t>
  </si>
  <si>
    <t>2", CLASE  B, 275mm, Q3 15</t>
  </si>
  <si>
    <t>181147-2025</t>
  </si>
  <si>
    <t xml:space="preserve">	SM57790</t>
  </si>
  <si>
    <t>LMA-06595</t>
  </si>
  <si>
    <t>25-387</t>
  </si>
  <si>
    <t>LMA-06596</t>
  </si>
  <si>
    <t>25-388</t>
  </si>
  <si>
    <t>LMA-06597</t>
  </si>
  <si>
    <t>25-389</t>
  </si>
  <si>
    <t>LMA-06589</t>
  </si>
  <si>
    <t>25-390</t>
  </si>
  <si>
    <t>3/4", R200, 190mm, Q3 4.0</t>
  </si>
  <si>
    <t>LMA-06590</t>
  </si>
  <si>
    <t>25-391</t>
  </si>
  <si>
    <t>LMA-06591</t>
  </si>
  <si>
    <t>25-392</t>
  </si>
  <si>
    <t>LMA-06587</t>
  </si>
  <si>
    <t>25-393</t>
  </si>
  <si>
    <t xml:space="preserve">BTP MEDIDORES Y ACCESORIOS </t>
  </si>
  <si>
    <t>1 1/2", R500, 200mm, Q3 16</t>
  </si>
  <si>
    <t>179528-2025</t>
  </si>
  <si>
    <t>SM58154</t>
  </si>
  <si>
    <t>LMA-06598</t>
  </si>
  <si>
    <t>PLACA WVE03E</t>
  </si>
  <si>
    <t>25-394</t>
  </si>
  <si>
    <t>KMA CONSTRUCCIONES SAS</t>
  </si>
  <si>
    <t>3", R80, 220mm, Q3, 63</t>
  </si>
  <si>
    <t>180826-2025</t>
  </si>
  <si>
    <t>CREDITO</t>
  </si>
  <si>
    <t>1 + Bridas</t>
  </si>
  <si>
    <t>LMA-06593</t>
  </si>
  <si>
    <t>014146830829</t>
  </si>
  <si>
    <t>25-395</t>
  </si>
  <si>
    <t>180839-2025</t>
  </si>
  <si>
    <t>LMA-06594</t>
  </si>
  <si>
    <t>014146836260</t>
  </si>
  <si>
    <t>25-396</t>
  </si>
  <si>
    <t>MUDANZAS Y ENVÍOS DEL CAFEÉ</t>
  </si>
  <si>
    <t>1 ESTIBA 4 PISOS *8 CAJAS COMPARTE ESTIBA CON LA ORDEN 25-397 Y LA 25-398</t>
  </si>
  <si>
    <t>LMA-06605</t>
  </si>
  <si>
    <t>25-397</t>
  </si>
  <si>
    <t>3 PISOS * 4 CAJAS COMPARTE ESTIBA CON LA ORDEN 25-396 Y 25-398</t>
  </si>
  <si>
    <t>LMA-06612</t>
  </si>
  <si>
    <t>25-398</t>
  </si>
  <si>
    <t>1/2", R315, 110mm; Q3 2,5</t>
  </si>
  <si>
    <t>1 PISO * 2 CAJAS COMPARTE ESTIBA CON LA ORDEN 25-397 Y 25-396</t>
  </si>
  <si>
    <t>LMA-06613</t>
  </si>
  <si>
    <t>25-399</t>
  </si>
  <si>
    <t>4 LIOS * 2 CAJAS</t>
  </si>
  <si>
    <t>LMA-06616</t>
  </si>
  <si>
    <t>25-400</t>
  </si>
  <si>
    <t>COMERCIALIZADORA INDUSTRIAL DE SERVICIOS FERRETEROS S.A.S.</t>
  </si>
  <si>
    <t xml:space="preserve">  </t>
  </si>
  <si>
    <t>Ok pago, entregar con la OI 25-366</t>
  </si>
  <si>
    <t>LMA-06614</t>
  </si>
  <si>
    <t>25-401</t>
  </si>
  <si>
    <t>LMA-06586</t>
  </si>
  <si>
    <t>014146870965</t>
  </si>
  <si>
    <t>25-402</t>
  </si>
  <si>
    <t xml:space="preserve">PABLO CONTRERAS </t>
  </si>
  <si>
    <t>Entrega HELBERT</t>
  </si>
  <si>
    <t>180503-2025</t>
  </si>
  <si>
    <t>SM58143</t>
  </si>
  <si>
    <t>LMA-06592</t>
  </si>
  <si>
    <t>25-403</t>
  </si>
  <si>
    <t xml:space="preserve">MINEROS ALUVIAL SAS </t>
  </si>
  <si>
    <t>Entrega OSMOSIS</t>
  </si>
  <si>
    <t>181022-2025</t>
  </si>
  <si>
    <t>LMA-06615</t>
  </si>
  <si>
    <t>014147451134</t>
  </si>
  <si>
    <t>25-404</t>
  </si>
  <si>
    <t>3/4", R100, 190mm, Q3 4.0</t>
  </si>
  <si>
    <t>LMA-06609</t>
  </si>
  <si>
    <t>25-405</t>
  </si>
  <si>
    <t>LMA-06608</t>
  </si>
  <si>
    <t>25-406</t>
  </si>
  <si>
    <t>LMA-06630</t>
  </si>
  <si>
    <t>25-407</t>
  </si>
  <si>
    <t>1 MACRO 2 MICROS</t>
  </si>
  <si>
    <t>LMA-06619</t>
  </si>
  <si>
    <t>25-408</t>
  </si>
  <si>
    <t>SE CAMBIA FECHA POR PRIORIDAD DEL CLIENTE 25-442 POR PARTE DEL AREA COMERCIAL</t>
  </si>
  <si>
    <t>LMA-06657</t>
  </si>
  <si>
    <t>017006821277</t>
  </si>
  <si>
    <t>25-409</t>
  </si>
  <si>
    <t>181048-2025</t>
  </si>
  <si>
    <t>SM58162</t>
  </si>
  <si>
    <t>LMA-06655</t>
  </si>
  <si>
    <t>017006799012</t>
  </si>
  <si>
    <t>25-410</t>
  </si>
  <si>
    <t>TECNOCLEAN DE COLOMBIA SAS</t>
  </si>
  <si>
    <t>ORDEN DE INSPECCIÓN ES EL MISMO EQUIPO DE LA 25-411</t>
  </si>
  <si>
    <t xml:space="preserve">	SM58158</t>
  </si>
  <si>
    <t>LMA-06621</t>
  </si>
  <si>
    <t>25-411</t>
  </si>
  <si>
    <t>1", CLASEC, 175mm Qn 3.5</t>
  </si>
  <si>
    <t>ORDEN DE CALIBRACIÓN ES EL MISMO EQUIPO DE LA 25-410</t>
  </si>
  <si>
    <t>25-412</t>
  </si>
  <si>
    <t>1/2", TIPO C, 115mm</t>
  </si>
  <si>
    <t>181758-2025</t>
  </si>
  <si>
    <t>LMA-06624</t>
  </si>
  <si>
    <t>017006809761</t>
  </si>
  <si>
    <t>25-413</t>
  </si>
  <si>
    <t>LMA-06625</t>
  </si>
  <si>
    <t>25-414</t>
  </si>
  <si>
    <t>LMA-06626</t>
  </si>
  <si>
    <t>25-415</t>
  </si>
  <si>
    <t>1/2", TIPO C, 115mm, Qn 1.5</t>
  </si>
  <si>
    <t>LMA-06627</t>
  </si>
  <si>
    <t>25-416</t>
  </si>
  <si>
    <t>LMA-06610</t>
  </si>
  <si>
    <t>25-417</t>
  </si>
  <si>
    <t>LMA-06611</t>
  </si>
  <si>
    <t>25-418</t>
  </si>
  <si>
    <t>LMA-06637</t>
  </si>
  <si>
    <t>25-419</t>
  </si>
  <si>
    <t>LMA-06636</t>
  </si>
  <si>
    <t>25-420</t>
  </si>
  <si>
    <t>LMA-06635</t>
  </si>
  <si>
    <t>25-421</t>
  </si>
  <si>
    <t>LMA-06647</t>
  </si>
  <si>
    <t>25-422</t>
  </si>
  <si>
    <t>LMA-06634</t>
  </si>
  <si>
    <t>25-423</t>
  </si>
  <si>
    <t>1 1/2", R80, 260mm, Q3 16</t>
  </si>
  <si>
    <t>LMA-06646</t>
  </si>
  <si>
    <t>25-424</t>
  </si>
  <si>
    <t>LMA-06623</t>
  </si>
  <si>
    <t>25-425</t>
  </si>
  <si>
    <t>LMA-06645</t>
  </si>
  <si>
    <t>25-426</t>
  </si>
  <si>
    <t>2", R40, 200mm, Q3 40</t>
  </si>
  <si>
    <t>LMA-06644</t>
  </si>
  <si>
    <t>25-427</t>
  </si>
  <si>
    <t>EQUIPOS INDUSTRIALES FENIX SAS / SERVICIOS &amp; SUMINISTROS RIO VIDA S.A.S</t>
  </si>
  <si>
    <t>181818-2025</t>
  </si>
  <si>
    <t>SM58171</t>
  </si>
  <si>
    <t>pago</t>
  </si>
  <si>
    <t>LMA-06628</t>
  </si>
  <si>
    <t>25-428</t>
  </si>
  <si>
    <t xml:space="preserve">TODOVALVULAS SAS / PELCO SAS </t>
  </si>
  <si>
    <t>176773-2025</t>
  </si>
  <si>
    <t>LMA-06629</t>
  </si>
  <si>
    <t>017006751891</t>
  </si>
  <si>
    <t>25-429</t>
  </si>
  <si>
    <t>TERRANUM DESARROLLO S.A.S.</t>
  </si>
  <si>
    <t>Entrega Helbert</t>
  </si>
  <si>
    <t>SUMINISTRO</t>
  </si>
  <si>
    <t>LMA-06622</t>
  </si>
  <si>
    <t>25-430</t>
  </si>
  <si>
    <t>INDUSTRIAS ASOCIADAS SAS / SOBERANA SAS</t>
  </si>
  <si>
    <t>181834-2025</t>
  </si>
  <si>
    <t xml:space="preserve">	SM58288</t>
  </si>
  <si>
    <t>LMA-06643</t>
  </si>
  <si>
    <t>25-431</t>
  </si>
  <si>
    <t>LMA-06642</t>
  </si>
  <si>
    <t>25-432</t>
  </si>
  <si>
    <t>LMA-06656</t>
  </si>
  <si>
    <t>25-433</t>
  </si>
  <si>
    <t>LMA-06648</t>
  </si>
  <si>
    <t>25-434</t>
  </si>
  <si>
    <t>CLÉRIGOS DE SAN VIATOR - COLEGIO SAN VIATOR BILLINGÜE INTERNACIONAL</t>
  </si>
  <si>
    <t>ORDEN DE INSPECCIÓN ES EL MISMO EQUIPO DE LA 25-435</t>
  </si>
  <si>
    <t>179828-2025</t>
  </si>
  <si>
    <t xml:space="preserve">ok pago </t>
  </si>
  <si>
    <t>LMA-06620</t>
  </si>
  <si>
    <t>25-435</t>
  </si>
  <si>
    <t>ORDEN DE CALIBRACIÓN ES EL MISMO EQUIPO DE LA 25-434</t>
  </si>
  <si>
    <t>ok pago</t>
  </si>
  <si>
    <t>25-436</t>
  </si>
  <si>
    <t>VENTAS INDUSTRIALES DE COLOMBIA SAS / FRONTERA ENERGY COLOMBIA CORP SUCURSAL COLOMBIA</t>
  </si>
  <si>
    <t>3", R80, 220mm, Q3: 63</t>
  </si>
  <si>
    <t>DEMORA EN INGRESO POR ALTO VOLÚMEN DE CLIENTES - FORMATO RECIBIDO EL 2025/04/10</t>
  </si>
  <si>
    <t>180384-2025</t>
  </si>
  <si>
    <t>SM58242</t>
  </si>
  <si>
    <t>LMA-06641</t>
  </si>
  <si>
    <t>25-437</t>
  </si>
  <si>
    <t>3", R80, 220mm, Q3: 63m3/h</t>
  </si>
  <si>
    <t>181567-2025</t>
  </si>
  <si>
    <t>SM58339</t>
  </si>
  <si>
    <t>LMA-06633</t>
  </si>
  <si>
    <t>25-438</t>
  </si>
  <si>
    <t>BTP MEDIDORES Y ACCESORIOS</t>
  </si>
  <si>
    <t>1 1/2", R500, 200mm, Q3: 16.0 m3/H</t>
  </si>
  <si>
    <t>SM58265</t>
  </si>
  <si>
    <t>LMA-06632</t>
  </si>
  <si>
    <t>25-439</t>
  </si>
  <si>
    <t>2", R500, 195mm, Q3: 25m3/H</t>
  </si>
  <si>
    <t>LMA-06631</t>
  </si>
  <si>
    <t>25-440</t>
  </si>
  <si>
    <t>SOCIEDAD TECNOLÓGICA Y EDUCATIVA COL MIGUEL ANTONIO CARO</t>
  </si>
  <si>
    <t>1 1/2", R160, 300mm, Q3= 16m3/h</t>
  </si>
  <si>
    <t>DEMORA EN INGRESO POR ALTO VOLÚMEN DE CLIENTES</t>
  </si>
  <si>
    <t>178110-2025</t>
  </si>
  <si>
    <t>LMA-06653</t>
  </si>
  <si>
    <t>25-441</t>
  </si>
  <si>
    <t>OSMOSIS INGENIERIA SAS / TIENDA HIDRAULICA SAS</t>
  </si>
  <si>
    <t>2", R200, 192mm, Q3= 63</t>
  </si>
  <si>
    <t>22/4 Se recibe correo con información para modificación de datos para emisión del certificado</t>
  </si>
  <si>
    <t>LMA-06652</t>
  </si>
  <si>
    <t>25-442</t>
  </si>
  <si>
    <t xml:space="preserve">DEMORA EN INGRESO POR ALTO VOLÚMEN DE CLIENTES - FORMATO RECIBIDO EL 2025/04/10-SE ADELANTA FECHA POR PRIORIDAD SEGUN AREA COMERCIAL </t>
  </si>
  <si>
    <t>LMA-06638</t>
  </si>
  <si>
    <t>25-443</t>
  </si>
  <si>
    <t>1 1/2", R100, 300mm, Q3= 16m3/h</t>
  </si>
  <si>
    <t>177200-2025</t>
  </si>
  <si>
    <t>LMA-06651</t>
  </si>
  <si>
    <t>017006755800</t>
  </si>
  <si>
    <t>25-444</t>
  </si>
  <si>
    <t>1", R80, 190mm, Q3= 6.3m3/h</t>
  </si>
  <si>
    <t>ORDEN DE INSPECCIÓN ES EL MISMO EQUIPO DE LA 25-445 - DEMORA EN INGRESO POR FALTA DE FORMATO</t>
  </si>
  <si>
    <t>181354-2025</t>
  </si>
  <si>
    <t>LMA-06658</t>
  </si>
  <si>
    <t>25-445</t>
  </si>
  <si>
    <t>ORDEN DE CALIBRACIÓN ES EL MISMO EQUIPO DE LA 25-444 - DEMORA EN INGRESO POR FALTA DE FORMATO</t>
  </si>
  <si>
    <t>25-446</t>
  </si>
  <si>
    <t>INDUSTRIAS ASOCIADAS SAS / TURGAS SA ESP</t>
  </si>
  <si>
    <t>0327</t>
  </si>
  <si>
    <t>3", R50, 200mm, Q3 63</t>
  </si>
  <si>
    <t>181707-2025</t>
  </si>
  <si>
    <t>SM58289</t>
  </si>
  <si>
    <t>LMA-06662</t>
  </si>
  <si>
    <t>25-447</t>
  </si>
  <si>
    <t>INDUSTRIAS ASOCIADAS SAS / ORF SA</t>
  </si>
  <si>
    <t>REM41595</t>
  </si>
  <si>
    <t>29/4 Se recibe correo con información para modificación de datos para emisión del certificado</t>
  </si>
  <si>
    <t>181793-2025</t>
  </si>
  <si>
    <t xml:space="preserve">	SM58290</t>
  </si>
  <si>
    <t>LMA-06661</t>
  </si>
  <si>
    <t>25-448</t>
  </si>
  <si>
    <t>DAVID GONZALEZ ORTEGON</t>
  </si>
  <si>
    <t>1/2", R80, 115mm, Q3 2.5</t>
  </si>
  <si>
    <t>182385-2025</t>
  </si>
  <si>
    <t>LMA-06640</t>
  </si>
  <si>
    <t>25-449</t>
  </si>
  <si>
    <t>GREEN ENERGY SERVICES &amp; EQUIPMENT SAS</t>
  </si>
  <si>
    <t>ORDEN DE INSPECCIÓN SON LOS MISMOS EQUIPOS DE LA 25-450</t>
  </si>
  <si>
    <t>182238-2025</t>
  </si>
  <si>
    <t>25-450</t>
  </si>
  <si>
    <t>ORDEN DE CALIBRACIÓN SON LOS MISMOS EQUIPOS DE LA 25-449</t>
  </si>
  <si>
    <t>25-451</t>
  </si>
  <si>
    <t>AGUASCOL ARBELAEZ SA ESP</t>
  </si>
  <si>
    <t>LMA-06674</t>
  </si>
  <si>
    <t>25-452</t>
  </si>
  <si>
    <t>LMA-06673</t>
  </si>
  <si>
    <t>25-453</t>
  </si>
  <si>
    <t>LMA-06668</t>
  </si>
  <si>
    <t>25-454</t>
  </si>
  <si>
    <t xml:space="preserve">CÚPULA CON FUGA </t>
  </si>
  <si>
    <t>LMA-06654</t>
  </si>
  <si>
    <t>25-455</t>
  </si>
  <si>
    <t>1 1/2", R200, 300mm, Q3 16m3/h</t>
  </si>
  <si>
    <t>LMA-06660</t>
  </si>
  <si>
    <t>25-456</t>
  </si>
  <si>
    <t>1 1/2", R100, 300mm, Q3: 16m3/h</t>
  </si>
  <si>
    <t>181639-2025</t>
  </si>
  <si>
    <t>SM58806</t>
  </si>
  <si>
    <t>LMA-06649</t>
  </si>
  <si>
    <t>25-457</t>
  </si>
  <si>
    <t>EQUIPOS INDUSTRIALES FENIX SAS / COOPERATIVA DE TRANSPORTADORES DE PALMIRA COODETRANS PALMIRA</t>
  </si>
  <si>
    <t>182068-2025</t>
  </si>
  <si>
    <t>SM58340_x000D_</t>
  </si>
  <si>
    <t>LMA-06650</t>
  </si>
  <si>
    <t>25-458</t>
  </si>
  <si>
    <t>PEMOFER EU / GEOPARK COLOMBIA</t>
  </si>
  <si>
    <t>2", R80, 195mm, Q3 40</t>
  </si>
  <si>
    <t>181669-2025</t>
  </si>
  <si>
    <t>LMA-06666</t>
  </si>
  <si>
    <t>25-459</t>
  </si>
  <si>
    <t>LMA-06665</t>
  </si>
  <si>
    <t>25-460</t>
  </si>
  <si>
    <t>2", R80, 360mm, Q3 25m3/h</t>
  </si>
  <si>
    <t>LMA-06664</t>
  </si>
  <si>
    <t>25-461</t>
  </si>
  <si>
    <t>1/2", R200, 115mm, Q3= 2,5m3/h</t>
  </si>
  <si>
    <t>LMA-06639</t>
  </si>
  <si>
    <t>25-462</t>
  </si>
  <si>
    <t>LMA-06659</t>
  </si>
  <si>
    <t>25-463 / 34</t>
  </si>
  <si>
    <t>INDUSTRIAS HACEB SA</t>
  </si>
  <si>
    <t>DEMORA EN INGRESO POR ALTO VOLÚMEN DE INGRESOS - FORMATO RECIBIDO EL 2025/04/10</t>
  </si>
  <si>
    <t>180921-025</t>
  </si>
  <si>
    <t>SM58157</t>
  </si>
  <si>
    <t>LMA-06773</t>
  </si>
  <si>
    <t>25-464</t>
  </si>
  <si>
    <t>VALVECO SAS / ALIMENTOS BALANCEADOS TEQUENDAMA ALBATEQ SA</t>
  </si>
  <si>
    <t>182271-2025</t>
  </si>
  <si>
    <t>LMA-06671</t>
  </si>
  <si>
    <t>25-465</t>
  </si>
  <si>
    <t>044017478646</t>
  </si>
  <si>
    <t>2", R80, 195mm, Q3= 40m3/h</t>
  </si>
  <si>
    <t>7/5 Se recibe formato con modificación de información para emisión del certificado - Envia TECNOLOGIAS DE CONDUCCION Y CONTROL TCL SA</t>
  </si>
  <si>
    <t>182807-2025</t>
  </si>
  <si>
    <t xml:space="preserve">	SM58781</t>
  </si>
  <si>
    <t>LMA-06680</t>
  </si>
  <si>
    <t>017006799155</t>
  </si>
  <si>
    <t>25-466</t>
  </si>
  <si>
    <t>3", R200, 220mm, Q3= 100</t>
  </si>
  <si>
    <t>LMA-06679</t>
  </si>
  <si>
    <t>25-467</t>
  </si>
  <si>
    <t>CT036196278CO</t>
  </si>
  <si>
    <t>25-468</t>
  </si>
  <si>
    <t>LMA-06675</t>
  </si>
  <si>
    <t>25-469</t>
  </si>
  <si>
    <t>1 ESTIBA * 9 PISOS * 8 CAJAS</t>
  </si>
  <si>
    <t>LMA-06681</t>
  </si>
  <si>
    <t>25-470</t>
  </si>
  <si>
    <t>MEDIDORES Y VALVULAS SAS</t>
  </si>
  <si>
    <t>034052363410</t>
  </si>
  <si>
    <t>1/2", R200, 115mm, Q3 2.5m3/h</t>
  </si>
  <si>
    <t>LMA-06669</t>
  </si>
  <si>
    <t>017006795331</t>
  </si>
  <si>
    <t>25-471</t>
  </si>
  <si>
    <t>2", R200, 195mm, Q3 40m3/h</t>
  </si>
  <si>
    <t xml:space="preserve">SE ADELANTA FECHA POR PRIORIDAD SE AFECTA LA ORDEN 36 SEGUN AREA COMERCIAL </t>
  </si>
  <si>
    <t>176727-2025</t>
  </si>
  <si>
    <t>LMA-06670</t>
  </si>
  <si>
    <t>25-472</t>
  </si>
  <si>
    <t>INDEQ SAS</t>
  </si>
  <si>
    <t>ORDEN DE INSPECCIÓN SON LOS MISMOS EQUIPOS DE LA 25-473</t>
  </si>
  <si>
    <t>180230-2025</t>
  </si>
  <si>
    <t>LMA-06687</t>
  </si>
  <si>
    <t>017006777053</t>
  </si>
  <si>
    <t>25-473</t>
  </si>
  <si>
    <t>ORDEN DE CALIBRACIÓN SON LOS MISMOS EQUIPOS DE LA 25-472</t>
  </si>
  <si>
    <t>25-474</t>
  </si>
  <si>
    <t>PROENTEC S.A.S / NATIONAL OILWELL VARCO DE COLOMBIA</t>
  </si>
  <si>
    <t>181096-2025</t>
  </si>
  <si>
    <t>SM58528</t>
  </si>
  <si>
    <t>LMA-06686</t>
  </si>
  <si>
    <t>25-475</t>
  </si>
  <si>
    <t>1 ESTIBA * 4 PISOS * 8 CAJAS Y 1 PISO DE * 4 CAJAS</t>
  </si>
  <si>
    <t>LMA-06684</t>
  </si>
  <si>
    <t>25-476</t>
  </si>
  <si>
    <t>044017479745</t>
  </si>
  <si>
    <t>se cambia fecha segun área comercial por prioridad de las ordenes 25-512/25-513</t>
  </si>
  <si>
    <t>LMA-06715</t>
  </si>
  <si>
    <t>014147689793</t>
  </si>
  <si>
    <t>25-477</t>
  </si>
  <si>
    <t>LASENOR ANDINA S.A.S</t>
  </si>
  <si>
    <t>ORDEN DE INSPECCIÓN SON LOS MISMOS EQUIPOS DE LA 25-478</t>
  </si>
  <si>
    <t>179849-2025</t>
  </si>
  <si>
    <t>LMA-06678</t>
  </si>
  <si>
    <t>014147213760</t>
  </si>
  <si>
    <t>25-478</t>
  </si>
  <si>
    <t xml:space="preserve"> 3/4" 1/2", R100, 115mm, Q3 2,5</t>
  </si>
  <si>
    <t>ORDEN DE CALIBRACIÓN SON LOS MISMOS EQUIPOS DE LA 25-477</t>
  </si>
  <si>
    <t>25-479</t>
  </si>
  <si>
    <t>LMA-06676</t>
  </si>
  <si>
    <t>25-480</t>
  </si>
  <si>
    <t>EE2237243</t>
  </si>
  <si>
    <t>ESTELAR EXPRESS S.A.S</t>
  </si>
  <si>
    <t>25/4 Se modifica la cantidad de la orden de 300 unds a 295 unds, laboratorio confirma que solo llegó esa cantidad, 1 caja le faltaban 5 medidores - DEMORA EN INGRESO POR FALTA DE FORMATO</t>
  </si>
  <si>
    <t>178991-2025</t>
  </si>
  <si>
    <t>SANDRA DURAN</t>
  </si>
  <si>
    <t>3 + 292</t>
  </si>
  <si>
    <t>LMA-06682 + LMA-06700</t>
  </si>
  <si>
    <t>EE2266576</t>
  </si>
  <si>
    <t>ESTELAR EXPRESS SAS</t>
  </si>
  <si>
    <t>25-481</t>
  </si>
  <si>
    <t>1", R250, 225mm, Q3 6.3</t>
  </si>
  <si>
    <t>181952-2025</t>
  </si>
  <si>
    <t>1 + 5</t>
  </si>
  <si>
    <t>LMA-06682 + LMA-06699</t>
  </si>
  <si>
    <t>25-482</t>
  </si>
  <si>
    <t>2", R250, 300mm, Q340</t>
  </si>
  <si>
    <t>LMA-06698</t>
  </si>
  <si>
    <t>25-483</t>
  </si>
  <si>
    <t>3", R250, 330mm, Q3100</t>
  </si>
  <si>
    <t>LMA-06697</t>
  </si>
  <si>
    <t>25-484</t>
  </si>
  <si>
    <t>VIGILANCIA Y SEGURIDAD PRIVADA ANTARES LIMITADA</t>
  </si>
  <si>
    <t>ENTREGA COMERCIAL SM - JULY CLAVIJO</t>
  </si>
  <si>
    <t>1/2", R500, 115mm, Q3 2,5</t>
  </si>
  <si>
    <t>SE ADELANTA FECHA POR SOLICITUD DEL AREA COMERCIAL AFECTANDO LA ENTREGA DEL CLIENTE AQUALIA 24-660</t>
  </si>
  <si>
    <t xml:space="preserve">180765 / 180770-2025 </t>
  </si>
  <si>
    <t>LMA-06663</t>
  </si>
  <si>
    <t>25-485</t>
  </si>
  <si>
    <t>1  1/2", R80, 250mm, Q3 16</t>
  </si>
  <si>
    <t>LMA-06696</t>
  </si>
  <si>
    <t>25-486</t>
  </si>
  <si>
    <t>LMA-06694</t>
  </si>
  <si>
    <t>25-487</t>
  </si>
  <si>
    <t>LMA-06693</t>
  </si>
  <si>
    <t>25-488</t>
  </si>
  <si>
    <t>1", R80, 260mm, Q3 6,3</t>
  </si>
  <si>
    <t>LMA-06692</t>
  </si>
  <si>
    <t>25-489</t>
  </si>
  <si>
    <t>LMA-06691</t>
  </si>
  <si>
    <t>25-490</t>
  </si>
  <si>
    <t>LMA-06690</t>
  </si>
  <si>
    <t>25-491</t>
  </si>
  <si>
    <t>1", R80, 190mm, Q3 6,3</t>
  </si>
  <si>
    <t>LMA-06689</t>
  </si>
  <si>
    <t>25-492</t>
  </si>
  <si>
    <t>2", R80, 350mm, Q3 25</t>
  </si>
  <si>
    <t>LMA-06688</t>
  </si>
  <si>
    <t>25-493</t>
  </si>
  <si>
    <t>RIAÑO RAMIREZ S.A.S / ACEITES MORICHAL S.A.S</t>
  </si>
  <si>
    <t>181958-2025</t>
  </si>
  <si>
    <t>LMA-06695</t>
  </si>
  <si>
    <t>25-494</t>
  </si>
  <si>
    <t>En programacion el 2024/04/24</t>
  </si>
  <si>
    <t>LMA-06711</t>
  </si>
  <si>
    <t>25-495</t>
  </si>
  <si>
    <t>FERRETERIA INDUSTRIAL JIMACO SAS / PAREX RESOURCES</t>
  </si>
  <si>
    <t>DEMORA EN INGRESO POR ALTO VOLÚMEN DE CLIENTES - En programacion el 2024/04/24</t>
  </si>
  <si>
    <t>182809-2025</t>
  </si>
  <si>
    <t>LMA-06703</t>
  </si>
  <si>
    <t>25-496</t>
  </si>
  <si>
    <t>OSMOSIS INGENIERIA SAS / INSTITUCION ZORAIDA CADAVID DE SIERRA</t>
  </si>
  <si>
    <t>2", R200, 195mm, Q3= 63</t>
  </si>
  <si>
    <t>6/5 Se recibe correo con información para modificación de datos para emisión del certificado</t>
  </si>
  <si>
    <t>LMA-06702</t>
  </si>
  <si>
    <t>PLACA PTC92D</t>
  </si>
  <si>
    <t>25-497</t>
  </si>
  <si>
    <t>DISMEDID SAS</t>
  </si>
  <si>
    <t>1/2", R160, 115mm, Q3 2,5m3/h</t>
  </si>
  <si>
    <t>181693-2025</t>
  </si>
  <si>
    <t>LMA-06708</t>
  </si>
  <si>
    <t>017006789399</t>
  </si>
  <si>
    <t>25-498</t>
  </si>
  <si>
    <t>DEMORA EN INGRESO POR FALTA DE FORMATO - En programacion el 2024/04/24</t>
  </si>
  <si>
    <t>LMA-06705</t>
  </si>
  <si>
    <t>25-499</t>
  </si>
  <si>
    <t>LMA-06707</t>
  </si>
  <si>
    <t>25-500</t>
  </si>
  <si>
    <t>LMA-06706</t>
  </si>
  <si>
    <t>25-501</t>
  </si>
  <si>
    <t>LMA-06704</t>
  </si>
  <si>
    <t>25-502</t>
  </si>
  <si>
    <t>3", R160, 220mm, Q3 100m3/h</t>
  </si>
  <si>
    <t>LMA-06721</t>
  </si>
  <si>
    <t>25-503</t>
  </si>
  <si>
    <t>3", R500, 218mm, Q3: 63m3/h</t>
  </si>
  <si>
    <t>LMA-06720</t>
  </si>
  <si>
    <t>25-504</t>
  </si>
  <si>
    <t>1/2", R160, 115mm, Q3= 2.5m3/h</t>
  </si>
  <si>
    <t>LMA-06683</t>
  </si>
  <si>
    <t>25-505</t>
  </si>
  <si>
    <t>2", R80, 365mm, Q3= 25m3/h</t>
  </si>
  <si>
    <t>En programacion el 2024/04/25</t>
  </si>
  <si>
    <t>LMA-06719</t>
  </si>
  <si>
    <t>25-506</t>
  </si>
  <si>
    <t>1/2", R100, 112mm, Q3= 2.5m3/h</t>
  </si>
  <si>
    <t>LMA-06718</t>
  </si>
  <si>
    <t>25-507</t>
  </si>
  <si>
    <t>ROCHA Y LONDOÑO SAS / SOLDEXEL SAS</t>
  </si>
  <si>
    <t>1/2", R80, 115mm, Q3= 2,5m3/h</t>
  </si>
  <si>
    <t>182716-2025</t>
  </si>
  <si>
    <t>LMA-06685</t>
  </si>
  <si>
    <t>25-508</t>
  </si>
  <si>
    <t>1 1/2", R100, 300mm, Q3 16m3</t>
  </si>
  <si>
    <t>182038-2025</t>
  </si>
  <si>
    <t>SM58584</t>
  </si>
  <si>
    <t>LMA-06717</t>
  </si>
  <si>
    <t>25-509</t>
  </si>
  <si>
    <t>LMA-06716</t>
  </si>
  <si>
    <t>25-510</t>
  </si>
  <si>
    <t>SALOMÓN SEGURA ALDANA / LASOGU</t>
  </si>
  <si>
    <t>DEMORA EN INGRESO POR FALTA DE FORMATO - INSPECCIÓN EXTERNA, CALIBRACIÓN E INSPECCIÓN INTERNA -</t>
  </si>
  <si>
    <t>183160-2025</t>
  </si>
  <si>
    <t>SM58849</t>
  </si>
  <si>
    <t>25-511</t>
  </si>
  <si>
    <t>LMA-06714</t>
  </si>
  <si>
    <t>25-512</t>
  </si>
  <si>
    <t>se cambia fecha por prioridad segun area comercial afectando entrega de la orden 25-476</t>
  </si>
  <si>
    <t>LMA-06710</t>
  </si>
  <si>
    <t>25-513</t>
  </si>
  <si>
    <t>3/42, R315, 190mm, Q3 4</t>
  </si>
  <si>
    <t>LMA-06701</t>
  </si>
  <si>
    <t>25-514</t>
  </si>
  <si>
    <t>INDUSTRIA NACIONAL DE GASEOSAS SA</t>
  </si>
  <si>
    <t>064107260709</t>
  </si>
  <si>
    <t xml:space="preserve">DEMORA EN INGRESO POR FALTA DE FORMATO-esperando respuesta del area comercial por la novedad segun correo </t>
  </si>
  <si>
    <t>25-515</t>
  </si>
  <si>
    <t>PRODUCTORA NACIONAL AVÍCOLA S.A</t>
  </si>
  <si>
    <t>78500003279.1</t>
  </si>
  <si>
    <t>DEMORA EN INGRESO POR FALTA DE FORMATO - ORDEN PARA INSPECCIÓN ES EL MISMO EQUIPO DE LA 25-516</t>
  </si>
  <si>
    <t>LMA-06728</t>
  </si>
  <si>
    <t>25-516</t>
  </si>
  <si>
    <t>2 ", 1 1/2"</t>
  </si>
  <si>
    <t>DEMORA EN INGRESO POR FALTA DE FORMATO - ORDEN PARA CALIBRACIÓN ES EL MISMO EQUIPO DE LA 25-515</t>
  </si>
  <si>
    <t>25-517</t>
  </si>
  <si>
    <t>LMA-06733</t>
  </si>
  <si>
    <t>25-518</t>
  </si>
  <si>
    <t>AGUAS MARAKATÁ S.A. E.S.P. / RAMIREZ KOPPEL MAURICIO</t>
  </si>
  <si>
    <t>LMA-06727</t>
  </si>
  <si>
    <t>25-519</t>
  </si>
  <si>
    <t>044017497464</t>
  </si>
  <si>
    <t>3/4", R100, 190mm, Q3 4</t>
  </si>
  <si>
    <t>LMA-06729</t>
  </si>
  <si>
    <t>014147690651</t>
  </si>
  <si>
    <t>25-520</t>
  </si>
  <si>
    <t>DEMORA EN INGRESO POR FALTA DE CONFIRMACIÓN DE COMO INGRESAR EL EQUIPO</t>
  </si>
  <si>
    <t>LMA-06709</t>
  </si>
  <si>
    <t>25-521</t>
  </si>
  <si>
    <t>TODOVALVULAS SAS</t>
  </si>
  <si>
    <t>SM58778</t>
  </si>
  <si>
    <t>LMA-06724</t>
  </si>
  <si>
    <t>017006805605</t>
  </si>
  <si>
    <t>25-522</t>
  </si>
  <si>
    <t>LMA-06731</t>
  </si>
  <si>
    <t>25-523</t>
  </si>
  <si>
    <t>DISTRIBUCIONES PARA EL AGRO Y LA INDUSTRIA S.A.S / SOLUCIONES QUIMICAS  - SOLQUIMICAS SAS</t>
  </si>
  <si>
    <t>12/5 Se recibe formato con modificación de información para emisión del certificado</t>
  </si>
  <si>
    <t>182403-2025</t>
  </si>
  <si>
    <t>OK PGO</t>
  </si>
  <si>
    <t>LMA-06730</t>
  </si>
  <si>
    <t>25-524</t>
  </si>
  <si>
    <t>CENTRAL DE HERRAMIENTAS EQUIPOS INDUSTRIALES Y MECANISMOS S.A.S</t>
  </si>
  <si>
    <t>esperando respuesta del area comercial por la novedad segun correo</t>
  </si>
  <si>
    <t>182183-2025</t>
  </si>
  <si>
    <t>PENDIENTE PAGO</t>
  </si>
  <si>
    <t>LMA-06740</t>
  </si>
  <si>
    <t>31</t>
  </si>
  <si>
    <t>32</t>
  </si>
  <si>
    <t>LABORATORIO HOMEOPÁTICO MERCY</t>
  </si>
  <si>
    <t>181231-2025</t>
  </si>
  <si>
    <t>SM57767</t>
  </si>
  <si>
    <t>190-2025</t>
  </si>
  <si>
    <t>33</t>
  </si>
  <si>
    <t>KOBALT SAS</t>
  </si>
  <si>
    <t>181413-2025</t>
  </si>
  <si>
    <t xml:space="preserve">	SM58115</t>
  </si>
  <si>
    <t>199-2025</t>
  </si>
  <si>
    <t>180919-2025</t>
  </si>
  <si>
    <t>35</t>
  </si>
  <si>
    <t>DEMORA EN INGRESO POR ALTO VOLÚMEN DE INGRESOS - FORMATO RECIBIDO EL 2025/04/11</t>
  </si>
  <si>
    <t>181696-2025</t>
  </si>
  <si>
    <t>SM58773</t>
  </si>
  <si>
    <t>216-2025</t>
  </si>
  <si>
    <t>36</t>
  </si>
  <si>
    <t>CURATIVE GROUP SAS</t>
  </si>
  <si>
    <t>Se recibe el equipo desarmado- SE CAMBIA FECHA POR PRIORIDAD DEL CLIENTE MEDIDORES Y VALVULAS ORDEN 25-471 SEGUN AREA COMERCIAL</t>
  </si>
  <si>
    <t>SM58558</t>
  </si>
  <si>
    <t>257-2025</t>
  </si>
  <si>
    <t>014148024583</t>
  </si>
  <si>
    <t>37</t>
  </si>
  <si>
    <t>LABORATORIO LENOR ZONA FRANCA SAS</t>
  </si>
  <si>
    <t>DEMORA EN INGRESO POR ALTO VOLÚMEN DE CLIENTES - En programacion el 2024/04/25</t>
  </si>
  <si>
    <t>180402-2025</t>
  </si>
  <si>
    <t>SM58624</t>
  </si>
  <si>
    <t>234-2025</t>
  </si>
  <si>
    <t>38</t>
  </si>
  <si>
    <t>ULTRAPURA WATER SAS / PROQUIFAR SAS</t>
  </si>
  <si>
    <t>182378-2025</t>
  </si>
  <si>
    <t>SM58628</t>
  </si>
  <si>
    <t>240-2025</t>
  </si>
  <si>
    <t>39</t>
  </si>
  <si>
    <t>243-2025</t>
  </si>
  <si>
    <t>25-525</t>
  </si>
  <si>
    <t>SERVIMETROL S.A.S/ SOLUCIONES EN INGENIERIA Y SOFTWARE SAS</t>
  </si>
  <si>
    <t>SM58897</t>
  </si>
  <si>
    <t>LMA-06713</t>
  </si>
  <si>
    <t>25-526</t>
  </si>
  <si>
    <t>1", R250, 220mm, Q3 6.3</t>
  </si>
  <si>
    <t>LMA-06712</t>
  </si>
  <si>
    <t>25-527</t>
  </si>
  <si>
    <t>BATSUR COLOMBIA</t>
  </si>
  <si>
    <t>LMA-06732</t>
  </si>
  <si>
    <t>25-528</t>
  </si>
  <si>
    <t>HELBERT Y CIA</t>
  </si>
  <si>
    <t>2", R80, 365mm, Q3 25</t>
  </si>
  <si>
    <t>LMA-06738</t>
  </si>
  <si>
    <t>25-529</t>
  </si>
  <si>
    <t>AGUASCOL ARBELAEZ S.A E.S.P</t>
  </si>
  <si>
    <t>LMA-06752</t>
  </si>
  <si>
    <t>25-530</t>
  </si>
  <si>
    <t>CARTONERA Y PAPELERA DEL PACIFICO SAS</t>
  </si>
  <si>
    <t>1 1/2", R 100, 300mm, Q3 16</t>
  </si>
  <si>
    <t>2/5 Se recibe formato con modificación de información para emisión del certificado - Envia BATSUR COLOMBIA</t>
  </si>
  <si>
    <t>179825-2025</t>
  </si>
  <si>
    <t>SM58782</t>
  </si>
  <si>
    <t>LMA-06743</t>
  </si>
  <si>
    <t>017006812683</t>
  </si>
  <si>
    <t>25-531</t>
  </si>
  <si>
    <t>F.S.I. SAS</t>
  </si>
  <si>
    <t>1 1/4", R 100, 260mm, Q3 10</t>
  </si>
  <si>
    <t>ENTERGA HELBERT</t>
  </si>
  <si>
    <t>181847-2025</t>
  </si>
  <si>
    <t>LMA-06744</t>
  </si>
  <si>
    <t>017006794793</t>
  </si>
  <si>
    <t>25-532</t>
  </si>
  <si>
    <t>ELECTRICAS DE MEDELLIM - INGENIERIA Y SERVICIOS S.A.S</t>
  </si>
  <si>
    <t>3/4", R80, 190mm, Q3 4</t>
  </si>
  <si>
    <t xml:space="preserve">181734 / 181739-2025 </t>
  </si>
  <si>
    <t>1 + 1 Accesorio</t>
  </si>
  <si>
    <t>LMA-06723</t>
  </si>
  <si>
    <t>017006793541</t>
  </si>
  <si>
    <t>25-533</t>
  </si>
  <si>
    <t>1/2", R160, 115mm, Q3 2.5</t>
  </si>
  <si>
    <t>LMA-06726</t>
  </si>
  <si>
    <t>25-534</t>
  </si>
  <si>
    <t>LMA-06735</t>
  </si>
  <si>
    <t>25-535</t>
  </si>
  <si>
    <t>182625-2025</t>
  </si>
  <si>
    <t>SM58940</t>
  </si>
  <si>
    <t>LMA-06722</t>
  </si>
  <si>
    <t>25-536</t>
  </si>
  <si>
    <t>LMA-06725</t>
  </si>
  <si>
    <t>25-537</t>
  </si>
  <si>
    <t>1/2", R160, 110mm, Q3 2.5</t>
  </si>
  <si>
    <t>LMA-06745</t>
  </si>
  <si>
    <t>25-538</t>
  </si>
  <si>
    <t>1", R160, 160mm, Q3 6.3</t>
  </si>
  <si>
    <t>182628-2025</t>
  </si>
  <si>
    <t>SM58939</t>
  </si>
  <si>
    <t>LMA-06741</t>
  </si>
  <si>
    <t>25-539</t>
  </si>
  <si>
    <t>LMA-06742</t>
  </si>
  <si>
    <t>25-540</t>
  </si>
  <si>
    <t>2", CLASEB , 200mm, Qn 15</t>
  </si>
  <si>
    <t>LMA-06747</t>
  </si>
  <si>
    <t>25-541</t>
  </si>
  <si>
    <t>LMA-06749</t>
  </si>
  <si>
    <t>017006827164</t>
  </si>
  <si>
    <t>25-542</t>
  </si>
  <si>
    <t>LMA-06736</t>
  </si>
  <si>
    <t>25-543</t>
  </si>
  <si>
    <t>LMA-06734</t>
  </si>
  <si>
    <t>25-544</t>
  </si>
  <si>
    <t>1",  R200, 260mm, Q3 6.3</t>
  </si>
  <si>
    <t>LMA-06750</t>
  </si>
  <si>
    <t>25-545</t>
  </si>
  <si>
    <t>2", R250, 195mm, Q3 40</t>
  </si>
  <si>
    <t xml:space="preserve">MARIA JOSE </t>
  </si>
  <si>
    <t>LMA-06748</t>
  </si>
  <si>
    <t>25-546</t>
  </si>
  <si>
    <t>25-547</t>
  </si>
  <si>
    <t>COMERCIALIZADORA FERMATER S.A.S</t>
  </si>
  <si>
    <t>3", R63, 220mm, Q3 63</t>
  </si>
  <si>
    <t>183110-2025</t>
  </si>
  <si>
    <t>SM58895</t>
  </si>
  <si>
    <t>LMA-06751</t>
  </si>
  <si>
    <t>25-548</t>
  </si>
  <si>
    <t>EMPRESA DE SERVICIOS PUBLICOS DE GUADUAS SA ESP - ACUAGYR</t>
  </si>
  <si>
    <t>25-549</t>
  </si>
  <si>
    <t>DEPRISA</t>
  </si>
  <si>
    <t>ORDEN DE INSPECCIÓN SON LOS MISMOS EQUIPOS DE LA 25-550</t>
  </si>
  <si>
    <t>179810-2025</t>
  </si>
  <si>
    <t>SM58774</t>
  </si>
  <si>
    <t>LMA-06771</t>
  </si>
  <si>
    <t>25-550</t>
  </si>
  <si>
    <t>ORDEN DE CALIBRACIÓN SON LOS MISMOS EQUIPOS DE LA 25-549</t>
  </si>
  <si>
    <t>25-551</t>
  </si>
  <si>
    <t>LMA-06764</t>
  </si>
  <si>
    <t>25-552</t>
  </si>
  <si>
    <t>LMA-06758</t>
  </si>
  <si>
    <t>25-553</t>
  </si>
  <si>
    <t>LMA-06757</t>
  </si>
  <si>
    <t>25-554</t>
  </si>
  <si>
    <t>1 1/2", 310mm Q3 16</t>
  </si>
  <si>
    <t>LMA-06756</t>
  </si>
  <si>
    <t>25-555</t>
  </si>
  <si>
    <t>1/2", R125, 115mm, Q3 2,5</t>
  </si>
  <si>
    <t>ENTREGA HELBERT</t>
  </si>
  <si>
    <t>181702-2025</t>
  </si>
  <si>
    <t>LMA-06755</t>
  </si>
  <si>
    <t>25-556</t>
  </si>
  <si>
    <t>ENTREGA HELBERT - GARANTIA</t>
  </si>
  <si>
    <t>LMA-06754</t>
  </si>
  <si>
    <t>25-557</t>
  </si>
  <si>
    <t>1/2", R400, 115mm, Q3 2,5</t>
  </si>
  <si>
    <t>1 ESTIBA DE 4 PISO * 12 CAJAS Y 1 PISO * 2 CAJAS</t>
  </si>
  <si>
    <t>LMA-06746</t>
  </si>
  <si>
    <t>25-558</t>
  </si>
  <si>
    <t xml:space="preserve">1 ESTIBA DE 9 PISO * 8 CAJAS </t>
  </si>
  <si>
    <t>LMA-06753</t>
  </si>
  <si>
    <t>25-559</t>
  </si>
  <si>
    <t>2", CLASEB , 200mm, Q3 15</t>
  </si>
  <si>
    <t>SM58800</t>
  </si>
  <si>
    <t>LMA-06739</t>
  </si>
  <si>
    <t>25-560</t>
  </si>
  <si>
    <t>3", R500, 220mm, Q3 63</t>
  </si>
  <si>
    <t>ORDEN CANCELADA A SOLICITUD DE COMERCIAL</t>
  </si>
  <si>
    <t>226-2025</t>
  </si>
  <si>
    <t>25-561</t>
  </si>
  <si>
    <t>78500003288.1</t>
  </si>
  <si>
    <t>ORDEN DE INSPECCIÓN SON LOS MISMOS EQUIPOS DE LA 25-562</t>
  </si>
  <si>
    <t>LMA-06762</t>
  </si>
  <si>
    <t>25-562</t>
  </si>
  <si>
    <t>ORDEN DE CALIBRACIÓN SON LOS MISMOS EQUIPOS DE LA 25-561</t>
  </si>
  <si>
    <t>25-563</t>
  </si>
  <si>
    <t xml:space="preserve"> SM59480</t>
  </si>
  <si>
    <t>LMA-06763</t>
  </si>
  <si>
    <t>25-564</t>
  </si>
  <si>
    <t>1 1/2", 300mm, Q3 16</t>
  </si>
  <si>
    <t>LMA-06766</t>
  </si>
  <si>
    <t>25-565</t>
  </si>
  <si>
    <t>LMA-06767</t>
  </si>
  <si>
    <t>25-566</t>
  </si>
  <si>
    <t>SERVICIOS TRANSPORTES ALQUILER &amp; MONTAJES DEL CASANARE S.A.S</t>
  </si>
  <si>
    <t>700157057933-700157057635</t>
  </si>
  <si>
    <t>ORDEN DE INSPECCIÓN SON LOS MISMOS EQUIPOS DE LA 25-567</t>
  </si>
  <si>
    <t>182762-2025</t>
  </si>
  <si>
    <t>LMA-06765</t>
  </si>
  <si>
    <t>25-567</t>
  </si>
  <si>
    <t>3"</t>
  </si>
  <si>
    <t>ORDEN DE CALIBRACIÓN SON LOS MISMOS EQUIPOS DE LA 25-566</t>
  </si>
  <si>
    <t>25-568</t>
  </si>
  <si>
    <t>COMERCIALIZADORA BRO SAS</t>
  </si>
  <si>
    <t>1/2", CLASEB, 110mm, Qn 1.5</t>
  </si>
  <si>
    <t>Fuga por el anillo de sujeción. No apto para calibración.</t>
  </si>
  <si>
    <t>182767-2025</t>
  </si>
  <si>
    <t>LMA-06761</t>
  </si>
  <si>
    <t>25-569</t>
  </si>
  <si>
    <t>LMA-06769</t>
  </si>
  <si>
    <t>25-570</t>
  </si>
  <si>
    <t xml:space="preserve">ADMINISTRADOR COMUNIDAD ORGANIZADA SERENA DEL MAR </t>
  </si>
  <si>
    <t>65 5443 7223</t>
  </si>
  <si>
    <t>DHL</t>
  </si>
  <si>
    <t>2", 190mm</t>
  </si>
  <si>
    <t>181503-2025</t>
  </si>
  <si>
    <t>LMA-06759</t>
  </si>
  <si>
    <t>017006802901</t>
  </si>
  <si>
    <t>25-571</t>
  </si>
  <si>
    <t>LMA-06770</t>
  </si>
  <si>
    <t>25-572</t>
  </si>
  <si>
    <t xml:space="preserve">VARIOS </t>
  </si>
  <si>
    <t>LMA-06775</t>
  </si>
  <si>
    <t>25-573</t>
  </si>
  <si>
    <t>RAPIDO CARGAS</t>
  </si>
  <si>
    <t>ORDEN DE INSPECCIÓN SON LOS MISMOS EQUIPOS DE LA 25-574</t>
  </si>
  <si>
    <t>182977-2025</t>
  </si>
  <si>
    <t>LMA-06768</t>
  </si>
  <si>
    <t>PLACA WDX262</t>
  </si>
  <si>
    <t>RAPIDOCARGA</t>
  </si>
  <si>
    <t>25-574</t>
  </si>
  <si>
    <t>ORDEN DE CALIBRACIÓN SON LOS MISMOS EQUIPOS DE LA 25-573</t>
  </si>
  <si>
    <t>25-575</t>
  </si>
  <si>
    <t>BOMBAS Y SERVICIOS DE CASANARE SAS / UNIVERSIDAD DE LA SALLE</t>
  </si>
  <si>
    <t>EE2274933</t>
  </si>
  <si>
    <t>ORDEN DE INSPECCIÓN ES EL MISMO EQUIPO DE LA 25-576</t>
  </si>
  <si>
    <t>SM59123</t>
  </si>
  <si>
    <t>LMA-06777</t>
  </si>
  <si>
    <t>017006819368</t>
  </si>
  <si>
    <t>25-576</t>
  </si>
  <si>
    <t>ORDENN DE CALIBRACIÓN SON EL MISMO EQUIPO DE LA 25-575</t>
  </si>
  <si>
    <t>25-577</t>
  </si>
  <si>
    <t xml:space="preserve">1 ESTIBA DE 9 PISOS * 8 CAJAS </t>
  </si>
  <si>
    <t>LMA-06772</t>
  </si>
  <si>
    <t>25-578</t>
  </si>
  <si>
    <t>EMPRESA DE SERVICIOS PÚBLICOS DE SOPÓ</t>
  </si>
  <si>
    <t>LMA-06776</t>
  </si>
  <si>
    <t>25-579</t>
  </si>
  <si>
    <t>LMA-06785</t>
  </si>
  <si>
    <t>25-580</t>
  </si>
  <si>
    <t>CT036297311CO</t>
  </si>
  <si>
    <t>25-581</t>
  </si>
  <si>
    <t>LMA-06794</t>
  </si>
  <si>
    <t>017006829795</t>
  </si>
  <si>
    <t>25-582</t>
  </si>
  <si>
    <t>ISMOCOL S.A</t>
  </si>
  <si>
    <t>2", R100, 190mm, Q3 63</t>
  </si>
  <si>
    <t>183167-2025</t>
  </si>
  <si>
    <t>LMA-06779</t>
  </si>
  <si>
    <t>25-583</t>
  </si>
  <si>
    <t>2", CLASE B, 200mm</t>
  </si>
  <si>
    <t>LMA-06778</t>
  </si>
  <si>
    <t>25-584</t>
  </si>
  <si>
    <t>183195-2025</t>
  </si>
  <si>
    <t>LMA-06787</t>
  </si>
  <si>
    <t>25-585</t>
  </si>
  <si>
    <t>MUDANZAS Y SERVICIOS DEL CAFÉ</t>
  </si>
  <si>
    <t>2 PISOS*8 CAJAS + 4 CAJAS Y 5 UNIDADES SUELTAS, COMPARTE ESTIBA CON LA ORDEN 25-586</t>
  </si>
  <si>
    <t>LMA-06774</t>
  </si>
  <si>
    <t>25-586</t>
  </si>
  <si>
    <t>2 PISOS * 8 CAJAS, COMPARTE ESTIBA CON LA ORDEN 25-585</t>
  </si>
  <si>
    <t>LMA-06792</t>
  </si>
  <si>
    <t>25-587</t>
  </si>
  <si>
    <t>LMA-06801</t>
  </si>
  <si>
    <t>25-588</t>
  </si>
  <si>
    <t>TECNOLOGIA ECOLOGICA DEL ORIENTE S.A.S (TECECOR S.A.S)</t>
  </si>
  <si>
    <t>180540-2025</t>
  </si>
  <si>
    <t>LMA-06786</t>
  </si>
  <si>
    <t>PLACA MZB06H</t>
  </si>
  <si>
    <t>25-589</t>
  </si>
  <si>
    <t>3", R80, 220mm Q3 63</t>
  </si>
  <si>
    <t>SE CAMBIA FECHA POR SOLICITUD DEL ÁREA COMERCIAL.</t>
  </si>
  <si>
    <t>182895-2025</t>
  </si>
  <si>
    <t>LMA-06780</t>
  </si>
  <si>
    <t>25-590</t>
  </si>
  <si>
    <t>EMPRESA DE SERVICIOS PÚBLICOS DE CAJICA S.A E.S.P</t>
  </si>
  <si>
    <t>LMA-06809</t>
  </si>
  <si>
    <t>25-591</t>
  </si>
  <si>
    <t>COJARDIN S.A E.S.P</t>
  </si>
  <si>
    <t>SM59862</t>
  </si>
  <si>
    <t>LMA-06810</t>
  </si>
  <si>
    <t>25-592</t>
  </si>
  <si>
    <t>LMA-06799</t>
  </si>
  <si>
    <t>25-593</t>
  </si>
  <si>
    <t>1",R80, 190mm, Q36,3</t>
  </si>
  <si>
    <t>LMA-06782</t>
  </si>
  <si>
    <t>25-594</t>
  </si>
  <si>
    <t>LMA-06784</t>
  </si>
  <si>
    <t>25-595</t>
  </si>
  <si>
    <t>3", R200,  220mm, Q3 100</t>
  </si>
  <si>
    <t>LMA-06783</t>
  </si>
  <si>
    <t>25-596</t>
  </si>
  <si>
    <t>LMA-06800</t>
  </si>
  <si>
    <t>25-597</t>
  </si>
  <si>
    <t xml:space="preserve">CONSORCIO GPS INFRAESTRUCTURA </t>
  </si>
  <si>
    <t>1 1/2",R80, 310mm, Q3 16</t>
  </si>
  <si>
    <t>Entrega Helbert - Incluye Filtro en "Y"</t>
  </si>
  <si>
    <t>183107-2025</t>
  </si>
  <si>
    <t>LMA-06781</t>
  </si>
  <si>
    <t>014148263840</t>
  </si>
  <si>
    <t>25-598</t>
  </si>
  <si>
    <t>TRANSPORTES CMI SAS / NELSON ORLANDO</t>
  </si>
  <si>
    <t>FENIX</t>
  </si>
  <si>
    <t>MARIA JOSE PEREZ</t>
  </si>
  <si>
    <t>LMA-06791</t>
  </si>
  <si>
    <t>017006827100</t>
  </si>
  <si>
    <t>25-599</t>
  </si>
  <si>
    <t>LMA-06790</t>
  </si>
  <si>
    <t>25-600</t>
  </si>
  <si>
    <t>CLARA MARGOTH MEJIA SILVA / SEGIO TORRES</t>
  </si>
  <si>
    <t>183257/183259-2025</t>
  </si>
  <si>
    <t>25-601</t>
  </si>
  <si>
    <t>LMA-06811</t>
  </si>
  <si>
    <t>017006868238</t>
  </si>
  <si>
    <t>25-602</t>
  </si>
  <si>
    <t>EMPRESAS PUBLICAS MUNICIPALES DE SIBATE S.C.A. E.S.P/ ESP- EMPRESAS PUBLICAS DE SIBATE</t>
  </si>
  <si>
    <t>VARIO</t>
  </si>
  <si>
    <t xml:space="preserve">DEMORA EN EL INGRESO POR FALTA DE FORMATO </t>
  </si>
  <si>
    <t>181760-2025</t>
  </si>
  <si>
    <t>LMA-06814</t>
  </si>
  <si>
    <t>25-603</t>
  </si>
  <si>
    <t>LMA-06812</t>
  </si>
  <si>
    <t>25-604</t>
  </si>
  <si>
    <t>183448-2025</t>
  </si>
  <si>
    <t>LMA-06805</t>
  </si>
  <si>
    <t>25-605</t>
  </si>
  <si>
    <t>LMA-06813</t>
  </si>
  <si>
    <t>25-606</t>
  </si>
  <si>
    <t>183450-2025_x000D_</t>
  </si>
  <si>
    <t>LMA-06796</t>
  </si>
  <si>
    <t>25-607</t>
  </si>
  <si>
    <t>183450-2025</t>
  </si>
  <si>
    <t>LMA-06797</t>
  </si>
  <si>
    <t>25-608</t>
  </si>
  <si>
    <t>ASSA ABLOY COLOMBIA S.A.S.</t>
  </si>
  <si>
    <t>182240/182239-2025</t>
  </si>
  <si>
    <t>LMA-06816</t>
  </si>
  <si>
    <t>014148270997</t>
  </si>
  <si>
    <t>25-609</t>
  </si>
  <si>
    <t>2 LIOS * 6 CAJAS, 1 LIO * 7 CAJAS</t>
  </si>
  <si>
    <t>LMA-06803</t>
  </si>
  <si>
    <t>25-610</t>
  </si>
  <si>
    <t xml:space="preserve">Se modifica la cantidad de la orden de 500Unds a 498Unds, laboratorio confirma que luego de terminar de desempacar los equipos, esa es la cantidad correcta recibida y no la registrada en el formato recibido - DEMORA EN EL INGRESO POR FALTA DEL FORMATO </t>
  </si>
  <si>
    <t>LMA-06823</t>
  </si>
  <si>
    <t>017006844690</t>
  </si>
  <si>
    <t>25-611</t>
  </si>
  <si>
    <t>FERREMONTES Y CIA LTDA/ TOP DRILLING COMPANY</t>
  </si>
  <si>
    <t>183631-2025</t>
  </si>
  <si>
    <t>SM59239</t>
  </si>
  <si>
    <t>LMA-06793</t>
  </si>
  <si>
    <t>25-612</t>
  </si>
  <si>
    <t>LMA-06822</t>
  </si>
  <si>
    <t>25-613</t>
  </si>
  <si>
    <t>LMA-06802</t>
  </si>
  <si>
    <t>25-614</t>
  </si>
  <si>
    <t>LMA-06808</t>
  </si>
  <si>
    <t>25-615</t>
  </si>
  <si>
    <t>1 1/2", R80, 310mm, Q3 16</t>
  </si>
  <si>
    <t>LMA-06807</t>
  </si>
  <si>
    <t>25-616</t>
  </si>
  <si>
    <t>1 1/2", 315mm  Q3 16 m3/h</t>
  </si>
  <si>
    <t>LMA-06815</t>
  </si>
  <si>
    <t>25-617</t>
  </si>
  <si>
    <t xml:space="preserve">EMPRESA MUNICIPAL DE SERVICIOS PÚBLICOS DE VILLA DE LEYVA </t>
  </si>
  <si>
    <t>179154-2025</t>
  </si>
  <si>
    <t>25-618</t>
  </si>
  <si>
    <t>LUIS ALFREDO CALDERÓN</t>
  </si>
  <si>
    <t>183411 /183412-2025</t>
  </si>
  <si>
    <t>LMA-06817</t>
  </si>
  <si>
    <t>017006846577</t>
  </si>
  <si>
    <t>25-619</t>
  </si>
  <si>
    <t>UNION TEMPORAL ISMOCOL JOSHI-PARKO UT-IJP</t>
  </si>
  <si>
    <t>181821-2025</t>
  </si>
  <si>
    <t>LMA-06820</t>
  </si>
  <si>
    <t>014148282061</t>
  </si>
  <si>
    <t>25-620</t>
  </si>
  <si>
    <t>LMA-06826</t>
  </si>
  <si>
    <t>25-621</t>
  </si>
  <si>
    <t>DISTRIBUIDORA DE VALVULAS / DISTRIBUIDORA DE VALVULAS DISVAL Y/O MARIA EUGENIA J</t>
  </si>
  <si>
    <t>FAV294268</t>
  </si>
  <si>
    <t>2", R100, 195mm, Q3= 63</t>
  </si>
  <si>
    <t>Entrega a CODIFER - DEMORA EN EL INGRESO POR FALTA DEL FORMATO</t>
  </si>
  <si>
    <t>183584-2025</t>
  </si>
  <si>
    <t>LMA-06818</t>
  </si>
  <si>
    <t>017006843690</t>
  </si>
  <si>
    <t>25-622</t>
  </si>
  <si>
    <t>INVERSIONES MONITOX CAPITAL SAS ZOMAC / JEREZ BERRIO (SIC) CESAR AUGUSTO</t>
  </si>
  <si>
    <t>183605-2025</t>
  </si>
  <si>
    <t>LMA-06851</t>
  </si>
  <si>
    <t>25-623</t>
  </si>
  <si>
    <t>MIGUEL ANGEL SANDOVAL PUERTO</t>
  </si>
  <si>
    <t>COT1 168943</t>
  </si>
  <si>
    <t>1/2", R315, 115mm, Q3= 2,5m3/h</t>
  </si>
  <si>
    <t>183348-2025</t>
  </si>
  <si>
    <t>LMA-06819</t>
  </si>
  <si>
    <t>25-624</t>
  </si>
  <si>
    <t>LAVACLINICAS SA</t>
  </si>
  <si>
    <t>ORDEN PARA INSPECCIÓN - SON LOS MISMOS EQUIPOS DE LA OI25-625 - DEMORA EN INGRESO POR FALTA DE FORMATO</t>
  </si>
  <si>
    <t>183059-2025</t>
  </si>
  <si>
    <t>LMA-06824</t>
  </si>
  <si>
    <t>017006871843</t>
  </si>
  <si>
    <t>25-625</t>
  </si>
  <si>
    <t>ORDEN PARA CALIBRACIÓN - SON LOS MISMOS EQUIPOS DE LA OI25-624 - DEMORA EN INGRESO POR FALTA DE FORMATO</t>
  </si>
  <si>
    <t>25-626</t>
  </si>
  <si>
    <t>RADRILL SA</t>
  </si>
  <si>
    <t>1 1/2", R100, 245mm, Q3= 16m3/h</t>
  </si>
  <si>
    <t>ORDEN PARA INSPECCIÓN - SON LOS MISMOS EQUIPOS DE LA OI25-627</t>
  </si>
  <si>
    <t>182465-2025</t>
  </si>
  <si>
    <t>LMA-06825</t>
  </si>
  <si>
    <t>25-627</t>
  </si>
  <si>
    <t>ORDEN PARA CALIBRACIÓN - SON LOS MISMOS EQUIPOS DE LA OI25-626</t>
  </si>
  <si>
    <t>SM59505</t>
  </si>
  <si>
    <t>25-628</t>
  </si>
  <si>
    <t>1", R315, 255mm, Q3= 6,3m3/h</t>
  </si>
  <si>
    <t>LMA-06829</t>
  </si>
  <si>
    <t>25-629</t>
  </si>
  <si>
    <t>AMS UNION SAS / AMS - ADVANCED MEASUREMENT SYSTEM TECHNOLOGY</t>
  </si>
  <si>
    <t>1", R80, 225mm, Q3= 6,3m3/h</t>
  </si>
  <si>
    <t>LMA-06828</t>
  </si>
  <si>
    <t>25-630</t>
  </si>
  <si>
    <t>LMA-06830</t>
  </si>
  <si>
    <t>25-631</t>
  </si>
  <si>
    <t>LMA-06804</t>
  </si>
  <si>
    <t>25-632</t>
  </si>
  <si>
    <t>FERRETINEZ / HOCOL S.A</t>
  </si>
  <si>
    <t>183634-2025</t>
  </si>
  <si>
    <t>LMA-06806</t>
  </si>
  <si>
    <t>25-633 / 46</t>
  </si>
  <si>
    <t>INDUSTRIAS HACEB S.A.</t>
  </si>
  <si>
    <t>183366-2025</t>
  </si>
  <si>
    <t>SM59238</t>
  </si>
  <si>
    <t>LMA-06846</t>
  </si>
  <si>
    <t>25-634</t>
  </si>
  <si>
    <t>CORDILLERAS S.A.S ESP</t>
  </si>
  <si>
    <t>183819-2025</t>
  </si>
  <si>
    <t>25-635</t>
  </si>
  <si>
    <t>LMA-06839</t>
  </si>
  <si>
    <t>25-636</t>
  </si>
  <si>
    <t>1 1/2", R200, 300, Q3 16</t>
  </si>
  <si>
    <t>LMA-06838</t>
  </si>
  <si>
    <t>25-637</t>
  </si>
  <si>
    <t>2", R100, 195mm, Q3 40 m3/h</t>
  </si>
  <si>
    <t>LMA-06847</t>
  </si>
  <si>
    <t>25-638</t>
  </si>
  <si>
    <t>LMA-06835</t>
  </si>
  <si>
    <t>25-639</t>
  </si>
  <si>
    <t>1000-05/06/2025</t>
  </si>
  <si>
    <t>150 + 850 + 50</t>
  </si>
  <si>
    <t>LMA-06840 + LMA-06832 + LMA-06874</t>
  </si>
  <si>
    <t>014148532719</t>
  </si>
  <si>
    <t>25-640</t>
  </si>
  <si>
    <t>DEMORA EN INGRESO POR SOLICITUD DE PRIORIDAD DEL AREA COMERCIAL PARA ENTREGAS DE ENERGIA</t>
  </si>
  <si>
    <t>LMA-06827</t>
  </si>
  <si>
    <t>25-641</t>
  </si>
  <si>
    <t>1 1/2", 300mm ,Q3 16 m3/h</t>
  </si>
  <si>
    <t>ENTREGA HELBERT - INCLUYE FINTRO EN "Y" - DEMORA EN INGRESO POR SOLICITUD DE PRIORIDAD DEL AREA COMERCIAL PARA ENTREGAS DE ENERGIA</t>
  </si>
  <si>
    <t>183581-2025</t>
  </si>
  <si>
    <t>LMA-06837</t>
  </si>
  <si>
    <t>017006857887</t>
  </si>
  <si>
    <t>25-642</t>
  </si>
  <si>
    <t>OPERADORA MINERA S.A.S</t>
  </si>
  <si>
    <t>bert</t>
  </si>
  <si>
    <t>25-643</t>
  </si>
  <si>
    <t xml:space="preserve">AQS COMPANY </t>
  </si>
  <si>
    <t>184073-2025</t>
  </si>
  <si>
    <t>SM59524</t>
  </si>
  <si>
    <t>LMA-06834</t>
  </si>
  <si>
    <t>25-644</t>
  </si>
  <si>
    <t>1 ", R315, 260mm, Q3 63</t>
  </si>
  <si>
    <t>LMA-06844</t>
  </si>
  <si>
    <t>25-645</t>
  </si>
  <si>
    <t>LMA-06843</t>
  </si>
  <si>
    <t>25-646</t>
  </si>
  <si>
    <t>2", CLASE2, 200mm, Q3 25</t>
  </si>
  <si>
    <t>SM59527</t>
  </si>
  <si>
    <t>LMA-06833</t>
  </si>
  <si>
    <t>25-647</t>
  </si>
  <si>
    <t>1 ESTIBA DE 8 PISOS * 8 CAJAS Y  1 PISO *4 CAJAS SUELTAS</t>
  </si>
  <si>
    <t>LMA-06855</t>
  </si>
  <si>
    <t>25-648</t>
  </si>
  <si>
    <t>LMA-06867</t>
  </si>
  <si>
    <t>25-649</t>
  </si>
  <si>
    <t>1/2" - 3/4", R315, 115mm, Q3 2,5</t>
  </si>
  <si>
    <t>1 ESTIBA DE 4 PISOS * 10 CAJAS COMBINNADA CON 1 PISO DE 4 CAJAS DE LA ORDEN 25-650</t>
  </si>
  <si>
    <t>LMA-06872</t>
  </si>
  <si>
    <t>25-650</t>
  </si>
  <si>
    <t>3/4", R200, 130mm, Q3 4.0</t>
  </si>
  <si>
    <t>4 CAJAS  QUE VAN EN LA PARTE SUPERIOR DE LA ORDEN 25-649</t>
  </si>
  <si>
    <t>LMA-06853</t>
  </si>
  <si>
    <t>25-651</t>
  </si>
  <si>
    <t xml:space="preserve">1 MEDDIOR NO APTO CARCASA ROTA </t>
  </si>
  <si>
    <t>LMA-06873</t>
  </si>
  <si>
    <t>25-652</t>
  </si>
  <si>
    <t>FRANCOUIS CHARLES LOUIS GINESTET</t>
  </si>
  <si>
    <t>ORDEN PARA INSPECCIÓN - SON LOS MISMOS EQUIPOS DE LA OI25-653</t>
  </si>
  <si>
    <t>183788-2025</t>
  </si>
  <si>
    <t>LMA-06858</t>
  </si>
  <si>
    <t>014148453748</t>
  </si>
  <si>
    <t>25-653</t>
  </si>
  <si>
    <t>1 /2", 3/4"</t>
  </si>
  <si>
    <t>ORDEN PARA CALIBRACIÓN - SON LOS MISMOS EQUIPOS DE LA OI25-652</t>
  </si>
  <si>
    <t>25-654</t>
  </si>
  <si>
    <t>LMA-06856</t>
  </si>
  <si>
    <t>25-655</t>
  </si>
  <si>
    <t>COLOMBIANA DE BITUMEN S.A.S</t>
  </si>
  <si>
    <t>181403-2025</t>
  </si>
  <si>
    <t>LMA-06842</t>
  </si>
  <si>
    <t>TRANSPORTES ROA</t>
  </si>
  <si>
    <t>25-656</t>
  </si>
  <si>
    <t>25-657</t>
  </si>
  <si>
    <t>3", R40, 220mm, Q3 63</t>
  </si>
  <si>
    <t>Cliente solicita cancelar la calibración</t>
  </si>
  <si>
    <t>LMA-06841</t>
  </si>
  <si>
    <t>25-658</t>
  </si>
  <si>
    <t>LMA-06852</t>
  </si>
  <si>
    <t>25-659</t>
  </si>
  <si>
    <t>8</t>
  </si>
  <si>
    <t>LMA-06879</t>
  </si>
  <si>
    <t>017006877880</t>
  </si>
  <si>
    <t>25-660</t>
  </si>
  <si>
    <t>MIRTEK LATAM SAS</t>
  </si>
  <si>
    <t>1/2", R400, 160mm, Q3 2.5</t>
  </si>
  <si>
    <t>CESAR A PEREZ RAMIREZ - DEMORA EN INGRESO POR FALTA DE FORMATO</t>
  </si>
  <si>
    <t>182179-2025</t>
  </si>
  <si>
    <t>6142167727026</t>
  </si>
  <si>
    <t>LMA-06854</t>
  </si>
  <si>
    <t>40</t>
  </si>
  <si>
    <t>SYZ COLOMBIA S.A.S / AGUAS DE CARTAGENA S.A E.S.P</t>
  </si>
  <si>
    <t xml:space="preserve">MEDIDOR ULTRASÓNICO </t>
  </si>
  <si>
    <t>MEDIDOR DE ULTRASÓNICO</t>
  </si>
  <si>
    <t>176162-2025</t>
  </si>
  <si>
    <t xml:space="preserve">	SM58775</t>
  </si>
  <si>
    <t>241-2025</t>
  </si>
  <si>
    <t>41</t>
  </si>
  <si>
    <t>JCV SOLUCIONES TCNOLOGICAS SAS</t>
  </si>
  <si>
    <t>Se recibio adicional 2 equipos de calibración externa</t>
  </si>
  <si>
    <t>182355-2025</t>
  </si>
  <si>
    <t xml:space="preserve">	SM59482</t>
  </si>
  <si>
    <t>1 + 2 Cal. Externa</t>
  </si>
  <si>
    <t>242-2025 + 248-2025</t>
  </si>
  <si>
    <t>017006816346</t>
  </si>
  <si>
    <t>42</t>
  </si>
  <si>
    <t>VALJER INGENIERIA S.A.S</t>
  </si>
  <si>
    <t>182669-2025</t>
  </si>
  <si>
    <t xml:space="preserve">	SM58701</t>
  </si>
  <si>
    <t>230-2025</t>
  </si>
  <si>
    <t>43</t>
  </si>
  <si>
    <t>TECNOQUIMICAS SA</t>
  </si>
  <si>
    <t>3 ROTAMETROS</t>
  </si>
  <si>
    <t>183105-2025</t>
  </si>
  <si>
    <t>SM59859</t>
  </si>
  <si>
    <t>289-2025</t>
  </si>
  <si>
    <t>014148566097</t>
  </si>
  <si>
    <t>44</t>
  </si>
  <si>
    <t>LABORATORIOS LENOR ZONA FRANCA S.A.S</t>
  </si>
  <si>
    <t>SM59155</t>
  </si>
  <si>
    <t>273-2025</t>
  </si>
  <si>
    <t>45</t>
  </si>
  <si>
    <t>LEIDY MARIAN AYALA VEGA</t>
  </si>
  <si>
    <t>INTER RAPIDÍSIMO</t>
  </si>
  <si>
    <t>182476-2025</t>
  </si>
  <si>
    <t>SM59496</t>
  </si>
  <si>
    <t>264-2025</t>
  </si>
  <si>
    <t>46 / 25-633</t>
  </si>
  <si>
    <t>183368-2025</t>
  </si>
  <si>
    <t>47</t>
  </si>
  <si>
    <t>CHAMPIONX DE COLOMBIA LTDA</t>
  </si>
  <si>
    <t>MEDIDORES DE FLUJO</t>
  </si>
  <si>
    <t>DEMORA EN INGRESO POR SOLICITUD DE PRIORIDAD DEL AREA COMERCIAL PARA ENTREGAS DE ENERGIA, SE RECIBE TURBINA EL DIA 2025-06-09 LA CUAL COMERCIAL SOLICITA QUE INGRESE A ESTE NÚMERO DE ORDEN, ES ENTREGADA A LABORATORIO EL 2025-06-10</t>
  </si>
  <si>
    <t>183097-2025</t>
  </si>
  <si>
    <t>1--09/06/2025</t>
  </si>
  <si>
    <t>284-2025 + 294-2025</t>
  </si>
  <si>
    <t>017006879265</t>
  </si>
  <si>
    <t>25-661</t>
  </si>
  <si>
    <t>DEMORA EN INGRESO POR FALTA DE FORMATO / ORDEN PARA INSPECCIÓN SON LOS MISMOS EQUIPOS DE LA ORDEN 25-662</t>
  </si>
  <si>
    <t>185095-2025</t>
  </si>
  <si>
    <t>25-662</t>
  </si>
  <si>
    <t>2", 3"</t>
  </si>
  <si>
    <t xml:space="preserve">DEMORA EN INGRESO POR FALTA DE FORMATO / ORDEN PARA CALIBRACIÓN SON LOS MISMOS EQUIPOS DE LA ORDEN 25-662 </t>
  </si>
  <si>
    <t>25-663</t>
  </si>
  <si>
    <t>VENTAS INDUSTRIALES DE COLOMBIA S.A.S. / CNEOG COLOMBIA (SUCURSAL COLOMBIA)</t>
  </si>
  <si>
    <t>183015-2025</t>
  </si>
  <si>
    <t xml:space="preserve"> 6142167727082</t>
  </si>
  <si>
    <t>SM59707</t>
  </si>
  <si>
    <t>LMA-06857</t>
  </si>
  <si>
    <t>25-664</t>
  </si>
  <si>
    <t>25-665</t>
  </si>
  <si>
    <t>034052588922</t>
  </si>
  <si>
    <t>2025/06/11 Se modifica la cantidad de la orden de 500 unds a 4988 unds, laboratorio confirma que solo llegó esa cantidad, vienen dos cajas incompletas, les falta un medidor - DEMORA EN INGRESO POR FALTA DE FORMATO</t>
  </si>
  <si>
    <t>LMA-06868</t>
  </si>
  <si>
    <t>017006882945</t>
  </si>
  <si>
    <t>25-666</t>
  </si>
  <si>
    <t>LMA-06863</t>
  </si>
  <si>
    <t>25-667</t>
  </si>
  <si>
    <t>LMA-06866</t>
  </si>
  <si>
    <t>25-668</t>
  </si>
  <si>
    <t>BAWER COMPANY</t>
  </si>
  <si>
    <t>1", R200, 210mm, Q3 6,3</t>
  </si>
  <si>
    <t>184080-2025</t>
  </si>
  <si>
    <t>6142167727315</t>
  </si>
  <si>
    <t>LMA-06865</t>
  </si>
  <si>
    <t>25-669</t>
  </si>
  <si>
    <t>SOLUCIONES EN LABORATORIO Y METROLOGIA S.A.S / CEMEX COLOMBIA S.A</t>
  </si>
  <si>
    <t>3", CLASE B, 220mm</t>
  </si>
  <si>
    <t>25-670</t>
  </si>
  <si>
    <t>CARACTERISTICAS ILEGIBLES-SE CAMBIA FECHA POR SOLICITUD DEL AREA COMERCIAL POR LA ORDEN 25-703</t>
  </si>
  <si>
    <t>25-671</t>
  </si>
  <si>
    <t>SE CAMBIA FECHA POR SOLICITUD DEL AREA COMERCIAL POR LA ORDEN 25-689</t>
  </si>
  <si>
    <t>25-672</t>
  </si>
  <si>
    <t>2", R160, 190mm; Q3 25</t>
  </si>
  <si>
    <t>25-673</t>
  </si>
  <si>
    <t>3", R160, 220mm</t>
  </si>
  <si>
    <t>CARACTERISTICAS ILEGIBLES- SE CAMBIA FECHA POR SOLICITUD DEL AREA COMERCIAL ORDEN 25-708</t>
  </si>
  <si>
    <t>25-674</t>
  </si>
  <si>
    <t>INVERSIONES MONITOX CAPITAL S.A.S - ZOMAC / INDEQ S.A.S</t>
  </si>
  <si>
    <t>184045-2025</t>
  </si>
  <si>
    <t>LMA-06869</t>
  </si>
  <si>
    <t>25-675</t>
  </si>
  <si>
    <t>25-676</t>
  </si>
  <si>
    <t>034052703771</t>
  </si>
  <si>
    <t>LMA-06877</t>
  </si>
  <si>
    <t>25-677</t>
  </si>
  <si>
    <t>LMA-06882</t>
  </si>
  <si>
    <t>25-678</t>
  </si>
  <si>
    <t>LMA-06881</t>
  </si>
  <si>
    <t>25-679</t>
  </si>
  <si>
    <t>MASSEQ PROYECTOS E INGENIERIA SAS</t>
  </si>
  <si>
    <t>ORDEN PARA INSPECCIÓN - MISMO EQUIPO DE LA OI25-680</t>
  </si>
  <si>
    <t>183866-2025</t>
  </si>
  <si>
    <t>LMA-06880</t>
  </si>
  <si>
    <t>017006878899</t>
  </si>
  <si>
    <t>25-680</t>
  </si>
  <si>
    <t>ORDEN PARA CALIBRACON - MISMO EQUIPO DE LA OI25-679</t>
  </si>
  <si>
    <t>25-681</t>
  </si>
  <si>
    <t>25-682</t>
  </si>
  <si>
    <t>25-683</t>
  </si>
  <si>
    <t xml:space="preserve">DEMORA EN INGRESO POR FALTA DE FORMATO- 3 MEDIDORES NO APTOS CARCASA ROTA </t>
  </si>
  <si>
    <t>25-684</t>
  </si>
  <si>
    <t>HOTELES ESTELAR S.A</t>
  </si>
  <si>
    <t>2", R100, 190mm, Q3 40</t>
  </si>
  <si>
    <t>LO TRAE BATSUR</t>
  </si>
  <si>
    <t>182680-2025</t>
  </si>
  <si>
    <t>LMA-06897</t>
  </si>
  <si>
    <t>014148688062</t>
  </si>
  <si>
    <t>25-685</t>
  </si>
  <si>
    <t>PETROELECTRICAS DE LOS LLANOS LTDA</t>
  </si>
  <si>
    <t>180953-2025</t>
  </si>
  <si>
    <t>25-686</t>
  </si>
  <si>
    <t>EMPRESA DE SERVICIOS PUBLICOS DE CHIA, EMSERCHIA</t>
  </si>
  <si>
    <t>25-687</t>
  </si>
  <si>
    <t>1", R160, 260mm, Q3 63</t>
  </si>
  <si>
    <t>25-688</t>
  </si>
  <si>
    <t>1/2", R200, 110mm,  Q3 2,5</t>
  </si>
  <si>
    <t>25-689</t>
  </si>
  <si>
    <t>SERVICIOS PETROLEROS MORA BERMUDEZ SAS</t>
  </si>
  <si>
    <t>SE CAMBIA FECHA POR SOLICITUD DEL AREA COMERCIAL POR LA ORDEN 25-671,-25-672</t>
  </si>
  <si>
    <t>184123-2025</t>
  </si>
  <si>
    <t>LMA-06904</t>
  </si>
  <si>
    <t>25-690</t>
  </si>
  <si>
    <t>TODOVALVULAS SAS / CONSORCIO ECOH20 INGENIERIA</t>
  </si>
  <si>
    <t>25-691</t>
  </si>
  <si>
    <t>OSMOSIS INGENIERIA SAS / INVERSIONES EL DORADO SAS</t>
  </si>
  <si>
    <t>LMA-06862</t>
  </si>
  <si>
    <t>PLACA AVD02D</t>
  </si>
  <si>
    <t>25-692</t>
  </si>
  <si>
    <t>LMA-06861</t>
  </si>
  <si>
    <t>25-693</t>
  </si>
  <si>
    <t>DISTRIBUCIONES PARA EL AGRO Y LA INDUSTRIA S.A.S / SOLUCIONES QUIMICAS SOLQUIMICAS</t>
  </si>
  <si>
    <t>184842-2025</t>
  </si>
  <si>
    <t>LMA-06893</t>
  </si>
  <si>
    <t>25-694</t>
  </si>
  <si>
    <t xml:space="preserve">NO ES POSIBLE REALIZAR CALIBRACION POR LA RESOLUCION DE LOS INSTRUMENTOS </t>
  </si>
  <si>
    <t>LMA-06892</t>
  </si>
  <si>
    <t>25-695</t>
  </si>
  <si>
    <t>25-696</t>
  </si>
  <si>
    <t>184806-2025</t>
  </si>
  <si>
    <t>SM59926</t>
  </si>
  <si>
    <t>25-697</t>
  </si>
  <si>
    <t>25-698</t>
  </si>
  <si>
    <t>2", CLASE B, 200mm, Qn 15</t>
  </si>
  <si>
    <t>184807-2025</t>
  </si>
  <si>
    <t>25-699</t>
  </si>
  <si>
    <t>EQUIPOS INDUSTRIALES FENIX SAS / SUDAMERICANA INTEGRAL DE CONSTRUCCIONES SUDINCO S A SUCURSAL COLOMBIANA</t>
  </si>
  <si>
    <t>185019-2025</t>
  </si>
  <si>
    <t>25-700</t>
  </si>
  <si>
    <t>OSMOSIS INGENIERIA SAS / BIOINTECH SAS</t>
  </si>
  <si>
    <t>LMA-06864</t>
  </si>
  <si>
    <t>25-701</t>
  </si>
  <si>
    <t>EMPRESAS PUBLICAS MUNICIPALES DE SIBATE S.C.A. E.S.P</t>
  </si>
  <si>
    <t>25-702</t>
  </si>
  <si>
    <t>TODOVALVULAS SAS / EVEREST SOLUCIONES Y SERVICIOS SAS</t>
  </si>
  <si>
    <t>25-703</t>
  </si>
  <si>
    <t>RIAÑO REMIREZ / ACEITES MORICHAL SAS</t>
  </si>
  <si>
    <t>LO TRAE HELBERT- SE CAMBIA FECHA POR SOLICITUD DEL AREA COMERCIAL POR LA ORDEN 25-670</t>
  </si>
  <si>
    <t>184269 / 184242-2025</t>
  </si>
  <si>
    <t>LMA-06875</t>
  </si>
  <si>
    <t>LOGISTICA EXPRESS</t>
  </si>
  <si>
    <t>25-704</t>
  </si>
  <si>
    <t>INGEOAGUAS SAS / AVICOLA TRIPLE A SAS</t>
  </si>
  <si>
    <t>ORDEN DE INSPECCIÓN ES EL MISMO EQUIPO DE LA 25-705</t>
  </si>
  <si>
    <t>183373-2025</t>
  </si>
  <si>
    <t>25-705</t>
  </si>
  <si>
    <t>ORDEN DE CALIBRACIÓN ES EL MISMO EQUIPO DE LA 25-704</t>
  </si>
  <si>
    <t>25-706</t>
  </si>
  <si>
    <t>CT036461485CO</t>
  </si>
  <si>
    <t>25-707</t>
  </si>
  <si>
    <t>CT036455511CO</t>
  </si>
  <si>
    <t>25-708</t>
  </si>
  <si>
    <t>3", R250, 220mm, Q3 100</t>
  </si>
  <si>
    <t>DEMORA EN EL INGRESO POR FALTA DEL FORMATO - SE CAMBIA FECHA EFECTANDO ORDEN 25-673</t>
  </si>
  <si>
    <t>LMA-06870</t>
  </si>
  <si>
    <t>25-709</t>
  </si>
  <si>
    <t>25-710</t>
  </si>
  <si>
    <t>SERVICOMERCIAL DE TULUA SAS</t>
  </si>
  <si>
    <t>1/2", 3/4" R315, 115mm, Q3 2.5</t>
  </si>
  <si>
    <t>Equipos en almacenamiento externo en Sabanagro - Las caracteristicas son tomadas del formato recibido, SE ENTREGA UN PARCIAL DE 4600UNIDADES, 15 estibas de 5 pisos*6 cajas y 1 estiba con 2 pisos * 4 cajas y un piso *2 cajas, la estiba pequeña es la #1</t>
  </si>
  <si>
    <t>25-711</t>
  </si>
  <si>
    <t>1/2", R315, 115mm, Q3 2.5m3/h</t>
  </si>
  <si>
    <t>Equipos en almacenamiento externo en Sabanagro - Las caracteristicas son tomadas del formato recibido</t>
  </si>
  <si>
    <t>25-712</t>
  </si>
  <si>
    <t>25-713</t>
  </si>
  <si>
    <t>1/2", CLASE B, 110mm, Qn 1.5</t>
  </si>
  <si>
    <t>25-714</t>
  </si>
  <si>
    <t>25-715</t>
  </si>
  <si>
    <t>218100047 / 9183429652</t>
  </si>
  <si>
    <t>Reemplaza la Orden 48 de caudal, comercial solicita pasarlo de caudal a volúmen - DEMORA DE INGRESO POR FALTA DE RECEPCION DE DISPLAY</t>
  </si>
  <si>
    <t>180372-2025</t>
  </si>
  <si>
    <t>184637-2025</t>
  </si>
  <si>
    <t>LMA-06878</t>
  </si>
  <si>
    <t>014148607583</t>
  </si>
  <si>
    <t>25-716</t>
  </si>
  <si>
    <t>FERRO NIPLES DEL ORIENTE SAS / PERENCO COLOMBIA LIMITED</t>
  </si>
  <si>
    <t>ENVIA - RECOLECCIÓN</t>
  </si>
  <si>
    <t>DEMORA EN INGRESO POR FALTA DE INFORMACION DE LAS CANTIDADES DE LOS EQUIPOS</t>
  </si>
  <si>
    <t>184737-2025</t>
  </si>
  <si>
    <t>25-717</t>
  </si>
  <si>
    <t>25-718</t>
  </si>
  <si>
    <t>25-719</t>
  </si>
  <si>
    <t>25-720</t>
  </si>
  <si>
    <t xml:space="preserve"> 1 1/2", R80, 300mm, Q3 16</t>
  </si>
  <si>
    <t>25-721</t>
  </si>
  <si>
    <t>25-722</t>
  </si>
  <si>
    <t>25-723</t>
  </si>
  <si>
    <t>25-724</t>
  </si>
  <si>
    <t>25-725</t>
  </si>
  <si>
    <t>25-726</t>
  </si>
  <si>
    <t>25-727</t>
  </si>
  <si>
    <t>25-728</t>
  </si>
  <si>
    <t>TANIOS OSBALDO GUIO FONSECA</t>
  </si>
  <si>
    <t>ORDEN DE INSPECCIÓN ES EL MISMO EQUIPO DE LA 25-729</t>
  </si>
  <si>
    <t>184784-2025</t>
  </si>
  <si>
    <t>25-729</t>
  </si>
  <si>
    <t>ORDEN DE CALIBRACIÓN ES EL MISMO EQUIPO DE LA 25-728</t>
  </si>
  <si>
    <t>25-730</t>
  </si>
  <si>
    <t>25-731</t>
  </si>
  <si>
    <t>1/2",R200, 110mm, Q3 2,5</t>
  </si>
  <si>
    <t xml:space="preserve">DEMORA EN EL INGRESO PORFALTA DE FORMATO </t>
  </si>
  <si>
    <t>25-732</t>
  </si>
  <si>
    <t xml:space="preserve">DMEORA EN EL INGRESO POR FALTA DEL FORMATO </t>
  </si>
  <si>
    <t>25-733</t>
  </si>
  <si>
    <t>25-734</t>
  </si>
  <si>
    <t>INVERSIONES MONITOX CAPITAL S.A.S ZOMAC / JOSE ARMANDO VELEZ HERRERA</t>
  </si>
  <si>
    <t>184984-2025</t>
  </si>
  <si>
    <t>25-735</t>
  </si>
  <si>
    <t>25-736</t>
  </si>
  <si>
    <t>25-737</t>
  </si>
  <si>
    <t>LABCYS SAS / AUTO GRANDE S.A</t>
  </si>
  <si>
    <t xml:space="preserve">184839-2025 </t>
  </si>
  <si>
    <t>25-738</t>
  </si>
  <si>
    <t xml:space="preserve">ELECTRICAS DE MEDELLIN </t>
  </si>
  <si>
    <t>182910 / 182913-2025</t>
  </si>
  <si>
    <t>25-739</t>
  </si>
  <si>
    <t>FERRETINEZ / UNIÓN TERMPORAL IJP</t>
  </si>
  <si>
    <t>25-740</t>
  </si>
  <si>
    <t>ORDEN DE INSPECCIÓN ES EL MISMO EQUIPO DE LA 25-741</t>
  </si>
  <si>
    <t>25-741</t>
  </si>
  <si>
    <t>1 1/4", R100, 260mm, Q3 10</t>
  </si>
  <si>
    <t>ORDEN DE CALIBRACIÓN ES EL MISMO EQUIPO DE LA 25-740</t>
  </si>
  <si>
    <t>25-742</t>
  </si>
  <si>
    <t>25-743</t>
  </si>
  <si>
    <t>TUBOSA S.A.S</t>
  </si>
  <si>
    <t>ORDE DE INSPECCIÓN ES EL MISMO EQUIPO DE LA 25-743</t>
  </si>
  <si>
    <t>184289-2025</t>
  </si>
  <si>
    <t>25-744</t>
  </si>
  <si>
    <t>ORDEN DE CALIBRACIÓN ES EL MISMODE LA 25-743</t>
  </si>
  <si>
    <t>25-745</t>
  </si>
  <si>
    <t>BATSUR COLOMBIA S.A.S</t>
  </si>
  <si>
    <t>1 ESTIBA DE 6 PISOS * 8 CAJAS Y 1 PISO * 2 CAJAS</t>
  </si>
  <si>
    <t>25-746</t>
  </si>
  <si>
    <t>1/2", R315, 115mm, Q3 2.5</t>
  </si>
  <si>
    <t>1 ESTIBA DE 3 PISOS * 12 CAJAS Y 1 PISO * 4 CAJAS COMPARTE ESTIBA CON LA ORDEN 25-747 Y SON 2 PISOS * 5 CAJAS EN EL MISMO ULTIMO PISO DE LAS 4 CAJAS QUE SON MAS ALTAS</t>
  </si>
  <si>
    <t>25-747</t>
  </si>
  <si>
    <t>SON 10 CAJAS QUE VAN EN EL ULTIMO PISO DE LA ORDEN 25-746</t>
  </si>
  <si>
    <t>25-748</t>
  </si>
  <si>
    <t>COMERCIALIZADORA SURTIVALLE SAS / CARTON DE COLOMBIA SA</t>
  </si>
  <si>
    <t>COM233251</t>
  </si>
  <si>
    <t>TRANSPORTADORA PRENSA DEL VALLE S.A.S</t>
  </si>
  <si>
    <t>184989-2025</t>
  </si>
  <si>
    <t>25-749</t>
  </si>
  <si>
    <t>AGUAS DE LA PROSPERIDAD S.A.S E.S.P</t>
  </si>
  <si>
    <t>ORDE DE INSPECCIÓN ES EL MISMO EQUIPO DE LA 25-750 -  VIENEN EN 2 CANASTILLAS</t>
  </si>
  <si>
    <t>25-750</t>
  </si>
  <si>
    <t>ORDEN DE CALIBRACIÓN ES EL MISMODE LA 25-749   VIENEN EN 2 CANASTILLAS</t>
  </si>
  <si>
    <t>25-751</t>
  </si>
  <si>
    <t>COMUNIDAD FRANCISCANO PROVINCIA  DE LA SANTA FE / COLEGIO FRANCISCANO DEL VIRREY SOLIS</t>
  </si>
  <si>
    <t>182490-2025</t>
  </si>
  <si>
    <t>25-752</t>
  </si>
  <si>
    <t>1 1/2"</t>
  </si>
  <si>
    <t>25-753</t>
  </si>
  <si>
    <t>25-754</t>
  </si>
  <si>
    <t>25-755</t>
  </si>
  <si>
    <t>FRIGORIFICO GUADALUPE SAS</t>
  </si>
  <si>
    <t>25-756</t>
  </si>
  <si>
    <t xml:space="preserve">VENTAS INDUSTRIALES DE COLOMBIA S.A.S. / PETROLEOS COLOMBIANOS S.A. </t>
  </si>
  <si>
    <t>183834-2025</t>
  </si>
  <si>
    <t>25-757</t>
  </si>
  <si>
    <t>BAWER COMPANY S.A.S.</t>
  </si>
  <si>
    <t>1 1/2", R100, 250mm, Q3 16</t>
  </si>
  <si>
    <t>184645-2025</t>
  </si>
  <si>
    <t>25-758</t>
  </si>
  <si>
    <t>CORPORACION METROPOLITAN CLUB</t>
  </si>
  <si>
    <t>ORDE DE INSPECCIÓN ES EL MISMO EQUIPO DE LA 25-759</t>
  </si>
  <si>
    <t>25-759</t>
  </si>
  <si>
    <t>ORDEN DE CALIBRACIÓN ES EL MISMODE LA 25-758</t>
  </si>
  <si>
    <t>48</t>
  </si>
  <si>
    <t>Comercial solicita cancelar la orden de caudal y cambiarlo a volúmen, se reemplaza por la OI 25-715 - DEMORA DE INGRESO POR FALTA DE RECEPCION DE DISPLAY</t>
  </si>
  <si>
    <t>49</t>
  </si>
  <si>
    <t>DANIEL RODRIGUEZ / OSVALDO FULANO / PHARMETIQUE</t>
  </si>
  <si>
    <t>DEMORA EN EL INGRESO POR FALLA EN EL SISTEMA</t>
  </si>
  <si>
    <t>183055-2025</t>
  </si>
  <si>
    <t>50</t>
  </si>
  <si>
    <t>CONAMET / LABORATORIOS SIEGFRIED S.A.S</t>
  </si>
  <si>
    <t>181114-2026</t>
  </si>
  <si>
    <t>51</t>
  </si>
  <si>
    <t>046001606415</t>
  </si>
  <si>
    <t>52</t>
  </si>
  <si>
    <t xml:space="preserve">ULTRAPURA WATER SAS /  LABORATORIOS LA SANTE SA </t>
  </si>
  <si>
    <t>184961-2025</t>
  </si>
  <si>
    <t>53</t>
  </si>
  <si>
    <t>ULTRAPURA WATER SAS /  LABORATORIOS LEGRAND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</si>
</sst>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yyyy\-mm\-dd;@"/>
    <numFmt numFmtId="166" formatCode="[$$-240A]#,##0"/>
  </numFmts>
  <fonts count="29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9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FFFF"/>
      <name val="Calibri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242424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C99FF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8"/>
      <color rgb="FF242424"/>
      <name val="Aptos Narrow"/>
      <family val="2"/>
    </font>
    <font>
      <sz val="8"/>
      <color theme="1"/>
      <name val="Aptos Narrow"/>
      <family val="2"/>
    </font>
    <font>
      <b/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 tint="4.9989318521683403E-2"/>
      <name val="Calibri"/>
      <family val="2"/>
    </font>
    <font>
      <sz val="8"/>
      <color indexed="8"/>
      <name val="Calibri"/>
      <family val="2"/>
    </font>
    <font>
      <sz val="8"/>
      <color rgb="FF242424"/>
      <name val="Aptos Narrow"/>
      <family val="2"/>
    </font>
    <font>
      <sz val="8"/>
      <color rgb="FF000000"/>
      <name val="Calibri"/>
      <family val="2"/>
    </font>
    <font>
      <sz val="8"/>
      <color theme="1"/>
      <name val="Aptos Narrow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5994F"/>
        <bgColor indexed="64"/>
      </patternFill>
    </fill>
    <fill>
      <patternFill patternType="solid">
        <fgColor rgb="FF06BA6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6" fontId="7" fillId="0" borderId="0"/>
    <xf numFmtId="0" fontId="10" fillId="0" borderId="0" applyNumberFormat="0" applyFill="0" applyBorder="0" applyAlignment="0" applyProtection="0"/>
  </cellStyleXfs>
  <cellXfs count="3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1" fontId="1" fillId="9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" fillId="12" borderId="5" xfId="0" applyNumberFormat="1" applyFont="1" applyFill="1" applyBorder="1" applyAlignment="1">
      <alignment horizontal="center" vertical="center"/>
    </xf>
    <xf numFmtId="49" fontId="1" fillId="13" borderId="5" xfId="0" applyNumberFormat="1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/>
    </xf>
    <xf numFmtId="165" fontId="1" fillId="13" borderId="5" xfId="0" applyNumberFormat="1" applyFont="1" applyFill="1" applyBorder="1" applyAlignment="1">
      <alignment horizontal="center" vertical="center"/>
    </xf>
    <xf numFmtId="14" fontId="1" fillId="13" borderId="5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49" fontId="13" fillId="13" borderId="5" xfId="0" applyNumberFormat="1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1" fontId="13" fillId="13" borderId="5" xfId="0" applyNumberFormat="1" applyFont="1" applyFill="1" applyBorder="1" applyAlignment="1">
      <alignment horizontal="center" vertical="center"/>
    </xf>
    <xf numFmtId="165" fontId="13" fillId="13" borderId="5" xfId="0" applyNumberFormat="1" applyFont="1" applyFill="1" applyBorder="1" applyAlignment="1">
      <alignment horizontal="center" vertical="center"/>
    </xf>
    <xf numFmtId="14" fontId="13" fillId="13" borderId="5" xfId="0" applyNumberFormat="1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165" fontId="1" fillId="13" borderId="6" xfId="0" applyNumberFormat="1" applyFont="1" applyFill="1" applyBorder="1" applyAlignment="1">
      <alignment horizontal="center" vertical="center"/>
    </xf>
    <xf numFmtId="0" fontId="1" fillId="13" borderId="5" xfId="0" quotePrefix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1" fontId="1" fillId="13" borderId="6" xfId="0" applyNumberFormat="1" applyFont="1" applyFill="1" applyBorder="1" applyAlignment="1">
      <alignment horizontal="center" vertical="center"/>
    </xf>
    <xf numFmtId="49" fontId="1" fillId="13" borderId="15" xfId="0" applyNumberFormat="1" applyFont="1" applyFill="1" applyBorder="1" applyAlignment="1">
      <alignment horizontal="center" vertical="center"/>
    </xf>
    <xf numFmtId="49" fontId="1" fillId="13" borderId="17" xfId="0" applyNumberFormat="1" applyFont="1" applyFill="1" applyBorder="1" applyAlignment="1">
      <alignment horizontal="center" vertical="center"/>
    </xf>
    <xf numFmtId="49" fontId="1" fillId="14" borderId="5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1" fontId="1" fillId="14" borderId="5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65" fontId="1" fillId="14" borderId="5" xfId="0" applyNumberFormat="1" applyFont="1" applyFill="1" applyBorder="1" applyAlignment="1">
      <alignment horizontal="center" vertical="center"/>
    </xf>
    <xf numFmtId="14" fontId="1" fillId="14" borderId="5" xfId="0" applyNumberFormat="1" applyFont="1" applyFill="1" applyBorder="1" applyAlignment="1">
      <alignment horizontal="center" vertical="center"/>
    </xf>
    <xf numFmtId="1" fontId="1" fillId="13" borderId="17" xfId="0" applyNumberFormat="1" applyFont="1" applyFill="1" applyBorder="1" applyAlignment="1">
      <alignment horizontal="center" vertical="center"/>
    </xf>
    <xf numFmtId="165" fontId="1" fillId="13" borderId="17" xfId="0" applyNumberFormat="1" applyFont="1" applyFill="1" applyBorder="1" applyAlignment="1">
      <alignment horizontal="center" vertical="center"/>
    </xf>
    <xf numFmtId="1" fontId="1" fillId="13" borderId="15" xfId="0" applyNumberFormat="1" applyFont="1" applyFill="1" applyBorder="1" applyAlignment="1">
      <alignment horizontal="center" vertical="center"/>
    </xf>
    <xf numFmtId="165" fontId="1" fillId="13" borderId="15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6" fontId="1" fillId="13" borderId="6" xfId="0" applyNumberFormat="1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4" fillId="13" borderId="17" xfId="0" applyFont="1" applyFill="1" applyBorder="1"/>
    <xf numFmtId="165" fontId="1" fillId="13" borderId="9" xfId="0" applyNumberFormat="1" applyFont="1" applyFill="1" applyBorder="1" applyAlignment="1">
      <alignment horizontal="center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15" fillId="13" borderId="17" xfId="0" applyFont="1" applyFill="1" applyBorder="1"/>
    <xf numFmtId="0" fontId="16" fillId="13" borderId="15" xfId="0" applyFont="1" applyFill="1" applyBorder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49" fontId="1" fillId="13" borderId="8" xfId="0" applyNumberFormat="1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13" borderId="0" xfId="0" applyNumberFormat="1" applyFont="1" applyFill="1" applyAlignment="1">
      <alignment horizontal="center" vertical="center"/>
    </xf>
    <xf numFmtId="0" fontId="14" fillId="13" borderId="2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1" fontId="1" fillId="13" borderId="8" xfId="0" applyNumberFormat="1" applyFont="1" applyFill="1" applyBorder="1" applyAlignment="1">
      <alignment horizontal="center" vertical="center"/>
    </xf>
    <xf numFmtId="14" fontId="1" fillId="13" borderId="9" xfId="0" applyNumberFormat="1" applyFont="1" applyFill="1" applyBorder="1" applyAlignment="1">
      <alignment horizontal="center" vertical="center"/>
    </xf>
    <xf numFmtId="14" fontId="1" fillId="13" borderId="27" xfId="0" applyNumberFormat="1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14" fontId="1" fillId="13" borderId="29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1" fillId="17" borderId="5" xfId="0" applyNumberFormat="1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1" fontId="1" fillId="17" borderId="5" xfId="0" applyNumberFormat="1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/>
    </xf>
    <xf numFmtId="165" fontId="1" fillId="17" borderId="5" xfId="0" applyNumberFormat="1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14" fontId="1" fillId="17" borderId="5" xfId="0" applyNumberFormat="1" applyFont="1" applyFill="1" applyBorder="1" applyAlignment="1">
      <alignment horizontal="center" vertical="center"/>
    </xf>
    <xf numFmtId="0" fontId="1" fillId="17" borderId="5" xfId="0" quotePrefix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5" fontId="2" fillId="13" borderId="5" xfId="0" applyNumberFormat="1" applyFont="1" applyFill="1" applyBorder="1" applyAlignment="1">
      <alignment horizontal="center" vertical="center"/>
    </xf>
    <xf numFmtId="1" fontId="1" fillId="13" borderId="5" xfId="0" quotePrefix="1" applyNumberFormat="1" applyFont="1" applyFill="1" applyBorder="1" applyAlignment="1">
      <alignment horizontal="center" vertical="center"/>
    </xf>
    <xf numFmtId="49" fontId="1" fillId="13" borderId="17" xfId="0" applyNumberFormat="1" applyFont="1" applyFill="1" applyBorder="1" applyAlignment="1">
      <alignment horizontal="center" vertical="center" wrapText="1"/>
    </xf>
    <xf numFmtId="0" fontId="14" fillId="13" borderId="23" xfId="0" applyFont="1" applyFill="1" applyBorder="1" applyAlignment="1">
      <alignment horizontal="center"/>
    </xf>
    <xf numFmtId="0" fontId="21" fillId="17" borderId="17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13" borderId="5" xfId="0" applyFont="1" applyFill="1" applyBorder="1" applyAlignment="1">
      <alignment horizontal="left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3" fillId="1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13" borderId="5" xfId="0" applyFont="1" applyFill="1" applyBorder="1" applyAlignment="1">
      <alignment horizontal="left" vertical="center"/>
    </xf>
    <xf numFmtId="0" fontId="19" fillId="13" borderId="17" xfId="0" applyFont="1" applyFill="1" applyBorder="1" applyAlignment="1">
      <alignment horizontal="left"/>
    </xf>
    <xf numFmtId="0" fontId="18" fillId="13" borderId="5" xfId="0" applyFont="1" applyFill="1" applyBorder="1" applyAlignment="1">
      <alignment horizontal="left" vertical="center"/>
    </xf>
    <xf numFmtId="0" fontId="20" fillId="13" borderId="17" xfId="0" applyFont="1" applyFill="1" applyBorder="1" applyAlignment="1">
      <alignment horizontal="left" wrapText="1"/>
    </xf>
    <xf numFmtId="0" fontId="19" fillId="13" borderId="28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/>
    </xf>
    <xf numFmtId="0" fontId="13" fillId="13" borderId="5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/>
    </xf>
    <xf numFmtId="0" fontId="1" fillId="13" borderId="6" xfId="0" applyFont="1" applyFill="1" applyBorder="1" applyAlignment="1">
      <alignment horizontal="left" vertical="center"/>
    </xf>
    <xf numFmtId="0" fontId="1" fillId="17" borderId="15" xfId="0" applyFont="1" applyFill="1" applyBorder="1" applyAlignment="1">
      <alignment horizontal="left" vertical="center"/>
    </xf>
    <xf numFmtId="49" fontId="13" fillId="17" borderId="5" xfId="0" applyNumberFormat="1" applyFont="1" applyFill="1" applyBorder="1" applyAlignment="1">
      <alignment horizontal="center" vertical="center"/>
    </xf>
    <xf numFmtId="0" fontId="13" fillId="17" borderId="5" xfId="0" applyFont="1" applyFill="1" applyBorder="1" applyAlignment="1">
      <alignment horizontal="center" vertical="center"/>
    </xf>
    <xf numFmtId="1" fontId="13" fillId="17" borderId="5" xfId="0" quotePrefix="1" applyNumberFormat="1" applyFont="1" applyFill="1" applyBorder="1" applyAlignment="1">
      <alignment horizontal="center" vertical="center"/>
    </xf>
    <xf numFmtId="165" fontId="13" fillId="17" borderId="5" xfId="0" applyNumberFormat="1" applyFont="1" applyFill="1" applyBorder="1" applyAlignment="1">
      <alignment horizontal="center" vertical="center"/>
    </xf>
    <xf numFmtId="14" fontId="13" fillId="17" borderId="5" xfId="0" applyNumberFormat="1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165" fontId="1" fillId="13" borderId="8" xfId="0" applyNumberFormat="1" applyFont="1" applyFill="1" applyBorder="1" applyAlignment="1">
      <alignment horizontal="center" vertical="center"/>
    </xf>
    <xf numFmtId="14" fontId="1" fillId="13" borderId="17" xfId="0" applyNumberFormat="1" applyFont="1" applyFill="1" applyBorder="1" applyAlignment="1">
      <alignment horizontal="center" vertical="center"/>
    </xf>
    <xf numFmtId="14" fontId="1" fillId="13" borderId="23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 wrapText="1"/>
    </xf>
    <xf numFmtId="14" fontId="1" fillId="13" borderId="0" xfId="0" applyNumberFormat="1" applyFont="1" applyFill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3" borderId="30" xfId="0" applyFont="1" applyFill="1" applyBorder="1" applyAlignment="1">
      <alignment horizontal="center" vertical="center"/>
    </xf>
    <xf numFmtId="1" fontId="1" fillId="13" borderId="30" xfId="0" applyNumberFormat="1" applyFont="1" applyFill="1" applyBorder="1" applyAlignment="1">
      <alignment horizontal="center" vertical="center"/>
    </xf>
    <xf numFmtId="165" fontId="1" fillId="13" borderId="30" xfId="0" applyNumberFormat="1" applyFont="1" applyFill="1" applyBorder="1" applyAlignment="1">
      <alignment horizontal="center" vertical="center"/>
    </xf>
    <xf numFmtId="165" fontId="1" fillId="13" borderId="24" xfId="0" applyNumberFormat="1" applyFont="1" applyFill="1" applyBorder="1" applyAlignment="1">
      <alignment horizontal="center" vertical="center"/>
    </xf>
    <xf numFmtId="165" fontId="1" fillId="13" borderId="31" xfId="0" applyNumberFormat="1" applyFont="1" applyFill="1" applyBorder="1" applyAlignment="1">
      <alignment horizontal="center" vertical="center"/>
    </xf>
    <xf numFmtId="165" fontId="1" fillId="13" borderId="26" xfId="0" applyNumberFormat="1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49" fontId="1" fillId="17" borderId="5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165" fontId="1" fillId="13" borderId="27" xfId="0" applyNumberFormat="1" applyFont="1" applyFill="1" applyBorder="1" applyAlignment="1">
      <alignment horizontal="center" vertical="center"/>
    </xf>
    <xf numFmtId="165" fontId="1" fillId="13" borderId="1" xfId="0" applyNumberFormat="1" applyFont="1" applyFill="1" applyBorder="1" applyAlignment="1">
      <alignment horizontal="center" vertical="center"/>
    </xf>
    <xf numFmtId="1" fontId="1" fillId="16" borderId="5" xfId="0" applyNumberFormat="1" applyFont="1" applyFill="1" applyBorder="1" applyAlignment="1">
      <alignment horizontal="center" vertical="center"/>
    </xf>
    <xf numFmtId="165" fontId="1" fillId="13" borderId="23" xfId="0" applyNumberFormat="1" applyFont="1" applyFill="1" applyBorder="1" applyAlignment="1">
      <alignment horizontal="center" vertical="center"/>
    </xf>
    <xf numFmtId="49" fontId="1" fillId="13" borderId="5" xfId="0" applyNumberFormat="1" applyFont="1" applyFill="1" applyBorder="1" applyAlignment="1">
      <alignment horizontal="center" vertical="center" wrapText="1"/>
    </xf>
    <xf numFmtId="1" fontId="1" fillId="13" borderId="25" xfId="0" applyNumberFormat="1" applyFont="1" applyFill="1" applyBorder="1" applyAlignment="1">
      <alignment horizontal="center" vertical="center"/>
    </xf>
    <xf numFmtId="1" fontId="1" fillId="13" borderId="26" xfId="0" applyNumberFormat="1" applyFont="1" applyFill="1" applyBorder="1" applyAlignment="1">
      <alignment horizontal="center" vertical="center"/>
    </xf>
    <xf numFmtId="1" fontId="1" fillId="13" borderId="8" xfId="0" applyNumberFormat="1" applyFont="1" applyFill="1" applyBorder="1" applyAlignment="1">
      <alignment horizontal="center" vertical="center" wrapText="1"/>
    </xf>
    <xf numFmtId="49" fontId="13" fillId="14" borderId="5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1" fontId="13" fillId="14" borderId="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4" fontId="13" fillId="14" borderId="5" xfId="0" applyNumberFormat="1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" fillId="13" borderId="17" xfId="0" quotePrefix="1" applyFont="1" applyFill="1" applyBorder="1" applyAlignment="1">
      <alignment horizontal="center" vertical="center"/>
    </xf>
    <xf numFmtId="49" fontId="1" fillId="13" borderId="22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65" fontId="1" fillId="13" borderId="22" xfId="0" applyNumberFormat="1" applyFont="1" applyFill="1" applyBorder="1" applyAlignment="1">
      <alignment horizontal="center" vertical="center"/>
    </xf>
    <xf numFmtId="165" fontId="1" fillId="13" borderId="32" xfId="0" applyNumberFormat="1" applyFont="1" applyFill="1" applyBorder="1" applyAlignment="1">
      <alignment horizontal="center" vertical="center"/>
    </xf>
    <xf numFmtId="0" fontId="1" fillId="13" borderId="6" xfId="0" quotePrefix="1" applyFont="1" applyFill="1" applyBorder="1" applyAlignment="1">
      <alignment horizontal="center" vertical="center"/>
    </xf>
    <xf numFmtId="49" fontId="1" fillId="13" borderId="23" xfId="0" applyNumberFormat="1" applyFont="1" applyFill="1" applyBorder="1" applyAlignment="1">
      <alignment horizontal="center" vertical="center"/>
    </xf>
    <xf numFmtId="1" fontId="1" fillId="13" borderId="23" xfId="0" applyNumberFormat="1" applyFont="1" applyFill="1" applyBorder="1" applyAlignment="1">
      <alignment horizontal="center" vertical="center"/>
    </xf>
    <xf numFmtId="165" fontId="1" fillId="13" borderId="33" xfId="0" applyNumberFormat="1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 wrapText="1"/>
    </xf>
    <xf numFmtId="165" fontId="1" fillId="13" borderId="0" xfId="0" applyNumberFormat="1" applyFont="1" applyFill="1" applyAlignment="1">
      <alignment horizontal="center" vertical="center"/>
    </xf>
    <xf numFmtId="0" fontId="1" fillId="13" borderId="5" xfId="0" applyFont="1" applyFill="1" applyBorder="1" applyAlignment="1">
      <alignment horizontal="center" vertical="center" wrapText="1"/>
    </xf>
    <xf numFmtId="49" fontId="1" fillId="19" borderId="5" xfId="0" applyNumberFormat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1" fontId="1" fillId="19" borderId="5" xfId="0" quotePrefix="1" applyNumberFormat="1" applyFont="1" applyFill="1" applyBorder="1" applyAlignment="1">
      <alignment horizontal="center" vertical="center"/>
    </xf>
    <xf numFmtId="165" fontId="1" fillId="19" borderId="5" xfId="0" applyNumberFormat="1" applyFont="1" applyFill="1" applyBorder="1" applyAlignment="1">
      <alignment horizontal="center" vertical="center"/>
    </xf>
    <xf numFmtId="1" fontId="1" fillId="19" borderId="5" xfId="0" applyNumberFormat="1" applyFont="1" applyFill="1" applyBorder="1" applyAlignment="1">
      <alignment horizontal="center" vertical="center"/>
    </xf>
    <xf numFmtId="14" fontId="1" fillId="19" borderId="5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49" fontId="17" fillId="13" borderId="5" xfId="0" applyNumberFormat="1" applyFont="1" applyFill="1" applyBorder="1" applyAlignment="1">
      <alignment horizontal="center" vertical="center"/>
    </xf>
    <xf numFmtId="1" fontId="17" fillId="13" borderId="5" xfId="0" applyNumberFormat="1" applyFont="1" applyFill="1" applyBorder="1" applyAlignment="1">
      <alignment horizontal="center" vertical="center"/>
    </xf>
    <xf numFmtId="165" fontId="17" fillId="13" borderId="5" xfId="0" applyNumberFormat="1" applyFont="1" applyFill="1" applyBorder="1" applyAlignment="1">
      <alignment horizontal="center" vertical="center"/>
    </xf>
    <xf numFmtId="14" fontId="17" fillId="13" borderId="5" xfId="0" applyNumberFormat="1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2" fontId="1" fillId="13" borderId="5" xfId="0" applyNumberFormat="1" applyFont="1" applyFill="1" applyBorder="1" applyAlignment="1">
      <alignment horizontal="center" vertical="center"/>
    </xf>
    <xf numFmtId="1" fontId="1" fillId="13" borderId="9" xfId="0" applyNumberFormat="1" applyFont="1" applyFill="1" applyBorder="1" applyAlignment="1">
      <alignment horizontal="center" vertical="center" wrapText="1"/>
    </xf>
    <xf numFmtId="17" fontId="1" fillId="13" borderId="5" xfId="0" applyNumberFormat="1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49" fontId="22" fillId="17" borderId="0" xfId="0" applyNumberFormat="1" applyFont="1" applyFill="1" applyAlignment="1">
      <alignment horizontal="center" vertical="center"/>
    </xf>
    <xf numFmtId="49" fontId="22" fillId="13" borderId="0" xfId="0" applyNumberFormat="1" applyFont="1" applyFill="1" applyAlignment="1">
      <alignment horizontal="center" vertical="center"/>
    </xf>
    <xf numFmtId="14" fontId="1" fillId="13" borderId="22" xfId="0" applyNumberFormat="1" applyFont="1" applyFill="1" applyBorder="1" applyAlignment="1">
      <alignment horizontal="center" vertical="center"/>
    </xf>
    <xf numFmtId="0" fontId="1" fillId="13" borderId="22" xfId="0" quotePrefix="1" applyFont="1" applyFill="1" applyBorder="1" applyAlignment="1">
      <alignment horizontal="center" vertical="center"/>
    </xf>
    <xf numFmtId="1" fontId="24" fillId="13" borderId="5" xfId="0" applyNumberFormat="1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5" xfId="0" quotePrefix="1" applyFont="1" applyFill="1" applyBorder="1" applyAlignment="1">
      <alignment horizontal="center" vertical="center"/>
    </xf>
    <xf numFmtId="14" fontId="1" fillId="13" borderId="24" xfId="0" applyNumberFormat="1" applyFont="1" applyFill="1" applyBorder="1" applyAlignment="1">
      <alignment horizontal="center" vertical="center"/>
    </xf>
    <xf numFmtId="1" fontId="1" fillId="13" borderId="24" xfId="0" applyNumberFormat="1" applyFont="1" applyFill="1" applyBorder="1" applyAlignment="1">
      <alignment horizontal="center" vertical="center"/>
    </xf>
    <xf numFmtId="0" fontId="1" fillId="13" borderId="24" xfId="0" quotePrefix="1" applyFont="1" applyFill="1" applyBorder="1" applyAlignment="1">
      <alignment horizontal="center" vertical="center"/>
    </xf>
    <xf numFmtId="0" fontId="13" fillId="13" borderId="5" xfId="0" quotePrefix="1" applyFont="1" applyFill="1" applyBorder="1" applyAlignment="1">
      <alignment horizontal="center" vertical="center"/>
    </xf>
    <xf numFmtId="0" fontId="14" fillId="13" borderId="0" xfId="0" applyFont="1" applyFill="1"/>
    <xf numFmtId="2" fontId="1" fillId="0" borderId="17" xfId="0" applyNumberFormat="1" applyFont="1" applyBorder="1" applyAlignment="1">
      <alignment horizontal="center" vertical="center"/>
    </xf>
    <xf numFmtId="2" fontId="1" fillId="13" borderId="17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7" borderId="6" xfId="0" applyNumberFormat="1" applyFont="1" applyFill="1" applyBorder="1" applyAlignment="1">
      <alignment horizontal="center" vertical="center"/>
    </xf>
    <xf numFmtId="49" fontId="1" fillId="17" borderId="17" xfId="0" applyNumberFormat="1" applyFont="1" applyFill="1" applyBorder="1" applyAlignment="1">
      <alignment horizontal="center" vertical="center"/>
    </xf>
    <xf numFmtId="1" fontId="1" fillId="17" borderId="17" xfId="0" applyNumberFormat="1" applyFont="1" applyFill="1" applyBorder="1" applyAlignment="1">
      <alignment horizontal="center" vertical="center"/>
    </xf>
    <xf numFmtId="165" fontId="1" fillId="17" borderId="17" xfId="0" applyNumberFormat="1" applyFont="1" applyFill="1" applyBorder="1" applyAlignment="1">
      <alignment horizontal="center" vertical="center"/>
    </xf>
    <xf numFmtId="14" fontId="1" fillId="17" borderId="17" xfId="0" applyNumberFormat="1" applyFont="1" applyFill="1" applyBorder="1" applyAlignment="1">
      <alignment horizontal="center" vertical="center"/>
    </xf>
    <xf numFmtId="2" fontId="1" fillId="17" borderId="17" xfId="0" applyNumberFormat="1" applyFont="1" applyFill="1" applyBorder="1" applyAlignment="1">
      <alignment horizontal="center" vertical="center"/>
    </xf>
    <xf numFmtId="49" fontId="1" fillId="17" borderId="0" xfId="0" applyNumberFormat="1" applyFont="1" applyFill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1" fontId="13" fillId="17" borderId="5" xfId="0" applyNumberFormat="1" applyFont="1" applyFill="1" applyBorder="1" applyAlignment="1">
      <alignment horizontal="center" vertical="center"/>
    </xf>
    <xf numFmtId="49" fontId="24" fillId="13" borderId="6" xfId="0" applyNumberFormat="1" applyFont="1" applyFill="1" applyBorder="1" applyAlignment="1">
      <alignment horizontal="center" vertical="center"/>
    </xf>
    <xf numFmtId="14" fontId="1" fillId="13" borderId="15" xfId="0" applyNumberFormat="1" applyFont="1" applyFill="1" applyBorder="1" applyAlignment="1">
      <alignment horizontal="center" vertical="center"/>
    </xf>
    <xf numFmtId="165" fontId="24" fillId="13" borderId="5" xfId="0" applyNumberFormat="1" applyFont="1" applyFill="1" applyBorder="1" applyAlignment="1">
      <alignment horizontal="center" vertical="center"/>
    </xf>
    <xf numFmtId="2" fontId="1" fillId="13" borderId="15" xfId="0" applyNumberFormat="1" applyFont="1" applyFill="1" applyBorder="1" applyAlignment="1">
      <alignment horizontal="center" vertical="center"/>
    </xf>
    <xf numFmtId="49" fontId="24" fillId="13" borderId="15" xfId="0" applyNumberFormat="1" applyFont="1" applyFill="1" applyBorder="1" applyAlignment="1">
      <alignment horizontal="center" vertical="center"/>
    </xf>
    <xf numFmtId="49" fontId="23" fillId="13" borderId="5" xfId="0" applyNumberFormat="1" applyFont="1" applyFill="1" applyBorder="1" applyAlignment="1">
      <alignment horizontal="center" vertical="center"/>
    </xf>
    <xf numFmtId="14" fontId="24" fillId="13" borderId="5" xfId="0" applyNumberFormat="1" applyFont="1" applyFill="1" applyBorder="1" applyAlignment="1">
      <alignment horizontal="center" vertical="center"/>
    </xf>
    <xf numFmtId="0" fontId="24" fillId="13" borderId="5" xfId="0" quotePrefix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" fontId="1" fillId="13" borderId="9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/>
    </xf>
    <xf numFmtId="165" fontId="24" fillId="0" borderId="17" xfId="0" applyNumberFormat="1" applyFont="1" applyBorder="1" applyAlignment="1">
      <alignment horizontal="center" vertical="center"/>
    </xf>
    <xf numFmtId="1" fontId="24" fillId="0" borderId="17" xfId="0" quotePrefix="1" applyNumberFormat="1" applyFont="1" applyBorder="1" applyAlignment="1">
      <alignment horizontal="center" vertical="center"/>
    </xf>
    <xf numFmtId="1" fontId="24" fillId="13" borderId="17" xfId="0" applyNumberFormat="1" applyFont="1" applyFill="1" applyBorder="1" applyAlignment="1">
      <alignment horizontal="center" vertical="center"/>
    </xf>
    <xf numFmtId="0" fontId="24" fillId="13" borderId="17" xfId="0" applyFont="1" applyFill="1" applyBorder="1" applyAlignment="1">
      <alignment horizontal="center" vertical="center"/>
    </xf>
    <xf numFmtId="0" fontId="24" fillId="13" borderId="17" xfId="0" quotePrefix="1" applyFont="1" applyFill="1" applyBorder="1" applyAlignment="1">
      <alignment horizontal="center" vertical="center"/>
    </xf>
    <xf numFmtId="14" fontId="24" fillId="13" borderId="17" xfId="0" applyNumberFormat="1" applyFont="1" applyFill="1" applyBorder="1" applyAlignment="1">
      <alignment horizontal="center" vertical="center"/>
    </xf>
    <xf numFmtId="1" fontId="24" fillId="0" borderId="5" xfId="0" applyNumberFormat="1" applyFont="1" applyBorder="1" applyAlignment="1">
      <alignment horizontal="center" vertical="center"/>
    </xf>
    <xf numFmtId="14" fontId="1" fillId="13" borderId="6" xfId="0" applyNumberFormat="1" applyFont="1" applyFill="1" applyBorder="1" applyAlignment="1">
      <alignment horizontal="center" vertical="center"/>
    </xf>
    <xf numFmtId="1" fontId="1" fillId="13" borderId="17" xfId="0" quotePrefix="1" applyNumberFormat="1" applyFont="1" applyFill="1" applyBorder="1" applyAlignment="1">
      <alignment horizontal="center" vertical="center"/>
    </xf>
    <xf numFmtId="49" fontId="26" fillId="13" borderId="5" xfId="0" applyNumberFormat="1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1" fontId="26" fillId="13" borderId="5" xfId="0" applyNumberFormat="1" applyFont="1" applyFill="1" applyBorder="1" applyAlignment="1">
      <alignment horizontal="center" vertical="center"/>
    </xf>
    <xf numFmtId="165" fontId="26" fillId="13" borderId="5" xfId="0" applyNumberFormat="1" applyFont="1" applyFill="1" applyBorder="1" applyAlignment="1">
      <alignment horizontal="center" vertical="center"/>
    </xf>
    <xf numFmtId="14" fontId="26" fillId="13" borderId="5" xfId="0" applyNumberFormat="1" applyFont="1" applyFill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13" fillId="13" borderId="17" xfId="0" applyFont="1" applyFill="1" applyBorder="1" applyAlignment="1">
      <alignment horizontal="center"/>
    </xf>
    <xf numFmtId="14" fontId="24" fillId="17" borderId="17" xfId="0" applyNumberFormat="1" applyFont="1" applyFill="1" applyBorder="1" applyAlignment="1">
      <alignment horizontal="center" vertical="center"/>
    </xf>
    <xf numFmtId="1" fontId="24" fillId="17" borderId="17" xfId="0" applyNumberFormat="1" applyFont="1" applyFill="1" applyBorder="1" applyAlignment="1">
      <alignment horizontal="center" vertical="center"/>
    </xf>
    <xf numFmtId="0" fontId="24" fillId="17" borderId="17" xfId="0" applyFont="1" applyFill="1" applyBorder="1" applyAlignment="1">
      <alignment horizontal="center" vertical="center"/>
    </xf>
    <xf numFmtId="0" fontId="24" fillId="17" borderId="17" xfId="0" quotePrefix="1" applyFont="1" applyFill="1" applyBorder="1" applyAlignment="1">
      <alignment horizontal="center" vertical="center"/>
    </xf>
    <xf numFmtId="0" fontId="27" fillId="13" borderId="0" xfId="0" applyFont="1" applyFill="1"/>
    <xf numFmtId="0" fontId="25" fillId="13" borderId="0" xfId="0" applyFont="1" applyFill="1"/>
    <xf numFmtId="1" fontId="24" fillId="13" borderId="8" xfId="0" applyNumberFormat="1" applyFont="1" applyFill="1" applyBorder="1" applyAlignment="1">
      <alignment horizontal="center" vertical="center"/>
    </xf>
    <xf numFmtId="0" fontId="24" fillId="13" borderId="15" xfId="0" applyFont="1" applyFill="1" applyBorder="1" applyAlignment="1">
      <alignment horizontal="center" vertical="center"/>
    </xf>
    <xf numFmtId="1" fontId="4" fillId="7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center" vertical="center" wrapText="1"/>
    </xf>
    <xf numFmtId="14" fontId="4" fillId="7" borderId="5" xfId="0" applyNumberFormat="1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1" fontId="4" fillId="4" borderId="8" xfId="0" applyNumberFormat="1" applyFont="1" applyFill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</cellXfs>
  <cellStyles count="4">
    <cellStyle name="Hyperlink" xfId="3" xr:uid="{00000000-000B-0000-0000-000008000000}"/>
    <cellStyle name="Moneda [0] 2 2" xfId="1" xr:uid="{00000000-0005-0000-0000-000000000000}"/>
    <cellStyle name="Normal" xfId="0" builtinId="0"/>
    <cellStyle name="Normal 388" xfId="2" xr:uid="{00000000-0005-0000-0000-000002000000}"/>
  </cellStyles>
  <dxfs count="159"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CC99FF"/>
      <color rgb="FF06BA60"/>
      <color rgb="FF05994F"/>
      <color rgb="FF2A4A14"/>
      <color rgb="FF4B8A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eetMetadata" Target="metadata.xml"/><Relationship Id="rId22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61445" name="Button 5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00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3665" name="Button 1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1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14</xdr:row>
      <xdr:rowOff>114300</xdr:rowOff>
    </xdr:to>
    <xdr:sp macro="" textlink="">
      <xdr:nvSpPr>
        <xdr:cNvPr id="114689" name="Button 1" hidden="1">
          <a:extLst>
            <a:ext uri="{63B3BB69-23CF-44E3-9099-C40C66FF867C}">
              <a14:compatExt xmlns:a14="http://schemas.microsoft.com/office/drawing/2010/main" spid="_x0000_s114689"/>
            </a:ext>
            <a:ext uri="{FF2B5EF4-FFF2-40B4-BE49-F238E27FC236}">
              <a16:creationId xmlns:a16="http://schemas.microsoft.com/office/drawing/2014/main" id="{00000000-0008-0000-0200-000001C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4689"/>
                </a:ex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5713" name="Button 1" hidden="1">
          <a:extLst>
            <a:ext uri="{63B3BB69-23CF-44E3-9099-C40C66FF867C}">
              <a14:compatExt xmlns:a14="http://schemas.microsoft.com/office/drawing/2010/main" spid="_x0000_s115713"/>
            </a:ext>
            <a:ext uri="{FF2B5EF4-FFF2-40B4-BE49-F238E27FC236}">
              <a16:creationId xmlns:a16="http://schemas.microsoft.com/office/drawing/2014/main" id="{00000000-0008-0000-0300-000001C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5713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6737" name="Button 1" hidden="1">
          <a:extLst>
            <a:ext uri="{63B3BB69-23CF-44E3-9099-C40C66FF867C}">
              <a14:compatExt xmlns:a14="http://schemas.microsoft.com/office/drawing/2010/main" spid="_x0000_s116737"/>
            </a:ext>
            <a:ext uri="{FF2B5EF4-FFF2-40B4-BE49-F238E27FC236}">
              <a16:creationId xmlns:a16="http://schemas.microsoft.com/office/drawing/2014/main" id="{00000000-0008-0000-0400-000001C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7761" name="Button 1" hidden="1">
          <a:extLst>
            <a:ext uri="{63B3BB69-23CF-44E3-9099-C40C66FF867C}">
              <a14:compatExt xmlns:a14="http://schemas.microsoft.com/office/drawing/2010/main" spid="_x0000_s117761"/>
            </a:ext>
            <a:ext uri="{FF2B5EF4-FFF2-40B4-BE49-F238E27FC236}">
              <a16:creationId xmlns:a16="http://schemas.microsoft.com/office/drawing/2014/main" id="{00000000-0008-0000-0500-000001C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8785" name="Button 1" hidden="1">
          <a:extLst>
            <a:ext uri="{63B3BB69-23CF-44E3-9099-C40C66FF867C}">
              <a14:compatExt xmlns:a14="http://schemas.microsoft.com/office/drawing/2010/main" spid="_x0000_s118785"/>
            </a:ext>
            <a:ext uri="{FF2B5EF4-FFF2-40B4-BE49-F238E27FC236}">
              <a16:creationId xmlns:a16="http://schemas.microsoft.com/office/drawing/2014/main" id="{00000000-0008-0000-0600-000001D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1</xdr:col>
      <xdr:colOff>1114425</xdr:colOff>
      <xdr:row>13</xdr:row>
      <xdr:rowOff>114300</xdr:rowOff>
    </xdr:to>
    <xdr:sp macro="" textlink="">
      <xdr:nvSpPr>
        <xdr:cNvPr id="119809" name="Button 1" hidden="1">
          <a:extLst>
            <a:ext uri="{63B3BB69-23CF-44E3-9099-C40C66FF867C}">
              <a14:compatExt xmlns:a14="http://schemas.microsoft.com/office/drawing/2010/main" spid="_x0000_s119809"/>
            </a:ext>
            <a:ext uri="{FF2B5EF4-FFF2-40B4-BE49-F238E27FC236}">
              <a16:creationId xmlns:a16="http://schemas.microsoft.com/office/drawing/2014/main" id="{00000000-0008-0000-0700-000001D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s-CO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Ejecutar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2" name="Button 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van.sanabri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BuscarFacturasLMA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FA14-E0BB-4EC3-9AD7-73C6A29889DE}">
  <sheetPr codeName="Hoja1"/>
  <dimension ref="A1:AC213"/>
  <sheetViews>
    <sheetView topLeftCell="A13" zoomScaleNormal="100" zoomScaleSheetLayoutView="110" workbookViewId="0">
      <pane xSplit="4" ySplit="1" topLeftCell="N45" activePane="bottomRight" state="frozen"/>
      <selection pane="topRight" activeCell="E13" sqref="E13"/>
      <selection pane="bottomLeft" activeCell="A15" sqref="A15"/>
      <selection pane="bottomRight" activeCell="A120" sqref="A120 B120 G120 N120 M120 O120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104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9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9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9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9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102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9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102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9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102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9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102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9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102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9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102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  <c r="AC9" s="6"/>
    </row>
    <row r="10" spans="1:29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102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9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102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9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102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9" s="41" customFormat="1" ht="9.75" customHeight="1" x14ac:dyDescent="0.25">
      <c r="A13" s="315" t="s">
        <v>20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00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9" ht="37.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103" t="s">
        <v>42</v>
      </c>
      <c r="O14" s="123" t="s">
        <v>43</v>
      </c>
      <c r="P14" s="1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29" s="67" customFormat="1" x14ac:dyDescent="0.25">
      <c r="A15" s="62" t="s">
        <v>45</v>
      </c>
      <c r="B15" s="63" t="s">
        <v>46</v>
      </c>
      <c r="C15" s="63">
        <v>1</v>
      </c>
      <c r="D15" s="63" t="s">
        <v>47</v>
      </c>
      <c r="E15" s="64">
        <v>9179547034</v>
      </c>
      <c r="F15" s="63" t="s">
        <v>48</v>
      </c>
      <c r="G15" s="63" t="s">
        <v>49</v>
      </c>
      <c r="H15" s="63" t="s">
        <v>50</v>
      </c>
      <c r="I15" s="63"/>
      <c r="J15" s="65">
        <v>45656</v>
      </c>
      <c r="K15" s="65">
        <v>45660</v>
      </c>
      <c r="L15" s="63"/>
      <c r="M15" s="63" t="s">
        <v>51</v>
      </c>
      <c r="N15" s="118">
        <v>6142167722751</v>
      </c>
      <c r="O15" s="85" t="s">
        <v>52</v>
      </c>
      <c r="P15" s="68" t="s">
        <v>53</v>
      </c>
      <c r="Q15" s="119" t="s">
        <v>54</v>
      </c>
      <c r="R15" s="65">
        <v>45672</v>
      </c>
      <c r="S15" s="65"/>
      <c r="T15" s="65">
        <v>45672</v>
      </c>
      <c r="U15" s="63"/>
      <c r="V15" s="66">
        <v>45688</v>
      </c>
      <c r="W15" s="64">
        <v>1</v>
      </c>
      <c r="X15" s="63" t="s">
        <v>55</v>
      </c>
      <c r="Y15" s="80" t="s">
        <v>56</v>
      </c>
      <c r="Z15" s="63" t="s">
        <v>57</v>
      </c>
    </row>
    <row r="16" spans="1:29" s="67" customFormat="1" x14ac:dyDescent="0.25">
      <c r="A16" s="62" t="s">
        <v>58</v>
      </c>
      <c r="B16" s="63" t="s">
        <v>59</v>
      </c>
      <c r="C16" s="63">
        <v>2</v>
      </c>
      <c r="D16" s="63" t="s">
        <v>60</v>
      </c>
      <c r="E16" s="64" t="s">
        <v>61</v>
      </c>
      <c r="F16" s="63" t="s">
        <v>62</v>
      </c>
      <c r="G16" s="63" t="s">
        <v>63</v>
      </c>
      <c r="H16" s="63" t="s">
        <v>64</v>
      </c>
      <c r="I16" s="63"/>
      <c r="J16" s="65">
        <v>45665</v>
      </c>
      <c r="K16" s="65">
        <v>45665</v>
      </c>
      <c r="L16" s="63"/>
      <c r="M16" s="84" t="s">
        <v>65</v>
      </c>
      <c r="N16" s="118">
        <v>6142167722980</v>
      </c>
      <c r="O16" s="68" t="s">
        <v>66</v>
      </c>
      <c r="P16" s="68" t="s">
        <v>53</v>
      </c>
      <c r="Q16" s="119" t="s">
        <v>67</v>
      </c>
      <c r="R16" s="65">
        <v>45670</v>
      </c>
      <c r="S16" s="65"/>
      <c r="T16" s="65">
        <v>45670</v>
      </c>
      <c r="U16" s="63"/>
      <c r="V16" s="66">
        <v>45670</v>
      </c>
      <c r="W16" s="64">
        <v>2</v>
      </c>
      <c r="X16" s="63" t="s">
        <v>68</v>
      </c>
      <c r="Y16" s="80" t="s">
        <v>61</v>
      </c>
      <c r="Z16" s="63" t="s">
        <v>69</v>
      </c>
    </row>
    <row r="17" spans="1:28" s="67" customFormat="1" x14ac:dyDescent="0.25">
      <c r="A17" s="62" t="s">
        <v>70</v>
      </c>
      <c r="B17" s="81" t="s">
        <v>71</v>
      </c>
      <c r="C17" s="63">
        <v>1</v>
      </c>
      <c r="D17" s="63" t="s">
        <v>47</v>
      </c>
      <c r="E17" s="64">
        <v>2237627423</v>
      </c>
      <c r="F17" s="63" t="s">
        <v>48</v>
      </c>
      <c r="G17" s="63" t="s">
        <v>50</v>
      </c>
      <c r="H17" s="63" t="s">
        <v>50</v>
      </c>
      <c r="I17" s="63" t="s">
        <v>72</v>
      </c>
      <c r="J17" s="65">
        <v>45644</v>
      </c>
      <c r="K17" s="65">
        <v>45666</v>
      </c>
      <c r="L17" s="63"/>
      <c r="M17" s="63" t="s">
        <v>73</v>
      </c>
      <c r="N17" s="118">
        <v>6142167725228</v>
      </c>
      <c r="O17" s="68" t="s">
        <v>74</v>
      </c>
      <c r="P17" s="68"/>
      <c r="Q17" s="119" t="s">
        <v>67</v>
      </c>
      <c r="R17" s="65">
        <v>45672</v>
      </c>
      <c r="S17" s="65"/>
      <c r="T17" s="65">
        <v>45672</v>
      </c>
      <c r="U17" s="63"/>
      <c r="V17" s="66">
        <v>45693</v>
      </c>
      <c r="W17" s="64">
        <v>1</v>
      </c>
      <c r="X17" s="63" t="s">
        <v>75</v>
      </c>
      <c r="Y17" s="80">
        <v>2046390102</v>
      </c>
      <c r="Z17" s="63" t="s">
        <v>48</v>
      </c>
    </row>
    <row r="18" spans="1:28" s="67" customFormat="1" x14ac:dyDescent="0.25">
      <c r="A18" s="62" t="s">
        <v>76</v>
      </c>
      <c r="B18" s="81" t="s">
        <v>71</v>
      </c>
      <c r="C18" s="63">
        <v>1</v>
      </c>
      <c r="D18" s="63" t="s">
        <v>60</v>
      </c>
      <c r="E18" s="64">
        <v>2237627423</v>
      </c>
      <c r="F18" s="63" t="s">
        <v>48</v>
      </c>
      <c r="G18" s="63" t="s">
        <v>63</v>
      </c>
      <c r="H18" s="63" t="s">
        <v>77</v>
      </c>
      <c r="I18" s="63" t="s">
        <v>78</v>
      </c>
      <c r="J18" s="65">
        <v>45644</v>
      </c>
      <c r="K18" s="65">
        <v>45666</v>
      </c>
      <c r="L18" s="63"/>
      <c r="M18" s="63" t="s">
        <v>73</v>
      </c>
      <c r="N18" s="118">
        <v>6142167725228</v>
      </c>
      <c r="O18" s="68" t="s">
        <v>74</v>
      </c>
      <c r="P18" s="68"/>
      <c r="Q18" s="119" t="s">
        <v>67</v>
      </c>
      <c r="R18" s="65">
        <v>45672</v>
      </c>
      <c r="S18" s="65"/>
      <c r="T18" s="65">
        <v>45672</v>
      </c>
      <c r="U18" s="63"/>
      <c r="V18" s="66">
        <v>45693</v>
      </c>
      <c r="W18" s="64">
        <v>1</v>
      </c>
      <c r="X18" s="63" t="s">
        <v>75</v>
      </c>
      <c r="Y18" s="80">
        <v>2046390102</v>
      </c>
      <c r="Z18" s="63" t="s">
        <v>48</v>
      </c>
    </row>
    <row r="19" spans="1:28" s="67" customFormat="1" x14ac:dyDescent="0.25">
      <c r="A19" s="62" t="s">
        <v>79</v>
      </c>
      <c r="B19" s="68" t="s">
        <v>80</v>
      </c>
      <c r="C19" s="69">
        <v>1</v>
      </c>
      <c r="D19" s="63" t="s">
        <v>60</v>
      </c>
      <c r="E19" s="64">
        <v>700146399764</v>
      </c>
      <c r="F19" s="63" t="s">
        <v>81</v>
      </c>
      <c r="G19" s="63" t="s">
        <v>63</v>
      </c>
      <c r="H19" s="63" t="s">
        <v>82</v>
      </c>
      <c r="I19" s="63"/>
      <c r="J19" s="65">
        <v>45652</v>
      </c>
      <c r="K19" s="65">
        <v>45666</v>
      </c>
      <c r="L19" s="63"/>
      <c r="M19" s="63" t="s">
        <v>83</v>
      </c>
      <c r="N19" s="118">
        <v>6142167722167</v>
      </c>
      <c r="O19" s="85" t="s">
        <v>84</v>
      </c>
      <c r="P19" s="68" t="s">
        <v>53</v>
      </c>
      <c r="Q19" s="119" t="s">
        <v>85</v>
      </c>
      <c r="R19" s="65">
        <v>45670</v>
      </c>
      <c r="S19" s="65"/>
      <c r="T19" s="65">
        <v>45670</v>
      </c>
      <c r="U19" s="63"/>
      <c r="V19" s="66">
        <v>45681</v>
      </c>
      <c r="W19" s="64">
        <v>1</v>
      </c>
      <c r="X19" s="63" t="s">
        <v>86</v>
      </c>
      <c r="Y19" s="80" t="s">
        <v>87</v>
      </c>
      <c r="Z19" s="63" t="s">
        <v>57</v>
      </c>
    </row>
    <row r="20" spans="1:28" s="67" customFormat="1" x14ac:dyDescent="0.25">
      <c r="A20" s="62" t="s">
        <v>88</v>
      </c>
      <c r="B20" s="68" t="s">
        <v>89</v>
      </c>
      <c r="C20" s="69">
        <v>2</v>
      </c>
      <c r="D20" s="63" t="s">
        <v>47</v>
      </c>
      <c r="E20" s="64" t="s">
        <v>61</v>
      </c>
      <c r="F20" s="63" t="s">
        <v>62</v>
      </c>
      <c r="G20" s="63" t="s">
        <v>50</v>
      </c>
      <c r="H20" s="63" t="s">
        <v>50</v>
      </c>
      <c r="I20" s="63"/>
      <c r="J20" s="65">
        <v>45666</v>
      </c>
      <c r="K20" s="65">
        <v>45666</v>
      </c>
      <c r="L20" s="63"/>
      <c r="M20" s="63" t="s">
        <v>90</v>
      </c>
      <c r="N20" s="118" t="s">
        <v>91</v>
      </c>
      <c r="O20" s="68"/>
      <c r="P20" s="68"/>
      <c r="Q20" s="119" t="s">
        <v>54</v>
      </c>
      <c r="R20" s="65">
        <v>45681</v>
      </c>
      <c r="S20" s="65"/>
      <c r="T20" s="65">
        <v>45681</v>
      </c>
      <c r="U20" s="63"/>
      <c r="V20" s="66">
        <v>45705</v>
      </c>
      <c r="W20" s="64">
        <v>2</v>
      </c>
      <c r="X20" s="63" t="s">
        <v>92</v>
      </c>
      <c r="Y20" s="80" t="s">
        <v>61</v>
      </c>
      <c r="Z20" s="63" t="s">
        <v>69</v>
      </c>
    </row>
    <row r="21" spans="1:28" s="67" customFormat="1" x14ac:dyDescent="0.25">
      <c r="A21" s="62" t="s">
        <v>93</v>
      </c>
      <c r="B21" s="70" t="s">
        <v>94</v>
      </c>
      <c r="C21" s="63">
        <v>6</v>
      </c>
      <c r="D21" s="63" t="s">
        <v>47</v>
      </c>
      <c r="E21" s="64" t="s">
        <v>61</v>
      </c>
      <c r="F21" s="63" t="s">
        <v>62</v>
      </c>
      <c r="G21" s="63" t="s">
        <v>50</v>
      </c>
      <c r="H21" s="63" t="s">
        <v>50</v>
      </c>
      <c r="I21" s="63"/>
      <c r="J21" s="65">
        <v>45666</v>
      </c>
      <c r="K21" s="65">
        <v>45666</v>
      </c>
      <c r="L21" s="63"/>
      <c r="M21" s="63" t="s">
        <v>95</v>
      </c>
      <c r="N21" s="118" t="s">
        <v>96</v>
      </c>
      <c r="O21" s="293" t="s">
        <v>96</v>
      </c>
      <c r="P21" s="68"/>
      <c r="Q21" s="119" t="s">
        <v>54</v>
      </c>
      <c r="R21" s="65">
        <v>45678</v>
      </c>
      <c r="S21" s="65"/>
      <c r="T21" s="65">
        <v>45678</v>
      </c>
      <c r="U21" s="63"/>
      <c r="V21" s="66">
        <v>45679</v>
      </c>
      <c r="W21" s="64">
        <v>6</v>
      </c>
      <c r="X21" s="63" t="s">
        <v>97</v>
      </c>
      <c r="Y21" s="63" t="s">
        <v>61</v>
      </c>
      <c r="Z21" s="63" t="s">
        <v>69</v>
      </c>
    </row>
    <row r="22" spans="1:28" s="67" customFormat="1" x14ac:dyDescent="0.25">
      <c r="A22" s="82" t="s">
        <v>98</v>
      </c>
      <c r="B22" s="81" t="s">
        <v>99</v>
      </c>
      <c r="C22" s="81">
        <v>1</v>
      </c>
      <c r="D22" s="81" t="s">
        <v>60</v>
      </c>
      <c r="E22" s="83" t="s">
        <v>61</v>
      </c>
      <c r="F22" s="81" t="s">
        <v>62</v>
      </c>
      <c r="G22" s="81" t="s">
        <v>63</v>
      </c>
      <c r="H22" s="81" t="s">
        <v>100</v>
      </c>
      <c r="I22" s="97" t="s">
        <v>101</v>
      </c>
      <c r="J22" s="79">
        <v>45666</v>
      </c>
      <c r="K22" s="79">
        <v>45666</v>
      </c>
      <c r="L22" s="62"/>
      <c r="M22" s="62" t="s">
        <v>102</v>
      </c>
      <c r="N22" s="118">
        <v>6142167722956</v>
      </c>
      <c r="O22" s="68" t="s">
        <v>103</v>
      </c>
      <c r="P22" s="68" t="s">
        <v>53</v>
      </c>
      <c r="Q22" s="120" t="s">
        <v>67</v>
      </c>
      <c r="R22" s="79">
        <v>45673</v>
      </c>
      <c r="S22" s="79"/>
      <c r="T22" s="79">
        <v>45673</v>
      </c>
      <c r="U22" s="81"/>
      <c r="V22" s="66">
        <v>45678</v>
      </c>
      <c r="W22" s="64">
        <v>1</v>
      </c>
      <c r="X22" s="63" t="s">
        <v>104</v>
      </c>
      <c r="Y22" s="80" t="s">
        <v>61</v>
      </c>
      <c r="Z22" s="63" t="s">
        <v>69</v>
      </c>
    </row>
    <row r="23" spans="1:28" s="68" customFormat="1" x14ac:dyDescent="0.25">
      <c r="A23" s="85" t="s">
        <v>105</v>
      </c>
      <c r="B23" s="68" t="s">
        <v>106</v>
      </c>
      <c r="C23" s="68">
        <v>12</v>
      </c>
      <c r="D23" s="68" t="s">
        <v>47</v>
      </c>
      <c r="E23" s="92" t="s">
        <v>61</v>
      </c>
      <c r="F23" s="68" t="s">
        <v>62</v>
      </c>
      <c r="G23" s="68" t="s">
        <v>50</v>
      </c>
      <c r="H23" s="68" t="s">
        <v>50</v>
      </c>
      <c r="J23" s="93">
        <v>45666</v>
      </c>
      <c r="K23" s="93">
        <v>45666</v>
      </c>
      <c r="M23" s="68" t="s">
        <v>107</v>
      </c>
      <c r="N23" s="188">
        <v>6142167722635</v>
      </c>
      <c r="O23" s="68" t="s">
        <v>108</v>
      </c>
      <c r="P23" s="68" t="s">
        <v>53</v>
      </c>
      <c r="Q23" s="121" t="s">
        <v>54</v>
      </c>
      <c r="R23" s="65">
        <v>45678</v>
      </c>
      <c r="S23" s="93"/>
      <c r="T23" s="65">
        <v>45678</v>
      </c>
      <c r="V23" s="66">
        <v>45695</v>
      </c>
      <c r="W23" s="64">
        <v>12</v>
      </c>
      <c r="X23" s="63" t="s">
        <v>109</v>
      </c>
      <c r="Y23" s="80" t="s">
        <v>61</v>
      </c>
      <c r="Z23" s="63" t="s">
        <v>69</v>
      </c>
      <c r="AA23" s="67"/>
      <c r="AB23" s="67"/>
    </row>
    <row r="24" spans="1:28" s="67" customFormat="1" x14ac:dyDescent="0.25">
      <c r="A24" s="84" t="s">
        <v>110</v>
      </c>
      <c r="B24" s="70" t="s">
        <v>111</v>
      </c>
      <c r="C24" s="70">
        <v>1</v>
      </c>
      <c r="D24" s="70" t="s">
        <v>60</v>
      </c>
      <c r="E24" s="94" t="s">
        <v>61</v>
      </c>
      <c r="F24" s="70" t="s">
        <v>62</v>
      </c>
      <c r="G24" s="70" t="s">
        <v>49</v>
      </c>
      <c r="H24" s="70" t="s">
        <v>112</v>
      </c>
      <c r="I24" s="70" t="s">
        <v>113</v>
      </c>
      <c r="J24" s="95">
        <v>45642</v>
      </c>
      <c r="K24" s="95">
        <v>45666</v>
      </c>
      <c r="L24" s="70"/>
      <c r="M24" s="70" t="s">
        <v>114</v>
      </c>
      <c r="N24" s="189">
        <v>6142167723324</v>
      </c>
      <c r="O24" s="68" t="s">
        <v>115</v>
      </c>
      <c r="P24" s="68" t="s">
        <v>53</v>
      </c>
      <c r="Q24" s="122" t="s">
        <v>54</v>
      </c>
      <c r="R24" s="95">
        <v>45679</v>
      </c>
      <c r="S24" s="95"/>
      <c r="T24" s="95">
        <v>45679</v>
      </c>
      <c r="U24" s="70"/>
      <c r="V24" s="66">
        <v>45692</v>
      </c>
      <c r="W24" s="64">
        <v>1</v>
      </c>
      <c r="X24" s="63" t="s">
        <v>116</v>
      </c>
      <c r="Y24" s="80" t="s">
        <v>61</v>
      </c>
      <c r="Z24" s="63" t="s">
        <v>69</v>
      </c>
    </row>
    <row r="25" spans="1:28" s="67" customFormat="1" x14ac:dyDescent="0.25">
      <c r="A25" s="84" t="s">
        <v>117</v>
      </c>
      <c r="B25" s="63" t="s">
        <v>118</v>
      </c>
      <c r="C25" s="63">
        <v>1</v>
      </c>
      <c r="D25" s="63" t="s">
        <v>60</v>
      </c>
      <c r="E25" s="64" t="s">
        <v>61</v>
      </c>
      <c r="F25" s="63" t="s">
        <v>62</v>
      </c>
      <c r="G25" s="63" t="s">
        <v>63</v>
      </c>
      <c r="H25" s="63" t="s">
        <v>119</v>
      </c>
      <c r="I25" s="63" t="s">
        <v>113</v>
      </c>
      <c r="J25" s="65">
        <v>45642</v>
      </c>
      <c r="K25" s="65">
        <v>45667</v>
      </c>
      <c r="L25" s="63"/>
      <c r="M25" s="70" t="s">
        <v>114</v>
      </c>
      <c r="N25" s="190">
        <v>6142167723113</v>
      </c>
      <c r="O25" s="68" t="s">
        <v>120</v>
      </c>
      <c r="P25" s="68" t="s">
        <v>53</v>
      </c>
      <c r="Q25" s="119" t="s">
        <v>67</v>
      </c>
      <c r="R25" s="79">
        <v>45673</v>
      </c>
      <c r="S25" s="65"/>
      <c r="T25" s="79">
        <v>45673</v>
      </c>
      <c r="U25" s="63"/>
      <c r="V25" s="66">
        <v>45692</v>
      </c>
      <c r="W25" s="64">
        <v>1</v>
      </c>
      <c r="X25" s="63" t="s">
        <v>121</v>
      </c>
      <c r="Y25" s="80" t="s">
        <v>61</v>
      </c>
      <c r="Z25" s="63" t="s">
        <v>69</v>
      </c>
    </row>
    <row r="26" spans="1:28" s="67" customFormat="1" x14ac:dyDescent="0.25">
      <c r="A26" s="84" t="s">
        <v>122</v>
      </c>
      <c r="B26" s="63" t="s">
        <v>123</v>
      </c>
      <c r="C26" s="63">
        <v>1</v>
      </c>
      <c r="D26" s="63" t="s">
        <v>60</v>
      </c>
      <c r="E26" s="64" t="s">
        <v>61</v>
      </c>
      <c r="F26" s="63" t="s">
        <v>62</v>
      </c>
      <c r="G26" s="63" t="s">
        <v>63</v>
      </c>
      <c r="H26" s="63" t="s">
        <v>124</v>
      </c>
      <c r="I26" s="63" t="s">
        <v>113</v>
      </c>
      <c r="J26" s="65">
        <v>45660</v>
      </c>
      <c r="K26" s="65">
        <v>45667</v>
      </c>
      <c r="L26" s="63"/>
      <c r="M26" s="63" t="s">
        <v>125</v>
      </c>
      <c r="N26" s="118">
        <v>6142167723115</v>
      </c>
      <c r="O26" s="68" t="s">
        <v>126</v>
      </c>
      <c r="P26" s="68" t="s">
        <v>53</v>
      </c>
      <c r="Q26" s="119" t="s">
        <v>67</v>
      </c>
      <c r="R26" s="79">
        <v>45673</v>
      </c>
      <c r="S26" s="65"/>
      <c r="T26" s="79">
        <v>45673</v>
      </c>
      <c r="U26" s="63"/>
      <c r="V26" s="66">
        <v>45692</v>
      </c>
      <c r="W26" s="64">
        <v>1</v>
      </c>
      <c r="X26" s="63" t="s">
        <v>127</v>
      </c>
      <c r="Y26" s="80" t="s">
        <v>61</v>
      </c>
      <c r="Z26" s="63" t="s">
        <v>69</v>
      </c>
    </row>
    <row r="27" spans="1:28" s="67" customFormat="1" x14ac:dyDescent="0.25">
      <c r="A27" s="62" t="s">
        <v>128</v>
      </c>
      <c r="B27" s="67" t="s">
        <v>129</v>
      </c>
      <c r="C27" s="63">
        <v>1</v>
      </c>
      <c r="D27" s="63" t="s">
        <v>60</v>
      </c>
      <c r="E27" s="64" t="s">
        <v>61</v>
      </c>
      <c r="F27" s="63" t="s">
        <v>62</v>
      </c>
      <c r="G27" s="63" t="s">
        <v>63</v>
      </c>
      <c r="H27" s="63" t="s">
        <v>130</v>
      </c>
      <c r="I27" s="63"/>
      <c r="J27" s="65">
        <v>45667</v>
      </c>
      <c r="K27" s="65">
        <v>45667</v>
      </c>
      <c r="L27" s="63"/>
      <c r="M27" s="62" t="s">
        <v>131</v>
      </c>
      <c r="N27" s="118">
        <v>6142167722972</v>
      </c>
      <c r="O27" s="68" t="s">
        <v>132</v>
      </c>
      <c r="P27" s="68" t="s">
        <v>133</v>
      </c>
      <c r="Q27" s="119" t="s">
        <v>67</v>
      </c>
      <c r="R27" s="79">
        <v>45673</v>
      </c>
      <c r="S27" s="65">
        <v>45672</v>
      </c>
      <c r="T27" s="65">
        <v>45672</v>
      </c>
      <c r="U27" s="63"/>
      <c r="V27" s="66">
        <v>45673</v>
      </c>
      <c r="W27" s="64">
        <v>1</v>
      </c>
      <c r="X27" s="63" t="s">
        <v>134</v>
      </c>
      <c r="Y27" s="63" t="s">
        <v>61</v>
      </c>
      <c r="Z27" s="63" t="s">
        <v>69</v>
      </c>
    </row>
    <row r="28" spans="1:28" s="67" customFormat="1" x14ac:dyDescent="0.25">
      <c r="A28" s="62" t="s">
        <v>135</v>
      </c>
      <c r="B28" s="63" t="s">
        <v>129</v>
      </c>
      <c r="C28" s="63">
        <v>1</v>
      </c>
      <c r="D28" s="63" t="s">
        <v>60</v>
      </c>
      <c r="E28" s="64" t="s">
        <v>61</v>
      </c>
      <c r="F28" s="63" t="s">
        <v>62</v>
      </c>
      <c r="G28" s="63" t="s">
        <v>63</v>
      </c>
      <c r="H28" s="63" t="s">
        <v>136</v>
      </c>
      <c r="I28" s="63"/>
      <c r="J28" s="65">
        <v>45667</v>
      </c>
      <c r="K28" s="65">
        <v>45667</v>
      </c>
      <c r="L28" s="63"/>
      <c r="M28" s="62" t="s">
        <v>131</v>
      </c>
      <c r="N28" s="118">
        <v>6142167722972</v>
      </c>
      <c r="O28" s="68" t="s">
        <v>132</v>
      </c>
      <c r="P28" s="68" t="s">
        <v>133</v>
      </c>
      <c r="Q28" s="119" t="s">
        <v>67</v>
      </c>
      <c r="R28" s="79">
        <v>45673</v>
      </c>
      <c r="S28" s="65"/>
      <c r="T28" s="79">
        <v>45673</v>
      </c>
      <c r="U28" s="63"/>
      <c r="V28" s="66">
        <v>45677</v>
      </c>
      <c r="W28" s="64">
        <v>1</v>
      </c>
      <c r="X28" s="63" t="s">
        <v>137</v>
      </c>
      <c r="Y28" s="80" t="s">
        <v>61</v>
      </c>
      <c r="Z28" s="63" t="s">
        <v>69</v>
      </c>
    </row>
    <row r="29" spans="1:28" s="67" customFormat="1" x14ac:dyDescent="0.25">
      <c r="A29" s="62" t="s">
        <v>138</v>
      </c>
      <c r="B29" s="63" t="s">
        <v>139</v>
      </c>
      <c r="C29" s="63">
        <v>2</v>
      </c>
      <c r="D29" s="63" t="s">
        <v>60</v>
      </c>
      <c r="E29" s="64" t="s">
        <v>61</v>
      </c>
      <c r="F29" s="63" t="s">
        <v>62</v>
      </c>
      <c r="G29" s="63" t="s">
        <v>63</v>
      </c>
      <c r="H29" s="63" t="s">
        <v>140</v>
      </c>
      <c r="I29" s="63"/>
      <c r="J29" s="65">
        <v>45667</v>
      </c>
      <c r="K29" s="65">
        <v>45670</v>
      </c>
      <c r="L29" s="63"/>
      <c r="M29" s="84" t="s">
        <v>65</v>
      </c>
      <c r="N29" s="118">
        <v>6142167722980</v>
      </c>
      <c r="O29" s="68" t="s">
        <v>66</v>
      </c>
      <c r="P29" s="68" t="s">
        <v>53</v>
      </c>
      <c r="Q29" s="119" t="s">
        <v>67</v>
      </c>
      <c r="R29" s="65">
        <v>45677</v>
      </c>
      <c r="S29" s="63"/>
      <c r="T29" s="65">
        <v>45677</v>
      </c>
      <c r="U29" s="63"/>
      <c r="V29" s="66">
        <v>45679</v>
      </c>
      <c r="W29" s="64">
        <v>2</v>
      </c>
      <c r="X29" s="63" t="s">
        <v>141</v>
      </c>
      <c r="Y29" s="63" t="s">
        <v>61</v>
      </c>
      <c r="Z29" s="63" t="s">
        <v>69</v>
      </c>
    </row>
    <row r="30" spans="1:28" s="67" customFormat="1" x14ac:dyDescent="0.25">
      <c r="A30" s="62" t="s">
        <v>142</v>
      </c>
      <c r="B30" s="63" t="s">
        <v>139</v>
      </c>
      <c r="C30" s="63">
        <v>25</v>
      </c>
      <c r="D30" s="63" t="s">
        <v>60</v>
      </c>
      <c r="E30" s="64" t="s">
        <v>61</v>
      </c>
      <c r="F30" s="63" t="s">
        <v>62</v>
      </c>
      <c r="G30" s="63" t="s">
        <v>63</v>
      </c>
      <c r="H30" s="63" t="s">
        <v>143</v>
      </c>
      <c r="I30" s="63"/>
      <c r="J30" s="65">
        <v>45667</v>
      </c>
      <c r="K30" s="65">
        <v>45670</v>
      </c>
      <c r="L30" s="63"/>
      <c r="M30" s="84" t="s">
        <v>65</v>
      </c>
      <c r="N30" s="118">
        <v>6142167722980</v>
      </c>
      <c r="O30" s="68" t="s">
        <v>66</v>
      </c>
      <c r="P30" s="68" t="s">
        <v>53</v>
      </c>
      <c r="Q30" s="119" t="s">
        <v>67</v>
      </c>
      <c r="R30" s="65">
        <v>45677</v>
      </c>
      <c r="S30" s="63"/>
      <c r="T30" s="65">
        <v>45677</v>
      </c>
      <c r="U30" s="63"/>
      <c r="V30" s="66">
        <v>45679</v>
      </c>
      <c r="W30" s="64">
        <v>25</v>
      </c>
      <c r="X30" s="63" t="s">
        <v>144</v>
      </c>
      <c r="Y30" s="63" t="s">
        <v>61</v>
      </c>
      <c r="Z30" s="63" t="s">
        <v>69</v>
      </c>
    </row>
    <row r="31" spans="1:28" s="67" customFormat="1" x14ac:dyDescent="0.25">
      <c r="A31" s="62" t="s">
        <v>145</v>
      </c>
      <c r="B31" s="63" t="s">
        <v>139</v>
      </c>
      <c r="C31" s="63">
        <v>5</v>
      </c>
      <c r="D31" s="63" t="s">
        <v>60</v>
      </c>
      <c r="E31" s="64" t="s">
        <v>61</v>
      </c>
      <c r="F31" s="63" t="s">
        <v>62</v>
      </c>
      <c r="G31" s="63" t="s">
        <v>63</v>
      </c>
      <c r="H31" s="63" t="s">
        <v>146</v>
      </c>
      <c r="I31" s="63"/>
      <c r="J31" s="65">
        <v>45667</v>
      </c>
      <c r="K31" s="65">
        <v>45670</v>
      </c>
      <c r="L31" s="63"/>
      <c r="M31" s="84" t="s">
        <v>65</v>
      </c>
      <c r="N31" s="118">
        <v>6142167722980</v>
      </c>
      <c r="O31" s="68" t="s">
        <v>66</v>
      </c>
      <c r="P31" s="68" t="s">
        <v>53</v>
      </c>
      <c r="Q31" s="119" t="s">
        <v>67</v>
      </c>
      <c r="R31" s="65">
        <v>45679</v>
      </c>
      <c r="S31" s="65"/>
      <c r="T31" s="95">
        <v>45679</v>
      </c>
      <c r="U31" s="63"/>
      <c r="V31" s="66">
        <v>45680</v>
      </c>
      <c r="W31" s="64">
        <v>5</v>
      </c>
      <c r="X31" s="63" t="s">
        <v>147</v>
      </c>
      <c r="Y31" s="80" t="s">
        <v>61</v>
      </c>
      <c r="Z31" s="63" t="s">
        <v>69</v>
      </c>
    </row>
    <row r="32" spans="1:28" s="67" customFormat="1" x14ac:dyDescent="0.25">
      <c r="A32" s="62" t="s">
        <v>148</v>
      </c>
      <c r="B32" s="63" t="s">
        <v>139</v>
      </c>
      <c r="C32" s="63">
        <v>5</v>
      </c>
      <c r="D32" s="63" t="s">
        <v>60</v>
      </c>
      <c r="E32" s="64" t="s">
        <v>61</v>
      </c>
      <c r="F32" s="63" t="s">
        <v>62</v>
      </c>
      <c r="G32" s="63" t="s">
        <v>63</v>
      </c>
      <c r="H32" s="63" t="s">
        <v>149</v>
      </c>
      <c r="I32" s="63"/>
      <c r="J32" s="65">
        <v>45671</v>
      </c>
      <c r="K32" s="65">
        <v>45671</v>
      </c>
      <c r="L32" s="63"/>
      <c r="M32" s="84" t="s">
        <v>65</v>
      </c>
      <c r="N32" s="118">
        <v>6142167722980</v>
      </c>
      <c r="O32" s="68" t="s">
        <v>66</v>
      </c>
      <c r="P32" s="68" t="s">
        <v>53</v>
      </c>
      <c r="Q32" s="119" t="s">
        <v>67</v>
      </c>
      <c r="R32" s="65">
        <v>45678</v>
      </c>
      <c r="S32" s="65"/>
      <c r="T32" s="65">
        <v>45678</v>
      </c>
      <c r="U32" s="63"/>
      <c r="V32" s="66">
        <v>45679</v>
      </c>
      <c r="W32" s="64">
        <v>5</v>
      </c>
      <c r="X32" s="63" t="s">
        <v>150</v>
      </c>
      <c r="Y32" s="63" t="s">
        <v>61</v>
      </c>
      <c r="Z32" s="63" t="s">
        <v>69</v>
      </c>
    </row>
    <row r="33" spans="1:26" s="67" customFormat="1" x14ac:dyDescent="0.25">
      <c r="A33" s="62" t="s">
        <v>151</v>
      </c>
      <c r="B33" s="63" t="s">
        <v>152</v>
      </c>
      <c r="C33" s="63">
        <v>5000</v>
      </c>
      <c r="D33" s="63" t="s">
        <v>60</v>
      </c>
      <c r="E33" s="64" t="s">
        <v>153</v>
      </c>
      <c r="F33" s="63" t="s">
        <v>154</v>
      </c>
      <c r="G33" s="63" t="s">
        <v>49</v>
      </c>
      <c r="H33" s="63" t="s">
        <v>155</v>
      </c>
      <c r="I33" s="81" t="s">
        <v>156</v>
      </c>
      <c r="J33" s="65">
        <v>45672</v>
      </c>
      <c r="K33" s="65">
        <v>45672</v>
      </c>
      <c r="L33" s="63"/>
      <c r="M33" s="63" t="s">
        <v>157</v>
      </c>
      <c r="N33" s="118">
        <v>6142167723591</v>
      </c>
      <c r="O33" s="68" t="s">
        <v>158</v>
      </c>
      <c r="P33" s="68" t="s">
        <v>53</v>
      </c>
      <c r="Q33" s="119" t="s">
        <v>54</v>
      </c>
      <c r="R33" s="65">
        <v>45702</v>
      </c>
      <c r="S33" s="65"/>
      <c r="T33" s="65">
        <v>45702</v>
      </c>
      <c r="U33" s="63"/>
      <c r="V33" s="66">
        <v>45705</v>
      </c>
      <c r="W33" s="64">
        <v>5000</v>
      </c>
      <c r="X33" s="63" t="s">
        <v>159</v>
      </c>
      <c r="Y33" s="80" t="s">
        <v>160</v>
      </c>
      <c r="Z33" s="63" t="s">
        <v>161</v>
      </c>
    </row>
    <row r="34" spans="1:26" s="67" customFormat="1" x14ac:dyDescent="0.2">
      <c r="A34" s="62" t="s">
        <v>162</v>
      </c>
      <c r="B34" s="63" t="s">
        <v>163</v>
      </c>
      <c r="C34" s="63">
        <v>2</v>
      </c>
      <c r="D34" s="63" t="s">
        <v>47</v>
      </c>
      <c r="E34" s="64" t="s">
        <v>164</v>
      </c>
      <c r="F34" s="63" t="s">
        <v>62</v>
      </c>
      <c r="G34" s="63" t="s">
        <v>50</v>
      </c>
      <c r="H34" s="98" t="s">
        <v>50</v>
      </c>
      <c r="I34" s="99" t="s">
        <v>165</v>
      </c>
      <c r="J34" s="100">
        <v>45670</v>
      </c>
      <c r="K34" s="65">
        <v>45672</v>
      </c>
      <c r="L34" s="63"/>
      <c r="M34" s="63" t="s">
        <v>166</v>
      </c>
      <c r="N34" s="118">
        <v>6142167722889</v>
      </c>
      <c r="O34" s="68" t="s">
        <v>167</v>
      </c>
      <c r="P34" s="68" t="s">
        <v>53</v>
      </c>
      <c r="Q34" s="119" t="s">
        <v>85</v>
      </c>
      <c r="R34" s="65">
        <v>45680</v>
      </c>
      <c r="S34" s="65"/>
      <c r="T34" s="65">
        <v>45680</v>
      </c>
      <c r="U34" s="63"/>
      <c r="V34" s="66">
        <v>45687</v>
      </c>
      <c r="W34" s="64">
        <v>2</v>
      </c>
      <c r="X34" s="63" t="s">
        <v>168</v>
      </c>
      <c r="Y34" s="80" t="s">
        <v>61</v>
      </c>
      <c r="Z34" s="63" t="s">
        <v>69</v>
      </c>
    </row>
    <row r="35" spans="1:26" s="67" customFormat="1" x14ac:dyDescent="0.2">
      <c r="A35" s="62" t="s">
        <v>169</v>
      </c>
      <c r="B35" s="63" t="s">
        <v>163</v>
      </c>
      <c r="C35" s="63">
        <v>2</v>
      </c>
      <c r="D35" s="63" t="s">
        <v>60</v>
      </c>
      <c r="E35" s="64" t="s">
        <v>164</v>
      </c>
      <c r="F35" s="63" t="s">
        <v>62</v>
      </c>
      <c r="G35" s="63" t="s">
        <v>63</v>
      </c>
      <c r="H35" s="98" t="s">
        <v>170</v>
      </c>
      <c r="I35" s="99" t="s">
        <v>171</v>
      </c>
      <c r="J35" s="100">
        <v>45670</v>
      </c>
      <c r="K35" s="65">
        <v>45672</v>
      </c>
      <c r="L35" s="63"/>
      <c r="M35" s="63" t="s">
        <v>166</v>
      </c>
      <c r="N35" s="118">
        <v>6142167722889</v>
      </c>
      <c r="O35" s="68" t="s">
        <v>167</v>
      </c>
      <c r="P35" s="68" t="s">
        <v>53</v>
      </c>
      <c r="Q35" s="119" t="s">
        <v>85</v>
      </c>
      <c r="R35" s="65">
        <v>45680</v>
      </c>
      <c r="S35" s="65"/>
      <c r="T35" s="65">
        <v>45680</v>
      </c>
      <c r="U35" s="63"/>
      <c r="V35" s="66">
        <v>45687</v>
      </c>
      <c r="W35" s="64">
        <v>2</v>
      </c>
      <c r="X35" s="63" t="s">
        <v>168</v>
      </c>
      <c r="Y35" s="80" t="s">
        <v>61</v>
      </c>
      <c r="Z35" s="63" t="s">
        <v>69</v>
      </c>
    </row>
    <row r="36" spans="1:26" s="67" customFormat="1" x14ac:dyDescent="0.25">
      <c r="A36" s="62" t="s">
        <v>172</v>
      </c>
      <c r="B36" s="63" t="s">
        <v>173</v>
      </c>
      <c r="C36" s="63">
        <v>73</v>
      </c>
      <c r="D36" s="63" t="s">
        <v>60</v>
      </c>
      <c r="E36" s="64" t="s">
        <v>164</v>
      </c>
      <c r="F36" s="63" t="s">
        <v>62</v>
      </c>
      <c r="G36" s="63" t="s">
        <v>49</v>
      </c>
      <c r="H36" s="63" t="s">
        <v>174</v>
      </c>
      <c r="I36" s="106" t="s">
        <v>175</v>
      </c>
      <c r="J36" s="65">
        <v>45671</v>
      </c>
      <c r="K36" s="65">
        <v>45672</v>
      </c>
      <c r="L36" s="63"/>
      <c r="M36" s="63" t="s">
        <v>176</v>
      </c>
      <c r="N36" s="118">
        <v>6142167722658</v>
      </c>
      <c r="O36" s="68"/>
      <c r="P36" s="85" t="s">
        <v>177</v>
      </c>
      <c r="Q36" s="119" t="s">
        <v>178</v>
      </c>
      <c r="R36" s="65">
        <v>45678</v>
      </c>
      <c r="S36" s="65"/>
      <c r="T36" s="65">
        <v>45678</v>
      </c>
      <c r="U36" s="63"/>
      <c r="V36" s="66">
        <v>45679</v>
      </c>
      <c r="W36" s="64">
        <v>73</v>
      </c>
      <c r="X36" s="63" t="s">
        <v>179</v>
      </c>
      <c r="Y36" s="63" t="s">
        <v>61</v>
      </c>
      <c r="Z36" s="63" t="s">
        <v>69</v>
      </c>
    </row>
    <row r="37" spans="1:26" s="67" customFormat="1" ht="12" customHeight="1" x14ac:dyDescent="0.25">
      <c r="A37" s="62" t="s">
        <v>180</v>
      </c>
      <c r="B37" s="63" t="s">
        <v>181</v>
      </c>
      <c r="C37" s="63">
        <v>1</v>
      </c>
      <c r="D37" s="63" t="s">
        <v>60</v>
      </c>
      <c r="E37" s="64" t="s">
        <v>164</v>
      </c>
      <c r="F37" s="63" t="s">
        <v>62</v>
      </c>
      <c r="G37" s="63" t="s">
        <v>63</v>
      </c>
      <c r="H37" s="63" t="s">
        <v>100</v>
      </c>
      <c r="I37" s="107" t="s">
        <v>182</v>
      </c>
      <c r="J37" s="65">
        <v>45671</v>
      </c>
      <c r="K37" s="65">
        <v>45672</v>
      </c>
      <c r="L37" s="63"/>
      <c r="M37" s="63" t="s">
        <v>183</v>
      </c>
      <c r="N37" s="118" t="s">
        <v>184</v>
      </c>
      <c r="O37" s="117" t="s">
        <v>185</v>
      </c>
      <c r="P37" s="85" t="s">
        <v>186</v>
      </c>
      <c r="Q37" s="119" t="s">
        <v>85</v>
      </c>
      <c r="R37" s="65">
        <v>45680</v>
      </c>
      <c r="S37" s="65"/>
      <c r="T37" s="65">
        <v>45680</v>
      </c>
      <c r="U37" s="63"/>
      <c r="V37" s="66">
        <v>45692</v>
      </c>
      <c r="W37" s="64">
        <v>1</v>
      </c>
      <c r="X37" s="63" t="s">
        <v>187</v>
      </c>
      <c r="Y37" s="80" t="s">
        <v>188</v>
      </c>
      <c r="Z37" s="63" t="s">
        <v>57</v>
      </c>
    </row>
    <row r="38" spans="1:26" s="67" customFormat="1" x14ac:dyDescent="0.2">
      <c r="A38" s="62" t="s">
        <v>189</v>
      </c>
      <c r="B38" s="63" t="s">
        <v>190</v>
      </c>
      <c r="C38" s="63">
        <v>1</v>
      </c>
      <c r="D38" s="63" t="s">
        <v>47</v>
      </c>
      <c r="E38" s="64" t="s">
        <v>191</v>
      </c>
      <c r="F38" s="63" t="s">
        <v>192</v>
      </c>
      <c r="G38" s="63" t="s">
        <v>50</v>
      </c>
      <c r="H38" s="63" t="s">
        <v>50</v>
      </c>
      <c r="I38" s="99" t="s">
        <v>193</v>
      </c>
      <c r="J38" s="65">
        <v>45671</v>
      </c>
      <c r="K38" s="65">
        <v>45673</v>
      </c>
      <c r="L38" s="63"/>
      <c r="M38" s="63" t="s">
        <v>194</v>
      </c>
      <c r="N38" s="118">
        <v>6142167723117</v>
      </c>
      <c r="O38" s="68" t="s">
        <v>195</v>
      </c>
      <c r="P38" s="68" t="s">
        <v>53</v>
      </c>
      <c r="Q38" s="119" t="s">
        <v>67</v>
      </c>
      <c r="R38" s="65">
        <v>45681</v>
      </c>
      <c r="S38" s="65"/>
      <c r="T38" s="65">
        <v>45681</v>
      </c>
      <c r="U38" s="63"/>
      <c r="V38" s="66">
        <v>45707</v>
      </c>
      <c r="W38" s="64">
        <v>1</v>
      </c>
      <c r="X38" s="63" t="s">
        <v>196</v>
      </c>
      <c r="Y38" s="80" t="s">
        <v>197</v>
      </c>
      <c r="Z38" s="63" t="s">
        <v>57</v>
      </c>
    </row>
    <row r="39" spans="1:26" s="67" customFormat="1" x14ac:dyDescent="0.2">
      <c r="A39" s="62" t="s">
        <v>198</v>
      </c>
      <c r="B39" s="63" t="s">
        <v>190</v>
      </c>
      <c r="C39" s="63">
        <v>1</v>
      </c>
      <c r="D39" s="63" t="s">
        <v>60</v>
      </c>
      <c r="E39" s="64" t="s">
        <v>191</v>
      </c>
      <c r="F39" s="63" t="s">
        <v>192</v>
      </c>
      <c r="G39" s="63" t="s">
        <v>63</v>
      </c>
      <c r="H39" s="63" t="s">
        <v>199</v>
      </c>
      <c r="I39" s="99" t="s">
        <v>200</v>
      </c>
      <c r="J39" s="65">
        <v>45671</v>
      </c>
      <c r="K39" s="65">
        <v>45673</v>
      </c>
      <c r="L39" s="63"/>
      <c r="M39" s="63" t="s">
        <v>194</v>
      </c>
      <c r="N39" s="118">
        <v>6142167723117</v>
      </c>
      <c r="O39" s="68" t="s">
        <v>195</v>
      </c>
      <c r="P39" s="68" t="s">
        <v>53</v>
      </c>
      <c r="Q39" s="119" t="s">
        <v>67</v>
      </c>
      <c r="R39" s="65">
        <v>45681</v>
      </c>
      <c r="S39" s="65"/>
      <c r="T39" s="65">
        <v>45681</v>
      </c>
      <c r="U39" s="63"/>
      <c r="V39" s="66">
        <v>45707</v>
      </c>
      <c r="W39" s="64">
        <v>1</v>
      </c>
      <c r="X39" s="63" t="s">
        <v>196</v>
      </c>
      <c r="Y39" s="80" t="s">
        <v>197</v>
      </c>
      <c r="Z39" s="63" t="s">
        <v>57</v>
      </c>
    </row>
    <row r="40" spans="1:26" s="67" customFormat="1" x14ac:dyDescent="0.25">
      <c r="A40" s="101" t="s">
        <v>201</v>
      </c>
      <c r="B40" s="63" t="s">
        <v>202</v>
      </c>
      <c r="C40" s="63">
        <v>1</v>
      </c>
      <c r="D40" s="63" t="s">
        <v>60</v>
      </c>
      <c r="E40" s="64" t="s">
        <v>164</v>
      </c>
      <c r="F40" s="63" t="s">
        <v>62</v>
      </c>
      <c r="G40" s="63" t="s">
        <v>63</v>
      </c>
      <c r="H40" s="63" t="s">
        <v>203</v>
      </c>
      <c r="I40" s="107"/>
      <c r="J40" s="65">
        <v>45672</v>
      </c>
      <c r="K40" s="65">
        <v>45673</v>
      </c>
      <c r="L40" s="63"/>
      <c r="M40" s="63" t="s">
        <v>204</v>
      </c>
      <c r="N40" s="118">
        <v>6142167722706</v>
      </c>
      <c r="O40" s="68" t="s">
        <v>205</v>
      </c>
      <c r="P40" s="68" t="s">
        <v>133</v>
      </c>
      <c r="Q40" s="119" t="s">
        <v>178</v>
      </c>
      <c r="R40" s="65">
        <v>45680</v>
      </c>
      <c r="S40" s="65"/>
      <c r="T40" s="65">
        <v>45680</v>
      </c>
      <c r="U40" s="63"/>
      <c r="V40" s="66">
        <v>45681</v>
      </c>
      <c r="W40" s="64">
        <v>1</v>
      </c>
      <c r="X40" s="63" t="s">
        <v>206</v>
      </c>
      <c r="Y40" s="80" t="s">
        <v>207</v>
      </c>
      <c r="Z40" s="63" t="s">
        <v>57</v>
      </c>
    </row>
    <row r="41" spans="1:26" s="67" customFormat="1" x14ac:dyDescent="0.25">
      <c r="A41" s="62" t="s">
        <v>208</v>
      </c>
      <c r="B41" s="63" t="s">
        <v>209</v>
      </c>
      <c r="C41" s="63">
        <v>1</v>
      </c>
      <c r="D41" s="63" t="s">
        <v>60</v>
      </c>
      <c r="E41" s="64">
        <v>9569485</v>
      </c>
      <c r="F41" s="63" t="s">
        <v>210</v>
      </c>
      <c r="G41" s="63" t="s">
        <v>63</v>
      </c>
      <c r="H41" s="63" t="s">
        <v>211</v>
      </c>
      <c r="I41" s="63"/>
      <c r="J41" s="65">
        <v>45672</v>
      </c>
      <c r="K41" s="65">
        <v>45673</v>
      </c>
      <c r="L41" s="63"/>
      <c r="M41" s="63" t="s">
        <v>212</v>
      </c>
      <c r="N41" s="118">
        <v>6142167722787</v>
      </c>
      <c r="O41" s="68" t="s">
        <v>213</v>
      </c>
      <c r="P41" s="68" t="s">
        <v>53</v>
      </c>
      <c r="Q41" s="119" t="s">
        <v>178</v>
      </c>
      <c r="R41" s="65">
        <v>45680</v>
      </c>
      <c r="S41" s="65"/>
      <c r="T41" s="65">
        <v>45680</v>
      </c>
      <c r="U41" s="63"/>
      <c r="V41" s="66">
        <v>45681</v>
      </c>
      <c r="W41" s="64">
        <v>1</v>
      </c>
      <c r="X41" s="63" t="s">
        <v>214</v>
      </c>
      <c r="Y41" s="80" t="s">
        <v>215</v>
      </c>
      <c r="Z41" s="63" t="s">
        <v>57</v>
      </c>
    </row>
    <row r="42" spans="1:26" s="67" customFormat="1" x14ac:dyDescent="0.25">
      <c r="A42" s="62" t="s">
        <v>216</v>
      </c>
      <c r="B42" s="63" t="s">
        <v>217</v>
      </c>
      <c r="C42" s="63">
        <v>6</v>
      </c>
      <c r="D42" s="63" t="s">
        <v>60</v>
      </c>
      <c r="E42" s="64" t="s">
        <v>164</v>
      </c>
      <c r="F42" s="63" t="s">
        <v>62</v>
      </c>
      <c r="G42" s="63" t="s">
        <v>49</v>
      </c>
      <c r="H42" s="63" t="s">
        <v>218</v>
      </c>
      <c r="I42" s="63"/>
      <c r="J42" s="65">
        <v>45671</v>
      </c>
      <c r="K42" s="65">
        <v>45673</v>
      </c>
      <c r="L42" s="63"/>
      <c r="M42" s="63" t="s">
        <v>219</v>
      </c>
      <c r="N42" s="118">
        <v>6142167722668</v>
      </c>
      <c r="O42" s="68" t="s">
        <v>220</v>
      </c>
      <c r="P42" s="68" t="s">
        <v>53</v>
      </c>
      <c r="Q42" s="119" t="s">
        <v>221</v>
      </c>
      <c r="R42" s="65">
        <v>45678</v>
      </c>
      <c r="S42" s="65"/>
      <c r="T42" s="65">
        <v>45678</v>
      </c>
      <c r="U42" s="63"/>
      <c r="V42" s="66">
        <v>45679</v>
      </c>
      <c r="W42" s="64">
        <v>6</v>
      </c>
      <c r="X42" s="63" t="s">
        <v>222</v>
      </c>
      <c r="Y42" s="63" t="s">
        <v>61</v>
      </c>
      <c r="Z42" s="63" t="s">
        <v>69</v>
      </c>
    </row>
    <row r="43" spans="1:26" s="67" customFormat="1" x14ac:dyDescent="0.25">
      <c r="A43" s="62" t="s">
        <v>223</v>
      </c>
      <c r="B43" s="63" t="s">
        <v>217</v>
      </c>
      <c r="C43" s="63">
        <v>2</v>
      </c>
      <c r="D43" s="63" t="s">
        <v>60</v>
      </c>
      <c r="E43" s="64" t="s">
        <v>164</v>
      </c>
      <c r="F43" s="63" t="s">
        <v>62</v>
      </c>
      <c r="G43" s="63" t="s">
        <v>49</v>
      </c>
      <c r="H43" s="63" t="s">
        <v>224</v>
      </c>
      <c r="I43" s="63"/>
      <c r="J43" s="65">
        <v>45671</v>
      </c>
      <c r="K43" s="65">
        <v>45673</v>
      </c>
      <c r="L43" s="63"/>
      <c r="M43" s="63" t="s">
        <v>219</v>
      </c>
      <c r="N43" s="118">
        <v>6142167722668</v>
      </c>
      <c r="O43" s="85" t="s">
        <v>220</v>
      </c>
      <c r="P43" s="68" t="s">
        <v>53</v>
      </c>
      <c r="Q43" s="119" t="s">
        <v>221</v>
      </c>
      <c r="R43" s="65">
        <v>45678</v>
      </c>
      <c r="S43" s="65"/>
      <c r="T43" s="65">
        <v>45678</v>
      </c>
      <c r="U43" s="63"/>
      <c r="V43" s="66">
        <v>45679</v>
      </c>
      <c r="W43" s="64">
        <v>2</v>
      </c>
      <c r="X43" s="63" t="s">
        <v>225</v>
      </c>
      <c r="Y43" s="63" t="s">
        <v>61</v>
      </c>
      <c r="Z43" s="63" t="s">
        <v>69</v>
      </c>
    </row>
    <row r="44" spans="1:26" s="67" customFormat="1" x14ac:dyDescent="0.25">
      <c r="A44" s="62" t="s">
        <v>226</v>
      </c>
      <c r="B44" s="63" t="s">
        <v>227</v>
      </c>
      <c r="C44" s="63">
        <v>354</v>
      </c>
      <c r="D44" s="63" t="s">
        <v>60</v>
      </c>
      <c r="E44" s="64" t="s">
        <v>228</v>
      </c>
      <c r="F44" s="63" t="s">
        <v>229</v>
      </c>
      <c r="G44" s="63" t="s">
        <v>49</v>
      </c>
      <c r="H44" s="63" t="s">
        <v>230</v>
      </c>
      <c r="I44" s="63" t="s">
        <v>231</v>
      </c>
      <c r="J44" s="65">
        <v>45673</v>
      </c>
      <c r="K44" s="65">
        <v>45673</v>
      </c>
      <c r="L44" s="63"/>
      <c r="M44" s="63" t="s">
        <v>232</v>
      </c>
      <c r="N44" s="118">
        <v>6142167722772</v>
      </c>
      <c r="O44" s="136" t="s">
        <v>233</v>
      </c>
      <c r="P44" s="68" t="s">
        <v>53</v>
      </c>
      <c r="Q44" s="119" t="s">
        <v>221</v>
      </c>
      <c r="R44" s="65">
        <v>45679</v>
      </c>
      <c r="S44" s="65"/>
      <c r="T44" s="95">
        <v>45679</v>
      </c>
      <c r="U44" s="63"/>
      <c r="V44" s="66">
        <v>45686</v>
      </c>
      <c r="W44" s="64">
        <v>354</v>
      </c>
      <c r="X44" s="63" t="s">
        <v>234</v>
      </c>
      <c r="Y44" s="80" t="s">
        <v>235</v>
      </c>
      <c r="Z44" s="63" t="s">
        <v>236</v>
      </c>
    </row>
    <row r="45" spans="1:26" s="67" customFormat="1" x14ac:dyDescent="0.25">
      <c r="A45" s="62" t="s">
        <v>237</v>
      </c>
      <c r="B45" s="63" t="s">
        <v>227</v>
      </c>
      <c r="C45" s="63">
        <v>280</v>
      </c>
      <c r="D45" s="63" t="s">
        <v>60</v>
      </c>
      <c r="E45" s="64" t="s">
        <v>228</v>
      </c>
      <c r="F45" s="63" t="s">
        <v>229</v>
      </c>
      <c r="G45" s="63" t="s">
        <v>49</v>
      </c>
      <c r="H45" s="63" t="s">
        <v>238</v>
      </c>
      <c r="I45" s="63" t="s">
        <v>239</v>
      </c>
      <c r="J45" s="65">
        <v>45673</v>
      </c>
      <c r="K45" s="65">
        <v>45673</v>
      </c>
      <c r="L45" s="63"/>
      <c r="M45" s="63" t="s">
        <v>232</v>
      </c>
      <c r="N45" s="118">
        <v>6142167722772</v>
      </c>
      <c r="O45" s="136" t="s">
        <v>233</v>
      </c>
      <c r="P45" s="68" t="s">
        <v>53</v>
      </c>
      <c r="Q45" s="119" t="s">
        <v>221</v>
      </c>
      <c r="R45" s="65">
        <v>45680</v>
      </c>
      <c r="S45" s="65"/>
      <c r="T45" s="65">
        <v>45680</v>
      </c>
      <c r="U45" s="63"/>
      <c r="V45" s="66">
        <v>45686</v>
      </c>
      <c r="W45" s="64">
        <v>280</v>
      </c>
      <c r="X45" s="63" t="s">
        <v>240</v>
      </c>
      <c r="Y45" s="80" t="s">
        <v>235</v>
      </c>
      <c r="Z45" s="63" t="s">
        <v>236</v>
      </c>
    </row>
    <row r="46" spans="1:26" s="67" customFormat="1" x14ac:dyDescent="0.25">
      <c r="A46" s="62" t="s">
        <v>241</v>
      </c>
      <c r="B46" s="63" t="s">
        <v>227</v>
      </c>
      <c r="C46" s="63">
        <v>280</v>
      </c>
      <c r="D46" s="63" t="s">
        <v>60</v>
      </c>
      <c r="E46" s="64" t="s">
        <v>228</v>
      </c>
      <c r="F46" s="63" t="s">
        <v>229</v>
      </c>
      <c r="G46" s="63" t="s">
        <v>49</v>
      </c>
      <c r="H46" s="63" t="s">
        <v>242</v>
      </c>
      <c r="I46" s="63" t="s">
        <v>243</v>
      </c>
      <c r="J46" s="65">
        <v>45673</v>
      </c>
      <c r="K46" s="65">
        <v>45673</v>
      </c>
      <c r="L46" s="63"/>
      <c r="M46" s="63" t="s">
        <v>232</v>
      </c>
      <c r="N46" s="118">
        <v>6142167722772</v>
      </c>
      <c r="O46" s="136" t="s">
        <v>233</v>
      </c>
      <c r="P46" s="68" t="s">
        <v>53</v>
      </c>
      <c r="Q46" s="119" t="s">
        <v>221</v>
      </c>
      <c r="R46" s="65">
        <v>45681</v>
      </c>
      <c r="S46" s="65"/>
      <c r="T46" s="65">
        <v>45681</v>
      </c>
      <c r="U46" s="63"/>
      <c r="V46" s="66">
        <v>45686</v>
      </c>
      <c r="W46" s="64">
        <v>280</v>
      </c>
      <c r="X46" s="63" t="s">
        <v>244</v>
      </c>
      <c r="Y46" s="80" t="s">
        <v>235</v>
      </c>
      <c r="Z46" s="63" t="s">
        <v>236</v>
      </c>
    </row>
    <row r="47" spans="1:26" s="67" customFormat="1" x14ac:dyDescent="0.25">
      <c r="A47" s="62" t="s">
        <v>245</v>
      </c>
      <c r="B47" s="63" t="s">
        <v>227</v>
      </c>
      <c r="C47" s="63">
        <v>440</v>
      </c>
      <c r="D47" s="63" t="s">
        <v>60</v>
      </c>
      <c r="E47" s="64" t="s">
        <v>228</v>
      </c>
      <c r="F47" s="63" t="s">
        <v>229</v>
      </c>
      <c r="G47" s="63" t="s">
        <v>49</v>
      </c>
      <c r="H47" s="63" t="s">
        <v>238</v>
      </c>
      <c r="I47" s="63" t="s">
        <v>246</v>
      </c>
      <c r="J47" s="65">
        <v>45673</v>
      </c>
      <c r="K47" s="65">
        <v>45673</v>
      </c>
      <c r="L47" s="63"/>
      <c r="M47" s="63" t="s">
        <v>232</v>
      </c>
      <c r="N47" s="118">
        <v>6142167722772</v>
      </c>
      <c r="O47" s="136" t="s">
        <v>233</v>
      </c>
      <c r="P47" s="68" t="s">
        <v>53</v>
      </c>
      <c r="Q47" s="119" t="s">
        <v>221</v>
      </c>
      <c r="R47" s="65">
        <v>45685</v>
      </c>
      <c r="S47" s="65"/>
      <c r="T47" s="65">
        <v>45685</v>
      </c>
      <c r="U47" s="63"/>
      <c r="V47" s="66">
        <v>45686</v>
      </c>
      <c r="W47" s="64">
        <v>440</v>
      </c>
      <c r="X47" s="63" t="s">
        <v>247</v>
      </c>
      <c r="Y47" s="80" t="s">
        <v>235</v>
      </c>
      <c r="Z47" s="63" t="s">
        <v>236</v>
      </c>
    </row>
    <row r="48" spans="1:26" s="67" customFormat="1" x14ac:dyDescent="0.25">
      <c r="A48" s="62" t="s">
        <v>248</v>
      </c>
      <c r="B48" s="63" t="s">
        <v>227</v>
      </c>
      <c r="C48" s="63">
        <v>1080</v>
      </c>
      <c r="D48" s="63" t="s">
        <v>60</v>
      </c>
      <c r="E48" s="64" t="s">
        <v>228</v>
      </c>
      <c r="F48" s="63" t="s">
        <v>229</v>
      </c>
      <c r="G48" s="63" t="s">
        <v>49</v>
      </c>
      <c r="H48" s="63" t="s">
        <v>249</v>
      </c>
      <c r="I48" s="63" t="s">
        <v>250</v>
      </c>
      <c r="J48" s="65">
        <v>45673</v>
      </c>
      <c r="K48" s="65">
        <v>45673</v>
      </c>
      <c r="L48" s="63"/>
      <c r="M48" s="63" t="s">
        <v>232</v>
      </c>
      <c r="N48" s="118">
        <v>6142167722772</v>
      </c>
      <c r="O48" s="68" t="s">
        <v>233</v>
      </c>
      <c r="P48" s="68" t="s">
        <v>53</v>
      </c>
      <c r="Q48" s="119" t="s">
        <v>221</v>
      </c>
      <c r="R48" s="65">
        <v>45688</v>
      </c>
      <c r="S48" s="65"/>
      <c r="T48" s="65">
        <v>45688</v>
      </c>
      <c r="U48" s="63"/>
      <c r="V48" s="66">
        <v>45688</v>
      </c>
      <c r="W48" s="64">
        <v>1080</v>
      </c>
      <c r="X48" s="63" t="s">
        <v>251</v>
      </c>
      <c r="Y48" s="80" t="s">
        <v>252</v>
      </c>
      <c r="Z48" s="63" t="s">
        <v>236</v>
      </c>
    </row>
    <row r="49" spans="1:26" s="67" customFormat="1" x14ac:dyDescent="0.25">
      <c r="A49" s="62" t="s">
        <v>253</v>
      </c>
      <c r="B49" s="63" t="s">
        <v>227</v>
      </c>
      <c r="C49" s="63">
        <v>10</v>
      </c>
      <c r="D49" s="63" t="s">
        <v>60</v>
      </c>
      <c r="E49" s="64" t="s">
        <v>228</v>
      </c>
      <c r="F49" s="63" t="s">
        <v>229</v>
      </c>
      <c r="G49" s="63" t="s">
        <v>49</v>
      </c>
      <c r="H49" s="63" t="s">
        <v>254</v>
      </c>
      <c r="I49" s="63" t="s">
        <v>255</v>
      </c>
      <c r="J49" s="65">
        <v>45673</v>
      </c>
      <c r="K49" s="65">
        <v>45673</v>
      </c>
      <c r="L49" s="63"/>
      <c r="M49" s="63" t="s">
        <v>232</v>
      </c>
      <c r="N49" s="118">
        <v>6142167722772</v>
      </c>
      <c r="O49" s="136" t="s">
        <v>233</v>
      </c>
      <c r="P49" s="68" t="s">
        <v>53</v>
      </c>
      <c r="Q49" s="119" t="s">
        <v>67</v>
      </c>
      <c r="R49" s="65">
        <v>45681</v>
      </c>
      <c r="S49" s="65"/>
      <c r="T49" s="65">
        <v>45681</v>
      </c>
      <c r="U49" s="63"/>
      <c r="V49" s="66">
        <v>45686</v>
      </c>
      <c r="W49" s="64">
        <v>10</v>
      </c>
      <c r="X49" s="63" t="s">
        <v>256</v>
      </c>
      <c r="Y49" s="80" t="s">
        <v>235</v>
      </c>
      <c r="Z49" s="63" t="s">
        <v>236</v>
      </c>
    </row>
    <row r="50" spans="1:26" s="67" customFormat="1" x14ac:dyDescent="0.25">
      <c r="A50" s="62" t="s">
        <v>257</v>
      </c>
      <c r="B50" s="63" t="s">
        <v>139</v>
      </c>
      <c r="C50" s="63">
        <v>1</v>
      </c>
      <c r="D50" s="63" t="s">
        <v>60</v>
      </c>
      <c r="E50" s="64" t="s">
        <v>164</v>
      </c>
      <c r="F50" s="63" t="s">
        <v>62</v>
      </c>
      <c r="G50" s="63" t="s">
        <v>63</v>
      </c>
      <c r="H50" s="63" t="s">
        <v>258</v>
      </c>
      <c r="I50" s="63"/>
      <c r="J50" s="65">
        <v>45673</v>
      </c>
      <c r="K50" s="65">
        <v>45673</v>
      </c>
      <c r="L50" s="63"/>
      <c r="M50" s="84" t="s">
        <v>65</v>
      </c>
      <c r="N50" s="118">
        <v>6142167722980</v>
      </c>
      <c r="O50" s="68" t="s">
        <v>66</v>
      </c>
      <c r="P50" s="68" t="s">
        <v>53</v>
      </c>
      <c r="Q50" s="119" t="s">
        <v>67</v>
      </c>
      <c r="R50" s="65">
        <v>45684</v>
      </c>
      <c r="S50" s="65"/>
      <c r="T50" s="65">
        <v>45684</v>
      </c>
      <c r="U50" s="63"/>
      <c r="V50" s="66">
        <v>45686</v>
      </c>
      <c r="W50" s="64">
        <v>1</v>
      </c>
      <c r="X50" s="63" t="s">
        <v>259</v>
      </c>
      <c r="Y50" s="80" t="s">
        <v>61</v>
      </c>
      <c r="Z50" s="63" t="s">
        <v>69</v>
      </c>
    </row>
    <row r="51" spans="1:26" s="67" customFormat="1" x14ac:dyDescent="0.25">
      <c r="A51" s="62" t="s">
        <v>260</v>
      </c>
      <c r="B51" s="63" t="s">
        <v>89</v>
      </c>
      <c r="C51" s="63">
        <v>1</v>
      </c>
      <c r="D51" s="63" t="s">
        <v>47</v>
      </c>
      <c r="E51" s="64" t="s">
        <v>164</v>
      </c>
      <c r="F51" s="63" t="s">
        <v>62</v>
      </c>
      <c r="G51" s="63" t="s">
        <v>49</v>
      </c>
      <c r="H51" s="63" t="s">
        <v>50</v>
      </c>
      <c r="I51" s="63"/>
      <c r="J51" s="65">
        <v>45673</v>
      </c>
      <c r="K51" s="65">
        <v>45673</v>
      </c>
      <c r="L51" s="63"/>
      <c r="M51" s="63" t="s">
        <v>261</v>
      </c>
      <c r="N51" s="118" t="s">
        <v>91</v>
      </c>
      <c r="O51" s="68"/>
      <c r="P51" s="68"/>
      <c r="Q51" s="119" t="s">
        <v>221</v>
      </c>
      <c r="R51" s="65">
        <v>45687</v>
      </c>
      <c r="S51" s="65"/>
      <c r="T51" s="65">
        <v>45687</v>
      </c>
      <c r="U51" s="63"/>
      <c r="V51" s="66">
        <v>45705</v>
      </c>
      <c r="W51" s="64">
        <v>1</v>
      </c>
      <c r="X51" s="63" t="s">
        <v>262</v>
      </c>
      <c r="Y51" s="80" t="s">
        <v>61</v>
      </c>
      <c r="Z51" s="63" t="s">
        <v>69</v>
      </c>
    </row>
    <row r="52" spans="1:26" s="67" customFormat="1" x14ac:dyDescent="0.25">
      <c r="A52" s="62" t="s">
        <v>263</v>
      </c>
      <c r="B52" s="63" t="s">
        <v>264</v>
      </c>
      <c r="C52" s="63">
        <v>100</v>
      </c>
      <c r="D52" s="63" t="s">
        <v>60</v>
      </c>
      <c r="E52" s="64" t="s">
        <v>164</v>
      </c>
      <c r="F52" s="63" t="s">
        <v>62</v>
      </c>
      <c r="G52" s="63" t="s">
        <v>49</v>
      </c>
      <c r="H52" s="63" t="s">
        <v>265</v>
      </c>
      <c r="I52" s="63" t="s">
        <v>266</v>
      </c>
      <c r="J52" s="65">
        <v>45673</v>
      </c>
      <c r="K52" s="65">
        <v>45674</v>
      </c>
      <c r="L52" s="63"/>
      <c r="M52" s="63" t="s">
        <v>267</v>
      </c>
      <c r="N52" s="118">
        <v>6142167722996</v>
      </c>
      <c r="O52" s="68" t="s">
        <v>268</v>
      </c>
      <c r="P52" s="68" t="s">
        <v>53</v>
      </c>
      <c r="Q52" s="119" t="s">
        <v>221</v>
      </c>
      <c r="R52" s="65">
        <v>45691</v>
      </c>
      <c r="S52" s="65"/>
      <c r="T52" s="65">
        <v>45691</v>
      </c>
      <c r="U52" s="63"/>
      <c r="V52" s="66">
        <v>45694</v>
      </c>
      <c r="W52" s="64">
        <v>100</v>
      </c>
      <c r="X52" s="63" t="s">
        <v>269</v>
      </c>
      <c r="Y52" s="63">
        <v>9180699302</v>
      </c>
      <c r="Z52" s="63" t="s">
        <v>48</v>
      </c>
    </row>
    <row r="53" spans="1:26" s="67" customFormat="1" x14ac:dyDescent="0.25">
      <c r="A53" s="62" t="s">
        <v>270</v>
      </c>
      <c r="B53" s="63" t="s">
        <v>94</v>
      </c>
      <c r="C53" s="63">
        <v>94</v>
      </c>
      <c r="D53" s="63" t="s">
        <v>47</v>
      </c>
      <c r="E53" s="64" t="s">
        <v>164</v>
      </c>
      <c r="F53" s="63" t="s">
        <v>62</v>
      </c>
      <c r="G53" s="63" t="s">
        <v>50</v>
      </c>
      <c r="H53" s="63" t="s">
        <v>50</v>
      </c>
      <c r="I53" s="63"/>
      <c r="J53" s="65">
        <v>45674</v>
      </c>
      <c r="K53" s="65">
        <v>45674</v>
      </c>
      <c r="L53" s="63"/>
      <c r="M53" s="63" t="s">
        <v>95</v>
      </c>
      <c r="N53" s="118" t="s">
        <v>96</v>
      </c>
      <c r="O53" s="68" t="s">
        <v>96</v>
      </c>
      <c r="P53" s="68"/>
      <c r="Q53" s="119" t="s">
        <v>54</v>
      </c>
      <c r="R53" s="65">
        <v>45692</v>
      </c>
      <c r="S53" s="65"/>
      <c r="T53" s="65">
        <v>45692</v>
      </c>
      <c r="U53" s="63"/>
      <c r="V53" s="66">
        <v>45698</v>
      </c>
      <c r="W53" s="64">
        <v>94</v>
      </c>
      <c r="X53" s="63" t="s">
        <v>271</v>
      </c>
      <c r="Y53" s="63" t="s">
        <v>61</v>
      </c>
      <c r="Z53" s="63" t="s">
        <v>69</v>
      </c>
    </row>
    <row r="54" spans="1:26" s="67" customFormat="1" x14ac:dyDescent="0.25">
      <c r="A54" s="62" t="s">
        <v>272</v>
      </c>
      <c r="B54" s="63" t="s">
        <v>139</v>
      </c>
      <c r="C54" s="63">
        <v>3</v>
      </c>
      <c r="D54" s="63" t="s">
        <v>60</v>
      </c>
      <c r="E54" s="64" t="s">
        <v>164</v>
      </c>
      <c r="F54" s="63" t="s">
        <v>62</v>
      </c>
      <c r="G54" s="63" t="s">
        <v>49</v>
      </c>
      <c r="H54" s="63" t="s">
        <v>273</v>
      </c>
      <c r="I54" s="63"/>
      <c r="J54" s="65">
        <v>45674</v>
      </c>
      <c r="K54" s="65">
        <v>45674</v>
      </c>
      <c r="L54" s="63"/>
      <c r="M54" s="63" t="s">
        <v>65</v>
      </c>
      <c r="N54" s="118">
        <v>6142167723428</v>
      </c>
      <c r="O54" s="68" t="s">
        <v>274</v>
      </c>
      <c r="P54" s="68" t="s">
        <v>53</v>
      </c>
      <c r="Q54" s="119" t="s">
        <v>221</v>
      </c>
      <c r="R54" s="65">
        <v>45687</v>
      </c>
      <c r="S54" s="65"/>
      <c r="T54" s="65">
        <v>45687</v>
      </c>
      <c r="U54" s="63"/>
      <c r="V54" s="66">
        <v>45691</v>
      </c>
      <c r="W54" s="64">
        <v>3</v>
      </c>
      <c r="X54" s="63" t="s">
        <v>275</v>
      </c>
      <c r="Y54" s="80" t="s">
        <v>61</v>
      </c>
      <c r="Z54" s="63" t="s">
        <v>69</v>
      </c>
    </row>
    <row r="55" spans="1:26" s="67" customFormat="1" x14ac:dyDescent="0.25">
      <c r="A55" s="62" t="s">
        <v>276</v>
      </c>
      <c r="B55" s="63" t="s">
        <v>139</v>
      </c>
      <c r="C55" s="63">
        <v>4</v>
      </c>
      <c r="D55" s="63" t="s">
        <v>60</v>
      </c>
      <c r="E55" s="64" t="s">
        <v>164</v>
      </c>
      <c r="F55" s="63" t="s">
        <v>62</v>
      </c>
      <c r="G55" s="63" t="s">
        <v>63</v>
      </c>
      <c r="H55" s="63" t="s">
        <v>277</v>
      </c>
      <c r="I55" s="63"/>
      <c r="J55" s="65">
        <v>45674</v>
      </c>
      <c r="K55" s="65">
        <v>45674</v>
      </c>
      <c r="L55" s="63"/>
      <c r="M55" s="84" t="s">
        <v>65</v>
      </c>
      <c r="N55" s="118">
        <v>6142167722980</v>
      </c>
      <c r="O55" s="68" t="s">
        <v>66</v>
      </c>
      <c r="P55" s="68" t="s">
        <v>53</v>
      </c>
      <c r="Q55" s="119" t="s">
        <v>67</v>
      </c>
      <c r="R55" s="65">
        <v>45685</v>
      </c>
      <c r="S55" s="65"/>
      <c r="T55" s="65">
        <v>45685</v>
      </c>
      <c r="U55" s="63"/>
      <c r="V55" s="66">
        <v>45686</v>
      </c>
      <c r="W55" s="64">
        <v>4</v>
      </c>
      <c r="X55" s="63" t="s">
        <v>278</v>
      </c>
      <c r="Y55" s="80" t="s">
        <v>61</v>
      </c>
      <c r="Z55" s="63" t="s">
        <v>69</v>
      </c>
    </row>
    <row r="56" spans="1:26" s="67" customFormat="1" x14ac:dyDescent="0.25">
      <c r="A56" s="62" t="s">
        <v>279</v>
      </c>
      <c r="B56" s="63" t="s">
        <v>280</v>
      </c>
      <c r="C56" s="63">
        <v>9</v>
      </c>
      <c r="D56" s="63" t="s">
        <v>47</v>
      </c>
      <c r="E56" s="64" t="s">
        <v>164</v>
      </c>
      <c r="F56" s="63" t="s">
        <v>62</v>
      </c>
      <c r="G56" s="63" t="s">
        <v>50</v>
      </c>
      <c r="H56" s="63" t="s">
        <v>50</v>
      </c>
      <c r="I56" s="63"/>
      <c r="J56" s="65">
        <v>45677</v>
      </c>
      <c r="K56" s="65">
        <v>45677</v>
      </c>
      <c r="L56" s="63"/>
      <c r="M56" s="63" t="s">
        <v>281</v>
      </c>
      <c r="N56" s="118">
        <v>6142167723441</v>
      </c>
      <c r="O56" s="138" t="s">
        <v>282</v>
      </c>
      <c r="P56" s="68" t="s">
        <v>133</v>
      </c>
      <c r="Q56" s="119" t="s">
        <v>221</v>
      </c>
      <c r="R56" s="65">
        <v>45687</v>
      </c>
      <c r="S56" s="65"/>
      <c r="T56" s="65">
        <v>45687</v>
      </c>
      <c r="U56" s="63"/>
      <c r="V56" s="66">
        <v>45692</v>
      </c>
      <c r="W56" s="64">
        <v>9</v>
      </c>
      <c r="X56" s="63" t="s">
        <v>283</v>
      </c>
      <c r="Y56" s="80" t="s">
        <v>61</v>
      </c>
      <c r="Z56" s="63" t="s">
        <v>69</v>
      </c>
    </row>
    <row r="57" spans="1:26" s="67" customFormat="1" x14ac:dyDescent="0.25">
      <c r="A57" s="62" t="s">
        <v>284</v>
      </c>
      <c r="B57" s="63" t="s">
        <v>285</v>
      </c>
      <c r="C57" s="63">
        <v>21</v>
      </c>
      <c r="D57" s="63" t="s">
        <v>47</v>
      </c>
      <c r="E57" s="64" t="s">
        <v>164</v>
      </c>
      <c r="F57" s="63" t="s">
        <v>62</v>
      </c>
      <c r="G57" s="63" t="s">
        <v>50</v>
      </c>
      <c r="H57" s="63" t="s">
        <v>50</v>
      </c>
      <c r="I57" s="63"/>
      <c r="J57" s="65">
        <v>45677</v>
      </c>
      <c r="K57" s="65">
        <v>45677</v>
      </c>
      <c r="L57" s="63"/>
      <c r="M57" s="63" t="s">
        <v>286</v>
      </c>
      <c r="N57" s="118">
        <v>6142167725384</v>
      </c>
      <c r="O57" s="68"/>
      <c r="P57" s="68"/>
      <c r="Q57" s="119" t="s">
        <v>221</v>
      </c>
      <c r="R57" s="65">
        <v>45687</v>
      </c>
      <c r="S57" s="65"/>
      <c r="T57" s="65">
        <v>45687</v>
      </c>
      <c r="U57" s="63"/>
      <c r="V57" s="66">
        <v>45709</v>
      </c>
      <c r="W57" s="64">
        <v>21</v>
      </c>
      <c r="X57" s="63" t="s">
        <v>287</v>
      </c>
      <c r="Y57" s="80" t="s">
        <v>61</v>
      </c>
      <c r="Z57" s="63" t="s">
        <v>69</v>
      </c>
    </row>
    <row r="58" spans="1:26" s="67" customFormat="1" x14ac:dyDescent="0.2">
      <c r="A58" s="62" t="s">
        <v>288</v>
      </c>
      <c r="B58" s="63" t="s">
        <v>289</v>
      </c>
      <c r="C58" s="63">
        <v>1</v>
      </c>
      <c r="D58" s="63" t="s">
        <v>47</v>
      </c>
      <c r="E58" s="64">
        <v>2237627455</v>
      </c>
      <c r="F58" s="63" t="s">
        <v>48</v>
      </c>
      <c r="G58" s="63" t="s">
        <v>50</v>
      </c>
      <c r="H58" s="63" t="s">
        <v>50</v>
      </c>
      <c r="I58" s="105" t="s">
        <v>290</v>
      </c>
      <c r="J58" s="65">
        <v>45652</v>
      </c>
      <c r="K58" s="65">
        <v>45678</v>
      </c>
      <c r="L58" s="63"/>
      <c r="M58" s="63" t="s">
        <v>291</v>
      </c>
      <c r="N58" s="118">
        <v>6142167723118</v>
      </c>
      <c r="O58" s="68" t="s">
        <v>292</v>
      </c>
      <c r="P58" s="68" t="s">
        <v>133</v>
      </c>
      <c r="Q58" s="119" t="s">
        <v>67</v>
      </c>
      <c r="R58" s="65">
        <v>45684</v>
      </c>
      <c r="S58" s="65"/>
      <c r="T58" s="65">
        <v>45684</v>
      </c>
      <c r="U58" s="63"/>
      <c r="V58" s="66">
        <v>45686</v>
      </c>
      <c r="W58" s="64">
        <v>1</v>
      </c>
      <c r="X58" s="63" t="s">
        <v>293</v>
      </c>
      <c r="Y58" s="80" t="s">
        <v>61</v>
      </c>
      <c r="Z58" s="63" t="s">
        <v>69</v>
      </c>
    </row>
    <row r="59" spans="1:26" s="67" customFormat="1" x14ac:dyDescent="0.2">
      <c r="A59" s="62" t="s">
        <v>294</v>
      </c>
      <c r="B59" s="63" t="s">
        <v>289</v>
      </c>
      <c r="C59" s="63">
        <v>1</v>
      </c>
      <c r="D59" s="63" t="s">
        <v>60</v>
      </c>
      <c r="E59" s="64">
        <v>2237627455</v>
      </c>
      <c r="F59" s="63" t="s">
        <v>48</v>
      </c>
      <c r="G59" s="63" t="s">
        <v>63</v>
      </c>
      <c r="H59" s="63" t="s">
        <v>295</v>
      </c>
      <c r="I59" s="105" t="s">
        <v>296</v>
      </c>
      <c r="J59" s="65">
        <v>45652</v>
      </c>
      <c r="K59" s="65">
        <v>45678</v>
      </c>
      <c r="L59" s="63"/>
      <c r="M59" s="63" t="s">
        <v>291</v>
      </c>
      <c r="N59" s="118">
        <v>6142167723118</v>
      </c>
      <c r="O59" s="68" t="s">
        <v>292</v>
      </c>
      <c r="P59" s="68" t="s">
        <v>133</v>
      </c>
      <c r="Q59" s="119" t="s">
        <v>67</v>
      </c>
      <c r="R59" s="65">
        <v>45684</v>
      </c>
      <c r="S59" s="65"/>
      <c r="T59" s="65">
        <v>45684</v>
      </c>
      <c r="U59" s="63"/>
      <c r="V59" s="66">
        <v>45686</v>
      </c>
      <c r="W59" s="64">
        <v>1</v>
      </c>
      <c r="X59" s="63" t="s">
        <v>293</v>
      </c>
      <c r="Y59" s="80" t="s">
        <v>61</v>
      </c>
      <c r="Z59" s="63" t="s">
        <v>69</v>
      </c>
    </row>
    <row r="60" spans="1:26" s="67" customFormat="1" x14ac:dyDescent="0.25">
      <c r="A60" s="62" t="s">
        <v>297</v>
      </c>
      <c r="B60" s="63" t="s">
        <v>59</v>
      </c>
      <c r="C60" s="63">
        <v>5</v>
      </c>
      <c r="D60" s="63" t="s">
        <v>60</v>
      </c>
      <c r="E60" s="64" t="s">
        <v>164</v>
      </c>
      <c r="F60" s="63" t="s">
        <v>62</v>
      </c>
      <c r="G60" s="63" t="s">
        <v>63</v>
      </c>
      <c r="H60" s="63" t="s">
        <v>298</v>
      </c>
      <c r="I60" s="63"/>
      <c r="J60" s="65">
        <v>45677</v>
      </c>
      <c r="K60" s="65">
        <v>45678</v>
      </c>
      <c r="L60" s="63"/>
      <c r="M60" s="84" t="s">
        <v>65</v>
      </c>
      <c r="N60" s="118">
        <v>6142167722980</v>
      </c>
      <c r="O60" s="68" t="s">
        <v>66</v>
      </c>
      <c r="P60" s="68" t="s">
        <v>53</v>
      </c>
      <c r="Q60" s="119" t="s">
        <v>67</v>
      </c>
      <c r="R60" s="65">
        <v>45686</v>
      </c>
      <c r="S60" s="65"/>
      <c r="T60" s="65">
        <v>45686</v>
      </c>
      <c r="U60" s="63"/>
      <c r="V60" s="66">
        <v>45691</v>
      </c>
      <c r="W60" s="64">
        <v>5</v>
      </c>
      <c r="X60" s="63" t="s">
        <v>299</v>
      </c>
      <c r="Y60" s="80" t="s">
        <v>61</v>
      </c>
      <c r="Z60" s="63" t="s">
        <v>69</v>
      </c>
    </row>
    <row r="61" spans="1:26" s="67" customFormat="1" x14ac:dyDescent="0.25">
      <c r="A61" s="62" t="s">
        <v>300</v>
      </c>
      <c r="B61" s="63" t="s">
        <v>301</v>
      </c>
      <c r="C61" s="63">
        <v>9</v>
      </c>
      <c r="D61" s="63" t="s">
        <v>47</v>
      </c>
      <c r="E61" s="64">
        <v>9180307605</v>
      </c>
      <c r="F61" s="63" t="s">
        <v>48</v>
      </c>
      <c r="G61" s="63" t="s">
        <v>49</v>
      </c>
      <c r="H61" s="63" t="s">
        <v>50</v>
      </c>
      <c r="I61" s="63"/>
      <c r="J61" s="65">
        <v>45677</v>
      </c>
      <c r="K61" s="65">
        <v>45678</v>
      </c>
      <c r="L61" s="63"/>
      <c r="M61" s="63" t="s">
        <v>51</v>
      </c>
      <c r="N61" s="118">
        <v>6142167723411</v>
      </c>
      <c r="O61" s="68" t="s">
        <v>302</v>
      </c>
      <c r="P61" s="68" t="s">
        <v>53</v>
      </c>
      <c r="Q61" s="119" t="s">
        <v>221</v>
      </c>
      <c r="R61" s="65">
        <v>45695</v>
      </c>
      <c r="S61" s="65"/>
      <c r="T61" s="65">
        <v>45695</v>
      </c>
      <c r="U61" s="63"/>
      <c r="V61" s="66">
        <v>45698</v>
      </c>
      <c r="W61" s="64">
        <v>9</v>
      </c>
      <c r="X61" s="63" t="s">
        <v>303</v>
      </c>
      <c r="Y61" s="80" t="s">
        <v>304</v>
      </c>
      <c r="Z61" s="63" t="s">
        <v>57</v>
      </c>
    </row>
    <row r="62" spans="1:26" s="67" customFormat="1" x14ac:dyDescent="0.25">
      <c r="A62" s="62" t="s">
        <v>305</v>
      </c>
      <c r="B62" s="63" t="s">
        <v>89</v>
      </c>
      <c r="C62" s="63">
        <v>2</v>
      </c>
      <c r="D62" s="63" t="s">
        <v>47</v>
      </c>
      <c r="E62" s="64" t="s">
        <v>164</v>
      </c>
      <c r="F62" s="63" t="s">
        <v>62</v>
      </c>
      <c r="G62" s="63" t="s">
        <v>49</v>
      </c>
      <c r="H62" s="63" t="s">
        <v>50</v>
      </c>
      <c r="I62" s="63"/>
      <c r="J62" s="65">
        <v>45678</v>
      </c>
      <c r="K62" s="65">
        <v>45679</v>
      </c>
      <c r="L62" s="63"/>
      <c r="M62" s="63" t="s">
        <v>261</v>
      </c>
      <c r="N62" s="118" t="s">
        <v>91</v>
      </c>
      <c r="O62" s="68"/>
      <c r="P62" s="68"/>
      <c r="Q62" s="119" t="s">
        <v>221</v>
      </c>
      <c r="R62" s="65">
        <v>45695</v>
      </c>
      <c r="S62" s="65"/>
      <c r="T62" s="65">
        <v>45695</v>
      </c>
      <c r="U62" s="63"/>
      <c r="V62" s="66">
        <v>45705</v>
      </c>
      <c r="W62" s="64">
        <v>2</v>
      </c>
      <c r="X62" s="63" t="s">
        <v>306</v>
      </c>
      <c r="Y62" s="80" t="s">
        <v>61</v>
      </c>
      <c r="Z62" s="63" t="s">
        <v>69</v>
      </c>
    </row>
    <row r="63" spans="1:26" s="67" customFormat="1" x14ac:dyDescent="0.25">
      <c r="A63" s="62" t="s">
        <v>307</v>
      </c>
      <c r="B63" s="63" t="s">
        <v>308</v>
      </c>
      <c r="C63" s="63">
        <v>1</v>
      </c>
      <c r="D63" s="63" t="s">
        <v>60</v>
      </c>
      <c r="E63" s="64" t="s">
        <v>164</v>
      </c>
      <c r="F63" s="63" t="s">
        <v>62</v>
      </c>
      <c r="G63" s="63" t="s">
        <v>63</v>
      </c>
      <c r="H63" s="63" t="s">
        <v>203</v>
      </c>
      <c r="I63" s="110" t="s">
        <v>309</v>
      </c>
      <c r="J63" s="65">
        <v>45678</v>
      </c>
      <c r="K63" s="65">
        <v>45679</v>
      </c>
      <c r="L63" s="63"/>
      <c r="M63" s="65" t="s">
        <v>310</v>
      </c>
      <c r="N63" s="118">
        <v>6142167722089</v>
      </c>
      <c r="O63" s="85" t="s">
        <v>311</v>
      </c>
      <c r="P63" s="68" t="s">
        <v>53</v>
      </c>
      <c r="Q63" s="119" t="s">
        <v>67</v>
      </c>
      <c r="R63" s="65">
        <v>45686</v>
      </c>
      <c r="S63" s="65"/>
      <c r="T63" s="65">
        <v>45686</v>
      </c>
      <c r="U63" s="63"/>
      <c r="V63" s="66">
        <v>45687</v>
      </c>
      <c r="W63" s="64">
        <v>1</v>
      </c>
      <c r="X63" s="63" t="s">
        <v>312</v>
      </c>
      <c r="Y63" s="80" t="s">
        <v>313</v>
      </c>
      <c r="Z63" s="63" t="s">
        <v>57</v>
      </c>
    </row>
    <row r="64" spans="1:26" s="67" customFormat="1" x14ac:dyDescent="0.25">
      <c r="A64" s="62" t="s">
        <v>314</v>
      </c>
      <c r="B64" s="63" t="s">
        <v>315</v>
      </c>
      <c r="C64" s="63">
        <v>3</v>
      </c>
      <c r="D64" s="63" t="s">
        <v>60</v>
      </c>
      <c r="E64" s="64" t="s">
        <v>164</v>
      </c>
      <c r="F64" s="63" t="s">
        <v>62</v>
      </c>
      <c r="G64" s="63" t="s">
        <v>63</v>
      </c>
      <c r="H64" s="63" t="s">
        <v>316</v>
      </c>
      <c r="I64" s="63"/>
      <c r="J64" s="65">
        <v>45678</v>
      </c>
      <c r="K64" s="65">
        <v>45679</v>
      </c>
      <c r="L64" s="62"/>
      <c r="M64" s="62" t="s">
        <v>102</v>
      </c>
      <c r="N64" s="118">
        <v>6142167722956</v>
      </c>
      <c r="O64" s="68" t="s">
        <v>103</v>
      </c>
      <c r="P64" s="68" t="s">
        <v>53</v>
      </c>
      <c r="Q64" s="119" t="s">
        <v>67</v>
      </c>
      <c r="R64" s="65">
        <v>45686</v>
      </c>
      <c r="S64" s="65"/>
      <c r="T64" s="65">
        <v>45686</v>
      </c>
      <c r="U64" s="63"/>
      <c r="V64" s="66">
        <v>45687</v>
      </c>
      <c r="W64" s="64">
        <v>3</v>
      </c>
      <c r="X64" s="63" t="s">
        <v>317</v>
      </c>
      <c r="Y64" s="80" t="s">
        <v>61</v>
      </c>
      <c r="Z64" s="63" t="s">
        <v>69</v>
      </c>
    </row>
    <row r="65" spans="1:26" s="67" customFormat="1" x14ac:dyDescent="0.25">
      <c r="A65" s="62" t="s">
        <v>318</v>
      </c>
      <c r="B65" s="63" t="s">
        <v>94</v>
      </c>
      <c r="C65" s="63">
        <v>6</v>
      </c>
      <c r="D65" s="63" t="s">
        <v>47</v>
      </c>
      <c r="E65" s="64" t="s">
        <v>164</v>
      </c>
      <c r="F65" s="63" t="s">
        <v>62</v>
      </c>
      <c r="G65" s="63" t="s">
        <v>50</v>
      </c>
      <c r="H65" s="63" t="s">
        <v>50</v>
      </c>
      <c r="I65" s="81"/>
      <c r="J65" s="65">
        <v>45679</v>
      </c>
      <c r="K65" s="65">
        <v>45679</v>
      </c>
      <c r="L65" s="63"/>
      <c r="M65" s="63" t="s">
        <v>95</v>
      </c>
      <c r="N65" s="118" t="s">
        <v>96</v>
      </c>
      <c r="O65" s="68" t="s">
        <v>96</v>
      </c>
      <c r="P65" s="68"/>
      <c r="Q65" s="119" t="s">
        <v>221</v>
      </c>
      <c r="R65" s="65">
        <v>45695</v>
      </c>
      <c r="S65" s="65"/>
      <c r="T65" s="65">
        <v>45695</v>
      </c>
      <c r="U65" s="63"/>
      <c r="V65" s="66">
        <v>45698</v>
      </c>
      <c r="W65" s="64">
        <v>6</v>
      </c>
      <c r="X65" s="63" t="s">
        <v>319</v>
      </c>
      <c r="Y65" s="63" t="s">
        <v>61</v>
      </c>
      <c r="Z65" s="63" t="s">
        <v>69</v>
      </c>
    </row>
    <row r="66" spans="1:26" s="67" customFormat="1" x14ac:dyDescent="0.25">
      <c r="A66" s="62" t="s">
        <v>320</v>
      </c>
      <c r="B66" s="63" t="s">
        <v>321</v>
      </c>
      <c r="C66" s="63">
        <v>1</v>
      </c>
      <c r="D66" s="63" t="s">
        <v>60</v>
      </c>
      <c r="E66" s="64" t="s">
        <v>164</v>
      </c>
      <c r="F66" s="63" t="s">
        <v>62</v>
      </c>
      <c r="G66" s="63" t="s">
        <v>49</v>
      </c>
      <c r="H66" s="98" t="s">
        <v>322</v>
      </c>
      <c r="I66" s="68" t="s">
        <v>323</v>
      </c>
      <c r="J66" s="100">
        <v>45679</v>
      </c>
      <c r="K66" s="65">
        <v>45680</v>
      </c>
      <c r="L66" s="63"/>
      <c r="M66" s="63" t="s">
        <v>324</v>
      </c>
      <c r="N66" s="118">
        <v>6142167723098</v>
      </c>
      <c r="O66" s="68" t="s">
        <v>325</v>
      </c>
      <c r="P66" s="68" t="s">
        <v>53</v>
      </c>
      <c r="Q66" s="119" t="s">
        <v>221</v>
      </c>
      <c r="R66" s="65">
        <v>45688</v>
      </c>
      <c r="S66" s="65"/>
      <c r="T66" s="65">
        <v>45688</v>
      </c>
      <c r="U66" s="63"/>
      <c r="V66" s="66">
        <v>45691</v>
      </c>
      <c r="W66" s="64">
        <v>1</v>
      </c>
      <c r="X66" s="63" t="s">
        <v>326</v>
      </c>
      <c r="Y66" s="80" t="s">
        <v>61</v>
      </c>
      <c r="Z66" s="63" t="s">
        <v>69</v>
      </c>
    </row>
    <row r="67" spans="1:26" s="67" customFormat="1" x14ac:dyDescent="0.2">
      <c r="A67" s="62" t="s">
        <v>327</v>
      </c>
      <c r="B67" s="81" t="s">
        <v>328</v>
      </c>
      <c r="C67" s="63">
        <v>1</v>
      </c>
      <c r="D67" s="63" t="s">
        <v>47</v>
      </c>
      <c r="E67" s="64" t="s">
        <v>164</v>
      </c>
      <c r="F67" s="63" t="s">
        <v>62</v>
      </c>
      <c r="G67" s="63" t="s">
        <v>50</v>
      </c>
      <c r="H67" s="98" t="s">
        <v>50</v>
      </c>
      <c r="I67" s="99" t="s">
        <v>329</v>
      </c>
      <c r="J67" s="100">
        <v>45667</v>
      </c>
      <c r="K67" s="65">
        <v>45685</v>
      </c>
      <c r="L67" s="63"/>
      <c r="M67" s="63" t="s">
        <v>330</v>
      </c>
      <c r="N67" s="118">
        <v>6142167723121</v>
      </c>
      <c r="O67" s="68" t="s">
        <v>331</v>
      </c>
      <c r="P67" s="68" t="s">
        <v>53</v>
      </c>
      <c r="Q67" s="119" t="s">
        <v>67</v>
      </c>
      <c r="R67" s="65">
        <v>45692</v>
      </c>
      <c r="S67" s="65"/>
      <c r="T67" s="65">
        <v>45692</v>
      </c>
      <c r="U67" s="63"/>
      <c r="V67" s="66">
        <v>45693</v>
      </c>
      <c r="W67" s="64">
        <v>1</v>
      </c>
      <c r="X67" s="63" t="s">
        <v>332</v>
      </c>
      <c r="Y67" s="80" t="s">
        <v>61</v>
      </c>
      <c r="Z67" s="63" t="s">
        <v>69</v>
      </c>
    </row>
    <row r="68" spans="1:26" s="67" customFormat="1" x14ac:dyDescent="0.2">
      <c r="A68" s="108" t="s">
        <v>333</v>
      </c>
      <c r="B68" s="68" t="s">
        <v>328</v>
      </c>
      <c r="C68" s="69">
        <v>1</v>
      </c>
      <c r="D68" s="63" t="s">
        <v>60</v>
      </c>
      <c r="E68" s="64" t="s">
        <v>164</v>
      </c>
      <c r="F68" s="63" t="s">
        <v>62</v>
      </c>
      <c r="G68" s="63" t="s">
        <v>334</v>
      </c>
      <c r="H68" s="98" t="s">
        <v>335</v>
      </c>
      <c r="I68" s="99" t="s">
        <v>336</v>
      </c>
      <c r="J68" s="100">
        <v>45667</v>
      </c>
      <c r="K68" s="65">
        <v>45685</v>
      </c>
      <c r="L68" s="63"/>
      <c r="M68" s="63" t="s">
        <v>330</v>
      </c>
      <c r="N68" s="118">
        <v>6142167723121</v>
      </c>
      <c r="O68" s="68" t="s">
        <v>331</v>
      </c>
      <c r="P68" s="68" t="s">
        <v>53</v>
      </c>
      <c r="Q68" s="119" t="s">
        <v>67</v>
      </c>
      <c r="R68" s="65">
        <v>45692</v>
      </c>
      <c r="S68" s="65"/>
      <c r="T68" s="65">
        <v>45692</v>
      </c>
      <c r="U68" s="63"/>
      <c r="V68" s="66">
        <v>45693</v>
      </c>
      <c r="W68" s="64">
        <v>1</v>
      </c>
      <c r="X68" s="63" t="s">
        <v>332</v>
      </c>
      <c r="Y68" s="80" t="s">
        <v>61</v>
      </c>
      <c r="Z68" s="63" t="s">
        <v>69</v>
      </c>
    </row>
    <row r="69" spans="1:26" s="67" customFormat="1" x14ac:dyDescent="0.2">
      <c r="A69" s="108" t="s">
        <v>337</v>
      </c>
      <c r="B69" s="137" t="s">
        <v>338</v>
      </c>
      <c r="C69" s="69">
        <v>4</v>
      </c>
      <c r="D69" s="63" t="s">
        <v>47</v>
      </c>
      <c r="E69" s="64" t="s">
        <v>164</v>
      </c>
      <c r="F69" s="63" t="s">
        <v>62</v>
      </c>
      <c r="G69" s="63" t="s">
        <v>50</v>
      </c>
      <c r="H69" s="98" t="s">
        <v>50</v>
      </c>
      <c r="I69" s="99" t="s">
        <v>339</v>
      </c>
      <c r="J69" s="100">
        <v>45679</v>
      </c>
      <c r="K69" s="65">
        <v>45685</v>
      </c>
      <c r="L69" s="63"/>
      <c r="M69" s="63" t="s">
        <v>340</v>
      </c>
      <c r="N69" s="118">
        <v>6142167723123</v>
      </c>
      <c r="O69" s="68" t="s">
        <v>341</v>
      </c>
      <c r="P69" s="68" t="s">
        <v>53</v>
      </c>
      <c r="Q69" s="119" t="s">
        <v>67</v>
      </c>
      <c r="R69" s="65">
        <v>45695</v>
      </c>
      <c r="S69" s="65"/>
      <c r="T69" s="65">
        <v>45695</v>
      </c>
      <c r="U69" s="63"/>
      <c r="V69" s="66">
        <v>45695</v>
      </c>
      <c r="W69" s="64">
        <v>4</v>
      </c>
      <c r="X69" s="63" t="s">
        <v>342</v>
      </c>
      <c r="Y69" s="63" t="s">
        <v>61</v>
      </c>
      <c r="Z69" s="63" t="s">
        <v>69</v>
      </c>
    </row>
    <row r="70" spans="1:26" s="67" customFormat="1" x14ac:dyDescent="0.2">
      <c r="A70" s="108" t="s">
        <v>343</v>
      </c>
      <c r="B70" s="113" t="s">
        <v>338</v>
      </c>
      <c r="C70" s="69">
        <v>4</v>
      </c>
      <c r="D70" s="63" t="s">
        <v>60</v>
      </c>
      <c r="E70" s="64" t="s">
        <v>164</v>
      </c>
      <c r="F70" s="63" t="s">
        <v>62</v>
      </c>
      <c r="G70" s="63" t="s">
        <v>334</v>
      </c>
      <c r="H70" s="98" t="s">
        <v>344</v>
      </c>
      <c r="I70" s="99" t="s">
        <v>345</v>
      </c>
      <c r="J70" s="100">
        <v>45679</v>
      </c>
      <c r="K70" s="65">
        <v>45685</v>
      </c>
      <c r="L70" s="63"/>
      <c r="M70" s="63" t="s">
        <v>340</v>
      </c>
      <c r="N70" s="118">
        <v>6142167723123</v>
      </c>
      <c r="O70" s="68" t="s">
        <v>341</v>
      </c>
      <c r="P70" s="68" t="s">
        <v>53</v>
      </c>
      <c r="Q70" s="119" t="s">
        <v>67</v>
      </c>
      <c r="R70" s="65">
        <v>45695</v>
      </c>
      <c r="S70" s="65"/>
      <c r="T70" s="65">
        <v>45695</v>
      </c>
      <c r="U70" s="63"/>
      <c r="V70" s="66">
        <v>45695</v>
      </c>
      <c r="W70" s="64">
        <v>4</v>
      </c>
      <c r="X70" s="63" t="s">
        <v>342</v>
      </c>
      <c r="Y70" s="63" t="s">
        <v>61</v>
      </c>
      <c r="Z70" s="63" t="s">
        <v>69</v>
      </c>
    </row>
    <row r="71" spans="1:26" s="67" customFormat="1" x14ac:dyDescent="0.25">
      <c r="A71" s="108" t="s">
        <v>346</v>
      </c>
      <c r="B71" s="68" t="s">
        <v>347</v>
      </c>
      <c r="C71" s="69">
        <v>1</v>
      </c>
      <c r="D71" s="63" t="s">
        <v>60</v>
      </c>
      <c r="E71" s="64" t="s">
        <v>164</v>
      </c>
      <c r="F71" s="63" t="s">
        <v>62</v>
      </c>
      <c r="G71" s="63" t="s">
        <v>49</v>
      </c>
      <c r="H71" s="98" t="s">
        <v>174</v>
      </c>
      <c r="I71" s="109" t="s">
        <v>348</v>
      </c>
      <c r="J71" s="100">
        <v>45680</v>
      </c>
      <c r="K71" s="65">
        <v>45685</v>
      </c>
      <c r="L71" s="63"/>
      <c r="M71" s="63" t="s">
        <v>349</v>
      </c>
      <c r="N71" s="118">
        <v>6142167723003</v>
      </c>
      <c r="O71" s="68" t="s">
        <v>350</v>
      </c>
      <c r="P71" s="68" t="s">
        <v>53</v>
      </c>
      <c r="Q71" s="119" t="s">
        <v>85</v>
      </c>
      <c r="R71" s="65">
        <v>45692</v>
      </c>
      <c r="S71" s="65"/>
      <c r="T71" s="65">
        <v>45692</v>
      </c>
      <c r="U71" s="63"/>
      <c r="V71" s="66">
        <v>45693</v>
      </c>
      <c r="W71" s="64">
        <v>1</v>
      </c>
      <c r="X71" s="63" t="s">
        <v>351</v>
      </c>
      <c r="Y71" s="80" t="s">
        <v>352</v>
      </c>
      <c r="Z71" s="63" t="s">
        <v>57</v>
      </c>
    </row>
    <row r="72" spans="1:26" s="67" customFormat="1" x14ac:dyDescent="0.25">
      <c r="A72" s="62" t="s">
        <v>353</v>
      </c>
      <c r="B72" s="70" t="s">
        <v>354</v>
      </c>
      <c r="C72" s="63">
        <v>1</v>
      </c>
      <c r="D72" s="63" t="s">
        <v>47</v>
      </c>
      <c r="E72" s="112">
        <v>9177170612</v>
      </c>
      <c r="F72" s="64" t="s">
        <v>48</v>
      </c>
      <c r="G72" s="63" t="s">
        <v>50</v>
      </c>
      <c r="H72" s="98" t="s">
        <v>50</v>
      </c>
      <c r="I72" s="68" t="s">
        <v>355</v>
      </c>
      <c r="J72" s="100">
        <v>45680</v>
      </c>
      <c r="K72" s="65">
        <v>45685</v>
      </c>
      <c r="L72" s="63"/>
      <c r="M72" s="63" t="s">
        <v>356</v>
      </c>
      <c r="N72" s="118">
        <v>6142167723127</v>
      </c>
      <c r="O72" s="85" t="s">
        <v>357</v>
      </c>
      <c r="P72" s="68" t="s">
        <v>53</v>
      </c>
      <c r="Q72" s="119" t="s">
        <v>178</v>
      </c>
      <c r="R72" s="65">
        <v>45693</v>
      </c>
      <c r="S72" s="65"/>
      <c r="T72" s="65">
        <v>45693</v>
      </c>
      <c r="U72" s="63"/>
      <c r="V72" s="66">
        <v>45699</v>
      </c>
      <c r="W72" s="64">
        <v>1</v>
      </c>
      <c r="X72" s="63" t="s">
        <v>358</v>
      </c>
      <c r="Y72" s="80" t="s">
        <v>359</v>
      </c>
      <c r="Z72" s="63" t="s">
        <v>57</v>
      </c>
    </row>
    <row r="73" spans="1:26" s="67" customFormat="1" x14ac:dyDescent="0.25">
      <c r="A73" s="62" t="s">
        <v>360</v>
      </c>
      <c r="B73" s="63" t="s">
        <v>354</v>
      </c>
      <c r="C73" s="63">
        <v>1</v>
      </c>
      <c r="D73" s="63" t="s">
        <v>60</v>
      </c>
      <c r="E73" s="64">
        <v>9177170612</v>
      </c>
      <c r="F73" s="63" t="s">
        <v>48</v>
      </c>
      <c r="G73" s="63" t="s">
        <v>334</v>
      </c>
      <c r="H73" s="98" t="s">
        <v>361</v>
      </c>
      <c r="I73" s="68" t="s">
        <v>362</v>
      </c>
      <c r="J73" s="100">
        <v>45680</v>
      </c>
      <c r="K73" s="65">
        <v>45685</v>
      </c>
      <c r="L73" s="63"/>
      <c r="M73" s="63" t="s">
        <v>356</v>
      </c>
      <c r="N73" s="118">
        <v>6142167723127</v>
      </c>
      <c r="O73" s="85" t="s">
        <v>357</v>
      </c>
      <c r="P73" s="68" t="s">
        <v>53</v>
      </c>
      <c r="Q73" s="119" t="s">
        <v>178</v>
      </c>
      <c r="R73" s="65">
        <v>45693</v>
      </c>
      <c r="S73" s="65"/>
      <c r="T73" s="65">
        <v>45693</v>
      </c>
      <c r="U73" s="63"/>
      <c r="V73" s="66">
        <v>45699</v>
      </c>
      <c r="W73" s="64">
        <v>1</v>
      </c>
      <c r="X73" s="63" t="s">
        <v>358</v>
      </c>
      <c r="Y73" s="80" t="s">
        <v>359</v>
      </c>
      <c r="Z73" s="63" t="s">
        <v>57</v>
      </c>
    </row>
    <row r="74" spans="1:26" s="67" customFormat="1" x14ac:dyDescent="0.25">
      <c r="A74" s="62" t="s">
        <v>363</v>
      </c>
      <c r="B74" s="63" t="s">
        <v>364</v>
      </c>
      <c r="C74" s="63">
        <v>1</v>
      </c>
      <c r="D74" s="63" t="s">
        <v>60</v>
      </c>
      <c r="E74" s="64">
        <v>750012951978</v>
      </c>
      <c r="F74" s="63" t="s">
        <v>81</v>
      </c>
      <c r="G74" s="63" t="s">
        <v>63</v>
      </c>
      <c r="H74" s="98" t="s">
        <v>365</v>
      </c>
      <c r="I74" s="68" t="s">
        <v>113</v>
      </c>
      <c r="J74" s="100">
        <v>45678</v>
      </c>
      <c r="K74" s="65">
        <v>45685</v>
      </c>
      <c r="L74" s="63"/>
      <c r="M74" s="63" t="s">
        <v>366</v>
      </c>
      <c r="N74" s="118">
        <v>6142167722986</v>
      </c>
      <c r="O74" s="68" t="s">
        <v>367</v>
      </c>
      <c r="P74" s="68" t="s">
        <v>53</v>
      </c>
      <c r="Q74" s="119" t="s">
        <v>85</v>
      </c>
      <c r="R74" s="65">
        <v>45691</v>
      </c>
      <c r="S74" s="65"/>
      <c r="T74" s="65">
        <v>45691</v>
      </c>
      <c r="U74" s="63"/>
      <c r="V74" s="66">
        <v>45695</v>
      </c>
      <c r="W74" s="64">
        <v>1</v>
      </c>
      <c r="X74" s="63" t="s">
        <v>368</v>
      </c>
      <c r="Y74" s="80" t="s">
        <v>369</v>
      </c>
      <c r="Z74" s="63" t="s">
        <v>57</v>
      </c>
    </row>
    <row r="75" spans="1:26" s="67" customFormat="1" x14ac:dyDescent="0.25">
      <c r="A75" s="62" t="s">
        <v>370</v>
      </c>
      <c r="B75" s="63" t="s">
        <v>371</v>
      </c>
      <c r="C75" s="63">
        <v>2</v>
      </c>
      <c r="D75" s="63" t="s">
        <v>60</v>
      </c>
      <c r="E75" s="64">
        <v>34051249743</v>
      </c>
      <c r="F75" s="63" t="s">
        <v>57</v>
      </c>
      <c r="G75" s="63" t="s">
        <v>63</v>
      </c>
      <c r="H75" s="63" t="s">
        <v>100</v>
      </c>
      <c r="I75" s="70" t="s">
        <v>113</v>
      </c>
      <c r="J75" s="65">
        <v>45679</v>
      </c>
      <c r="K75" s="65">
        <v>45685</v>
      </c>
      <c r="L75" s="63"/>
      <c r="M75" s="63" t="s">
        <v>372</v>
      </c>
      <c r="N75" s="118">
        <v>6142167723124</v>
      </c>
      <c r="O75" s="68" t="s">
        <v>373</v>
      </c>
      <c r="P75" s="68" t="s">
        <v>53</v>
      </c>
      <c r="Q75" s="119" t="s">
        <v>67</v>
      </c>
      <c r="R75" s="65">
        <v>45691</v>
      </c>
      <c r="S75" s="65"/>
      <c r="T75" s="65">
        <v>45691</v>
      </c>
      <c r="U75" s="63"/>
      <c r="V75" s="66">
        <v>45699</v>
      </c>
      <c r="W75" s="64">
        <v>2</v>
      </c>
      <c r="X75" s="63" t="s">
        <v>374</v>
      </c>
      <c r="Y75" s="80" t="s">
        <v>375</v>
      </c>
      <c r="Z75" s="63" t="s">
        <v>57</v>
      </c>
    </row>
    <row r="76" spans="1:26" s="67" customFormat="1" x14ac:dyDescent="0.25">
      <c r="A76" s="62" t="s">
        <v>376</v>
      </c>
      <c r="B76" s="63" t="s">
        <v>371</v>
      </c>
      <c r="C76" s="63">
        <v>3</v>
      </c>
      <c r="D76" s="63" t="s">
        <v>60</v>
      </c>
      <c r="E76" s="64">
        <v>34051249743</v>
      </c>
      <c r="F76" s="63" t="s">
        <v>57</v>
      </c>
      <c r="G76" s="63" t="s">
        <v>63</v>
      </c>
      <c r="H76" s="63" t="s">
        <v>377</v>
      </c>
      <c r="I76" s="63" t="s">
        <v>113</v>
      </c>
      <c r="J76" s="65">
        <v>45679</v>
      </c>
      <c r="K76" s="65">
        <v>45685</v>
      </c>
      <c r="L76" s="63"/>
      <c r="M76" s="63" t="s">
        <v>372</v>
      </c>
      <c r="N76" s="118">
        <v>6142167723124</v>
      </c>
      <c r="O76" s="68" t="s">
        <v>373</v>
      </c>
      <c r="P76" s="68" t="s">
        <v>53</v>
      </c>
      <c r="Q76" s="119" t="s">
        <v>67</v>
      </c>
      <c r="R76" s="65">
        <v>45691</v>
      </c>
      <c r="S76" s="65"/>
      <c r="T76" s="65">
        <v>45691</v>
      </c>
      <c r="U76" s="63"/>
      <c r="V76" s="66">
        <v>45699</v>
      </c>
      <c r="W76" s="64">
        <v>3</v>
      </c>
      <c r="X76" s="63" t="s">
        <v>378</v>
      </c>
      <c r="Y76" s="80" t="s">
        <v>375</v>
      </c>
      <c r="Z76" s="63" t="s">
        <v>57</v>
      </c>
    </row>
    <row r="77" spans="1:26" s="67" customFormat="1" x14ac:dyDescent="0.25">
      <c r="A77" s="62" t="s">
        <v>379</v>
      </c>
      <c r="B77" s="81" t="s">
        <v>371</v>
      </c>
      <c r="C77" s="63">
        <v>4</v>
      </c>
      <c r="D77" s="63" t="s">
        <v>60</v>
      </c>
      <c r="E77" s="64">
        <v>34051249743</v>
      </c>
      <c r="F77" s="63" t="s">
        <v>57</v>
      </c>
      <c r="G77" s="63" t="s">
        <v>63</v>
      </c>
      <c r="H77" s="63" t="s">
        <v>124</v>
      </c>
      <c r="I77" s="63"/>
      <c r="J77" s="65">
        <v>45679</v>
      </c>
      <c r="K77" s="65">
        <v>45685</v>
      </c>
      <c r="L77" s="63"/>
      <c r="M77" s="63" t="s">
        <v>372</v>
      </c>
      <c r="N77" s="118">
        <v>6142167723124</v>
      </c>
      <c r="O77" s="68" t="s">
        <v>373</v>
      </c>
      <c r="P77" s="68" t="s">
        <v>53</v>
      </c>
      <c r="Q77" s="119" t="s">
        <v>67</v>
      </c>
      <c r="R77" s="65">
        <v>45691</v>
      </c>
      <c r="S77" s="65"/>
      <c r="T77" s="65">
        <v>45691</v>
      </c>
      <c r="U77" s="63"/>
      <c r="V77" s="66">
        <v>45699</v>
      </c>
      <c r="W77" s="64">
        <v>4</v>
      </c>
      <c r="X77" s="63" t="s">
        <v>380</v>
      </c>
      <c r="Y77" s="80" t="s">
        <v>375</v>
      </c>
      <c r="Z77" s="63" t="s">
        <v>57</v>
      </c>
    </row>
    <row r="78" spans="1:26" s="67" customFormat="1" x14ac:dyDescent="0.25">
      <c r="A78" s="108" t="s">
        <v>381</v>
      </c>
      <c r="B78" s="68" t="s">
        <v>94</v>
      </c>
      <c r="C78" s="69">
        <v>1</v>
      </c>
      <c r="D78" s="63" t="s">
        <v>47</v>
      </c>
      <c r="E78" s="64" t="s">
        <v>164</v>
      </c>
      <c r="F78" s="63" t="s">
        <v>62</v>
      </c>
      <c r="G78" s="63" t="s">
        <v>49</v>
      </c>
      <c r="H78" s="63" t="s">
        <v>50</v>
      </c>
      <c r="I78" s="63"/>
      <c r="J78" s="65">
        <v>45684</v>
      </c>
      <c r="K78" s="65">
        <v>45685</v>
      </c>
      <c r="L78" s="63"/>
      <c r="M78" s="63" t="s">
        <v>95</v>
      </c>
      <c r="N78" s="118"/>
      <c r="O78" s="68"/>
      <c r="P78" s="68"/>
      <c r="Q78" s="119" t="s">
        <v>221</v>
      </c>
      <c r="R78" s="65">
        <v>45692</v>
      </c>
      <c r="S78" s="65"/>
      <c r="T78" s="65">
        <v>45692</v>
      </c>
      <c r="U78" s="63"/>
      <c r="V78" s="66">
        <v>45698</v>
      </c>
      <c r="W78" s="64">
        <v>1</v>
      </c>
      <c r="X78" s="63" t="s">
        <v>382</v>
      </c>
      <c r="Y78" s="63" t="s">
        <v>61</v>
      </c>
      <c r="Z78" s="63" t="s">
        <v>69</v>
      </c>
    </row>
    <row r="79" spans="1:26" s="67" customFormat="1" x14ac:dyDescent="0.25">
      <c r="A79" s="62" t="s">
        <v>383</v>
      </c>
      <c r="B79" s="70" t="s">
        <v>384</v>
      </c>
      <c r="C79" s="63">
        <v>6</v>
      </c>
      <c r="D79" s="63" t="s">
        <v>60</v>
      </c>
      <c r="E79" s="64" t="s">
        <v>164</v>
      </c>
      <c r="F79" s="63" t="s">
        <v>62</v>
      </c>
      <c r="G79" s="63" t="s">
        <v>334</v>
      </c>
      <c r="H79" s="63" t="s">
        <v>100</v>
      </c>
      <c r="I79" s="63" t="s">
        <v>113</v>
      </c>
      <c r="J79" s="65">
        <v>45677</v>
      </c>
      <c r="K79" s="65">
        <v>45685</v>
      </c>
      <c r="L79" s="63"/>
      <c r="M79" s="63" t="s">
        <v>385</v>
      </c>
      <c r="N79" s="118">
        <v>6142167723175</v>
      </c>
      <c r="O79" s="68" t="s">
        <v>386</v>
      </c>
      <c r="P79" s="68" t="s">
        <v>53</v>
      </c>
      <c r="Q79" s="119" t="s">
        <v>67</v>
      </c>
      <c r="R79" s="65">
        <v>45691</v>
      </c>
      <c r="S79" s="65"/>
      <c r="T79" s="65">
        <v>45691</v>
      </c>
      <c r="U79" s="63"/>
      <c r="V79" s="66">
        <v>45707</v>
      </c>
      <c r="W79" s="64">
        <v>6</v>
      </c>
      <c r="X79" s="63" t="s">
        <v>387</v>
      </c>
      <c r="Y79" s="80" t="s">
        <v>388</v>
      </c>
      <c r="Z79" s="63" t="s">
        <v>57</v>
      </c>
    </row>
    <row r="80" spans="1:26" s="67" customFormat="1" x14ac:dyDescent="0.25">
      <c r="A80" s="62" t="s">
        <v>389</v>
      </c>
      <c r="B80" s="63" t="s">
        <v>139</v>
      </c>
      <c r="C80" s="63">
        <v>10</v>
      </c>
      <c r="D80" s="63" t="s">
        <v>60</v>
      </c>
      <c r="E80" s="64" t="s">
        <v>164</v>
      </c>
      <c r="F80" s="63" t="s">
        <v>62</v>
      </c>
      <c r="G80" s="63" t="s">
        <v>49</v>
      </c>
      <c r="H80" s="63" t="s">
        <v>218</v>
      </c>
      <c r="I80" s="63"/>
      <c r="J80" s="65">
        <v>45684</v>
      </c>
      <c r="K80" s="65">
        <v>45685</v>
      </c>
      <c r="L80" s="63"/>
      <c r="M80" s="63" t="s">
        <v>65</v>
      </c>
      <c r="N80" s="118">
        <v>6142167723428</v>
      </c>
      <c r="O80" s="68" t="s">
        <v>274</v>
      </c>
      <c r="P80" s="68" t="s">
        <v>53</v>
      </c>
      <c r="Q80" s="119" t="s">
        <v>221</v>
      </c>
      <c r="R80" s="65">
        <v>45693</v>
      </c>
      <c r="S80" s="65"/>
      <c r="T80" s="65">
        <v>45693</v>
      </c>
      <c r="U80" s="63"/>
      <c r="V80" s="66">
        <v>45701</v>
      </c>
      <c r="W80" s="64">
        <v>10</v>
      </c>
      <c r="X80" s="63" t="s">
        <v>390</v>
      </c>
      <c r="Y80" s="80" t="s">
        <v>61</v>
      </c>
      <c r="Z80" s="63" t="s">
        <v>69</v>
      </c>
    </row>
    <row r="81" spans="1:26" s="67" customFormat="1" x14ac:dyDescent="0.25">
      <c r="A81" s="62" t="s">
        <v>391</v>
      </c>
      <c r="B81" s="63" t="s">
        <v>139</v>
      </c>
      <c r="C81" s="63">
        <v>10</v>
      </c>
      <c r="D81" s="63" t="s">
        <v>60</v>
      </c>
      <c r="E81" s="64" t="s">
        <v>164</v>
      </c>
      <c r="F81" s="63" t="s">
        <v>62</v>
      </c>
      <c r="G81" s="63" t="s">
        <v>49</v>
      </c>
      <c r="H81" s="63" t="s">
        <v>392</v>
      </c>
      <c r="I81" s="63"/>
      <c r="J81" s="65">
        <v>45684</v>
      </c>
      <c r="K81" s="65">
        <v>45685</v>
      </c>
      <c r="L81" s="63"/>
      <c r="M81" s="63" t="s">
        <v>65</v>
      </c>
      <c r="N81" s="118">
        <v>6142167723428</v>
      </c>
      <c r="O81" s="68" t="s">
        <v>274</v>
      </c>
      <c r="P81" s="68" t="s">
        <v>53</v>
      </c>
      <c r="Q81" s="119" t="s">
        <v>221</v>
      </c>
      <c r="R81" s="65">
        <v>45693</v>
      </c>
      <c r="S81" s="65"/>
      <c r="T81" s="65">
        <v>45693</v>
      </c>
      <c r="U81" s="63"/>
      <c r="V81" s="66">
        <v>45701</v>
      </c>
      <c r="W81" s="64">
        <v>10</v>
      </c>
      <c r="X81" s="63" t="s">
        <v>393</v>
      </c>
      <c r="Y81" s="80" t="s">
        <v>61</v>
      </c>
      <c r="Z81" s="63" t="s">
        <v>69</v>
      </c>
    </row>
    <row r="82" spans="1:26" s="67" customFormat="1" x14ac:dyDescent="0.25">
      <c r="A82" s="62" t="s">
        <v>394</v>
      </c>
      <c r="B82" s="111" t="s">
        <v>227</v>
      </c>
      <c r="C82" s="111">
        <v>13</v>
      </c>
      <c r="D82" s="63" t="s">
        <v>60</v>
      </c>
      <c r="E82" s="64">
        <v>34819</v>
      </c>
      <c r="F82" s="63" t="s">
        <v>395</v>
      </c>
      <c r="G82" s="63" t="s">
        <v>63</v>
      </c>
      <c r="H82" s="63" t="s">
        <v>396</v>
      </c>
      <c r="I82" s="63" t="s">
        <v>397</v>
      </c>
      <c r="J82" s="65">
        <v>45684</v>
      </c>
      <c r="K82" s="65">
        <v>45685</v>
      </c>
      <c r="L82" s="63"/>
      <c r="M82" s="63" t="s">
        <v>398</v>
      </c>
      <c r="N82" s="118">
        <v>6142167722969</v>
      </c>
      <c r="O82" s="68" t="s">
        <v>399</v>
      </c>
      <c r="P82" s="68" t="s">
        <v>133</v>
      </c>
      <c r="Q82" s="119" t="s">
        <v>67</v>
      </c>
      <c r="R82" s="65">
        <v>45691</v>
      </c>
      <c r="S82" s="65"/>
      <c r="T82" s="65">
        <v>45691</v>
      </c>
      <c r="U82" s="63"/>
      <c r="V82" s="66">
        <v>45698</v>
      </c>
      <c r="W82" s="64">
        <v>13</v>
      </c>
      <c r="X82" s="63" t="s">
        <v>400</v>
      </c>
      <c r="Y82" s="80">
        <v>103</v>
      </c>
      <c r="Z82" s="63" t="s">
        <v>236</v>
      </c>
    </row>
    <row r="83" spans="1:26" s="67" customFormat="1" x14ac:dyDescent="0.25">
      <c r="A83" s="62" t="s">
        <v>401</v>
      </c>
      <c r="B83" s="81" t="s">
        <v>227</v>
      </c>
      <c r="C83" s="63">
        <v>30</v>
      </c>
      <c r="D83" s="63" t="s">
        <v>60</v>
      </c>
      <c r="E83" s="64">
        <v>34819</v>
      </c>
      <c r="F83" s="63" t="s">
        <v>395</v>
      </c>
      <c r="G83" s="63" t="s">
        <v>63</v>
      </c>
      <c r="H83" s="63" t="s">
        <v>119</v>
      </c>
      <c r="I83" s="63" t="s">
        <v>402</v>
      </c>
      <c r="J83" s="65">
        <v>45684</v>
      </c>
      <c r="K83" s="65">
        <v>45685</v>
      </c>
      <c r="L83" s="63"/>
      <c r="M83" s="63" t="s">
        <v>398</v>
      </c>
      <c r="N83" s="118">
        <v>6142167722969</v>
      </c>
      <c r="O83" s="68" t="s">
        <v>399</v>
      </c>
      <c r="P83" s="68" t="s">
        <v>133</v>
      </c>
      <c r="Q83" s="119" t="s">
        <v>67</v>
      </c>
      <c r="R83" s="65">
        <v>45691</v>
      </c>
      <c r="S83" s="65"/>
      <c r="T83" s="65">
        <v>45691</v>
      </c>
      <c r="U83" s="63"/>
      <c r="V83" s="66">
        <v>45698</v>
      </c>
      <c r="W83" s="64">
        <v>30</v>
      </c>
      <c r="X83" s="63" t="s">
        <v>403</v>
      </c>
      <c r="Y83" s="80">
        <v>103</v>
      </c>
      <c r="Z83" s="63" t="s">
        <v>236</v>
      </c>
    </row>
    <row r="84" spans="1:26" s="67" customFormat="1" x14ac:dyDescent="0.25">
      <c r="A84" s="108" t="s">
        <v>404</v>
      </c>
      <c r="B84" s="68" t="s">
        <v>405</v>
      </c>
      <c r="C84" s="69">
        <v>1</v>
      </c>
      <c r="D84" s="63" t="s">
        <v>60</v>
      </c>
      <c r="E84" s="64" t="s">
        <v>164</v>
      </c>
      <c r="F84" s="63" t="s">
        <v>62</v>
      </c>
      <c r="G84" s="63" t="s">
        <v>334</v>
      </c>
      <c r="H84" s="63" t="s">
        <v>406</v>
      </c>
      <c r="I84" s="63" t="s">
        <v>113</v>
      </c>
      <c r="J84" s="65">
        <v>45681</v>
      </c>
      <c r="K84" s="65">
        <v>45685</v>
      </c>
      <c r="L84" s="63"/>
      <c r="M84" s="63" t="s">
        <v>407</v>
      </c>
      <c r="N84" s="118">
        <v>6142167725070</v>
      </c>
      <c r="O84" s="68" t="s">
        <v>408</v>
      </c>
      <c r="P84" s="68" t="s">
        <v>53</v>
      </c>
      <c r="Q84" s="119" t="s">
        <v>178</v>
      </c>
      <c r="R84" s="65">
        <v>45692</v>
      </c>
      <c r="S84" s="65"/>
      <c r="T84" s="65">
        <v>45692</v>
      </c>
      <c r="U84" s="63"/>
      <c r="V84" s="66">
        <v>45692</v>
      </c>
      <c r="W84" s="64">
        <v>1</v>
      </c>
      <c r="X84" s="63" t="s">
        <v>409</v>
      </c>
      <c r="Y84" s="80" t="s">
        <v>61</v>
      </c>
      <c r="Z84" s="63" t="s">
        <v>69</v>
      </c>
    </row>
    <row r="85" spans="1:26" s="67" customFormat="1" x14ac:dyDescent="0.25">
      <c r="A85" s="62" t="s">
        <v>410</v>
      </c>
      <c r="B85" s="70" t="s">
        <v>227</v>
      </c>
      <c r="C85" s="63">
        <v>30</v>
      </c>
      <c r="D85" s="63" t="s">
        <v>60</v>
      </c>
      <c r="E85" s="64">
        <v>34819</v>
      </c>
      <c r="F85" s="63" t="s">
        <v>395</v>
      </c>
      <c r="G85" s="63" t="s">
        <v>63</v>
      </c>
      <c r="H85" s="63" t="s">
        <v>411</v>
      </c>
      <c r="I85" s="63" t="s">
        <v>402</v>
      </c>
      <c r="J85" s="65">
        <v>45684</v>
      </c>
      <c r="K85" s="65">
        <v>45685</v>
      </c>
      <c r="L85" s="63"/>
      <c r="M85" s="63" t="s">
        <v>398</v>
      </c>
      <c r="N85" s="118">
        <v>6142167723433</v>
      </c>
      <c r="O85" s="68" t="s">
        <v>412</v>
      </c>
      <c r="P85" s="68" t="s">
        <v>53</v>
      </c>
      <c r="Q85" s="119" t="s">
        <v>221</v>
      </c>
      <c r="R85" s="65">
        <v>45694</v>
      </c>
      <c r="S85" s="65"/>
      <c r="T85" s="65">
        <v>45694</v>
      </c>
      <c r="U85" s="63"/>
      <c r="V85" s="66">
        <v>45698</v>
      </c>
      <c r="W85" s="64">
        <v>30</v>
      </c>
      <c r="X85" s="63" t="s">
        <v>413</v>
      </c>
      <c r="Y85" s="80">
        <v>103</v>
      </c>
      <c r="Z85" s="63" t="s">
        <v>236</v>
      </c>
    </row>
    <row r="86" spans="1:26" s="67" customFormat="1" x14ac:dyDescent="0.25">
      <c r="A86" s="62" t="s">
        <v>414</v>
      </c>
      <c r="B86" s="63" t="s">
        <v>227</v>
      </c>
      <c r="C86" s="63">
        <v>1</v>
      </c>
      <c r="D86" s="63" t="s">
        <v>60</v>
      </c>
      <c r="E86" s="64">
        <v>34819</v>
      </c>
      <c r="F86" s="63" t="s">
        <v>395</v>
      </c>
      <c r="G86" s="63" t="s">
        <v>63</v>
      </c>
      <c r="H86" s="63" t="s">
        <v>415</v>
      </c>
      <c r="I86" s="63"/>
      <c r="J86" s="65">
        <v>45684</v>
      </c>
      <c r="K86" s="65">
        <v>45685</v>
      </c>
      <c r="L86" s="63"/>
      <c r="M86" s="63" t="s">
        <v>398</v>
      </c>
      <c r="N86" s="118">
        <v>6142167722969</v>
      </c>
      <c r="O86" s="68" t="s">
        <v>399</v>
      </c>
      <c r="P86" s="68" t="s">
        <v>133</v>
      </c>
      <c r="Q86" s="119" t="s">
        <v>67</v>
      </c>
      <c r="R86" s="65">
        <v>45695</v>
      </c>
      <c r="S86" s="65"/>
      <c r="T86" s="65">
        <v>45695</v>
      </c>
      <c r="U86" s="63"/>
      <c r="V86" s="66">
        <v>45698</v>
      </c>
      <c r="W86" s="64">
        <v>1</v>
      </c>
      <c r="X86" s="63" t="s">
        <v>416</v>
      </c>
      <c r="Y86" s="80">
        <v>103</v>
      </c>
      <c r="Z86" s="63" t="s">
        <v>236</v>
      </c>
    </row>
    <row r="87" spans="1:26" s="67" customFormat="1" x14ac:dyDescent="0.25">
      <c r="A87" s="62" t="s">
        <v>417</v>
      </c>
      <c r="B87" s="63" t="s">
        <v>418</v>
      </c>
      <c r="C87" s="63">
        <v>1</v>
      </c>
      <c r="D87" s="63" t="s">
        <v>60</v>
      </c>
      <c r="E87" s="64" t="s">
        <v>164</v>
      </c>
      <c r="F87" s="63" t="s">
        <v>62</v>
      </c>
      <c r="G87" s="63" t="s">
        <v>49</v>
      </c>
      <c r="H87" s="63" t="s">
        <v>419</v>
      </c>
      <c r="I87" s="63"/>
      <c r="J87" s="65">
        <v>45685</v>
      </c>
      <c r="K87" s="65">
        <v>45686</v>
      </c>
      <c r="L87" s="63"/>
      <c r="M87" s="63" t="s">
        <v>420</v>
      </c>
      <c r="N87" s="118">
        <v>6142167723072</v>
      </c>
      <c r="O87" s="68" t="s">
        <v>421</v>
      </c>
      <c r="P87" s="68" t="s">
        <v>53</v>
      </c>
      <c r="Q87" s="119" t="s">
        <v>178</v>
      </c>
      <c r="R87" s="65">
        <v>45693</v>
      </c>
      <c r="S87" s="65"/>
      <c r="T87" s="65">
        <v>45693</v>
      </c>
      <c r="U87" s="63"/>
      <c r="V87" s="66">
        <v>45694</v>
      </c>
      <c r="W87" s="64">
        <v>1</v>
      </c>
      <c r="X87" s="63" t="s">
        <v>422</v>
      </c>
      <c r="Y87" s="80" t="s">
        <v>423</v>
      </c>
      <c r="Z87" s="63" t="s">
        <v>57</v>
      </c>
    </row>
    <row r="88" spans="1:26" s="67" customFormat="1" x14ac:dyDescent="0.25">
      <c r="A88" s="62" t="s">
        <v>424</v>
      </c>
      <c r="B88" s="63" t="s">
        <v>425</v>
      </c>
      <c r="C88" s="63">
        <v>1</v>
      </c>
      <c r="D88" s="63" t="s">
        <v>60</v>
      </c>
      <c r="E88" s="64" t="s">
        <v>164</v>
      </c>
      <c r="F88" s="63" t="s">
        <v>62</v>
      </c>
      <c r="G88" s="63" t="s">
        <v>49</v>
      </c>
      <c r="H88" s="63" t="s">
        <v>419</v>
      </c>
      <c r="I88" s="63"/>
      <c r="J88" s="65">
        <v>45685</v>
      </c>
      <c r="K88" s="65">
        <v>45686</v>
      </c>
      <c r="L88" s="63"/>
      <c r="M88" s="63" t="s">
        <v>420</v>
      </c>
      <c r="N88" s="118">
        <v>6142167723072</v>
      </c>
      <c r="O88" s="68" t="s">
        <v>421</v>
      </c>
      <c r="P88" s="68" t="s">
        <v>53</v>
      </c>
      <c r="Q88" s="119" t="s">
        <v>178</v>
      </c>
      <c r="R88" s="65">
        <v>45693</v>
      </c>
      <c r="S88" s="65"/>
      <c r="T88" s="65">
        <v>45693</v>
      </c>
      <c r="U88" s="63"/>
      <c r="V88" s="66">
        <v>45694</v>
      </c>
      <c r="W88" s="64">
        <v>1</v>
      </c>
      <c r="X88" s="63" t="s">
        <v>426</v>
      </c>
      <c r="Y88" s="80" t="s">
        <v>423</v>
      </c>
      <c r="Z88" s="63" t="s">
        <v>57</v>
      </c>
    </row>
    <row r="89" spans="1:26" s="67" customFormat="1" x14ac:dyDescent="0.25">
      <c r="A89" s="62" t="s">
        <v>427</v>
      </c>
      <c r="B89" s="63" t="s">
        <v>428</v>
      </c>
      <c r="C89" s="63">
        <v>1</v>
      </c>
      <c r="D89" s="63" t="s">
        <v>60</v>
      </c>
      <c r="E89" s="64">
        <v>750013074802</v>
      </c>
      <c r="F89" s="63" t="s">
        <v>81</v>
      </c>
      <c r="G89" s="63" t="s">
        <v>63</v>
      </c>
      <c r="H89" s="63" t="s">
        <v>119</v>
      </c>
      <c r="I89" s="63"/>
      <c r="J89" s="65">
        <v>45685</v>
      </c>
      <c r="K89" s="65">
        <v>45686</v>
      </c>
      <c r="L89" s="62"/>
      <c r="M89" s="62" t="s">
        <v>429</v>
      </c>
      <c r="N89" s="118">
        <v>6142167723106</v>
      </c>
      <c r="O89" s="68" t="s">
        <v>430</v>
      </c>
      <c r="P89" s="68" t="s">
        <v>53</v>
      </c>
      <c r="Q89" s="119" t="s">
        <v>85</v>
      </c>
      <c r="R89" s="65">
        <v>45695</v>
      </c>
      <c r="S89" s="65"/>
      <c r="T89" s="65">
        <v>45695</v>
      </c>
      <c r="U89" s="63"/>
      <c r="V89" s="66">
        <v>45699</v>
      </c>
      <c r="W89" s="64">
        <v>1</v>
      </c>
      <c r="X89" s="63" t="s">
        <v>431</v>
      </c>
      <c r="Y89" s="80" t="s">
        <v>432</v>
      </c>
      <c r="Z89" s="63" t="s">
        <v>57</v>
      </c>
    </row>
    <row r="90" spans="1:26" s="67" customFormat="1" x14ac:dyDescent="0.25">
      <c r="A90" s="62" t="s">
        <v>433</v>
      </c>
      <c r="B90" s="63" t="s">
        <v>264</v>
      </c>
      <c r="C90" s="63">
        <v>100</v>
      </c>
      <c r="D90" s="63" t="s">
        <v>60</v>
      </c>
      <c r="E90" s="64" t="s">
        <v>164</v>
      </c>
      <c r="F90" s="63" t="s">
        <v>62</v>
      </c>
      <c r="G90" s="63" t="s">
        <v>49</v>
      </c>
      <c r="H90" s="63" t="s">
        <v>434</v>
      </c>
      <c r="I90" s="63" t="s">
        <v>435</v>
      </c>
      <c r="J90" s="65">
        <v>45673</v>
      </c>
      <c r="K90" s="65">
        <v>45674</v>
      </c>
      <c r="L90" s="63"/>
      <c r="M90" s="63" t="s">
        <v>267</v>
      </c>
      <c r="N90" s="118">
        <v>6142167722996</v>
      </c>
      <c r="O90" s="68" t="s">
        <v>268</v>
      </c>
      <c r="P90" s="68" t="s">
        <v>53</v>
      </c>
      <c r="Q90" s="119" t="s">
        <v>221</v>
      </c>
      <c r="R90" s="65">
        <v>45691</v>
      </c>
      <c r="S90" s="65"/>
      <c r="T90" s="65">
        <v>45691</v>
      </c>
      <c r="U90" s="63"/>
      <c r="V90" s="66">
        <v>45694</v>
      </c>
      <c r="W90" s="64">
        <v>100</v>
      </c>
      <c r="X90" s="63" t="s">
        <v>436</v>
      </c>
      <c r="Y90" s="63">
        <v>9180699302</v>
      </c>
      <c r="Z90" s="63" t="s">
        <v>48</v>
      </c>
    </row>
    <row r="91" spans="1:26" s="67" customFormat="1" x14ac:dyDescent="0.25">
      <c r="A91" s="62" t="s">
        <v>437</v>
      </c>
      <c r="B91" s="63" t="s">
        <v>438</v>
      </c>
      <c r="C91" s="63">
        <v>1</v>
      </c>
      <c r="D91" s="63" t="s">
        <v>60</v>
      </c>
      <c r="E91" s="64" t="s">
        <v>164</v>
      </c>
      <c r="F91" s="63" t="s">
        <v>62</v>
      </c>
      <c r="G91" s="63" t="s">
        <v>334</v>
      </c>
      <c r="H91" s="63" t="s">
        <v>439</v>
      </c>
      <c r="I91" s="63" t="s">
        <v>440</v>
      </c>
      <c r="J91" s="65">
        <v>45687</v>
      </c>
      <c r="K91" s="65">
        <v>45688</v>
      </c>
      <c r="L91" s="63"/>
      <c r="M91" s="63" t="s">
        <v>441</v>
      </c>
      <c r="N91" s="118">
        <v>6142167722912</v>
      </c>
      <c r="O91" s="68" t="s">
        <v>442</v>
      </c>
      <c r="P91" s="68" t="s">
        <v>53</v>
      </c>
      <c r="Q91" s="119" t="s">
        <v>85</v>
      </c>
      <c r="R91" s="65">
        <v>45691</v>
      </c>
      <c r="S91" s="65"/>
      <c r="T91" s="65">
        <v>45691</v>
      </c>
      <c r="U91" s="63"/>
      <c r="V91" s="66">
        <v>45688</v>
      </c>
      <c r="W91" s="64">
        <v>1</v>
      </c>
      <c r="X91" s="63" t="s">
        <v>443</v>
      </c>
      <c r="Y91" s="63" t="s">
        <v>61</v>
      </c>
      <c r="Z91" s="63" t="s">
        <v>69</v>
      </c>
    </row>
    <row r="92" spans="1:26" s="67" customFormat="1" x14ac:dyDescent="0.25">
      <c r="A92" s="62" t="s">
        <v>444</v>
      </c>
      <c r="B92" s="63" t="s">
        <v>438</v>
      </c>
      <c r="C92" s="63">
        <v>2</v>
      </c>
      <c r="D92" s="63" t="s">
        <v>60</v>
      </c>
      <c r="E92" s="64" t="s">
        <v>164</v>
      </c>
      <c r="F92" s="63" t="s">
        <v>62</v>
      </c>
      <c r="G92" s="63" t="s">
        <v>334</v>
      </c>
      <c r="H92" s="63" t="s">
        <v>100</v>
      </c>
      <c r="I92" s="63" t="s">
        <v>440</v>
      </c>
      <c r="J92" s="65">
        <v>45687</v>
      </c>
      <c r="K92" s="65">
        <v>45688</v>
      </c>
      <c r="L92" s="63"/>
      <c r="M92" s="63" t="s">
        <v>441</v>
      </c>
      <c r="N92" s="118">
        <v>6142167722912</v>
      </c>
      <c r="O92" s="68" t="s">
        <v>442</v>
      </c>
      <c r="P92" s="68" t="s">
        <v>53</v>
      </c>
      <c r="Q92" s="119" t="s">
        <v>85</v>
      </c>
      <c r="R92" s="65">
        <v>45691</v>
      </c>
      <c r="S92" s="65"/>
      <c r="T92" s="65">
        <v>45691</v>
      </c>
      <c r="U92" s="63"/>
      <c r="V92" s="66">
        <v>45688</v>
      </c>
      <c r="W92" s="64">
        <v>2</v>
      </c>
      <c r="X92" s="63" t="s">
        <v>443</v>
      </c>
      <c r="Y92" s="63" t="s">
        <v>61</v>
      </c>
      <c r="Z92" s="63" t="s">
        <v>69</v>
      </c>
    </row>
    <row r="93" spans="1:26" s="67" customFormat="1" x14ac:dyDescent="0.25">
      <c r="A93" s="62" t="s">
        <v>445</v>
      </c>
      <c r="B93" s="63" t="s">
        <v>301</v>
      </c>
      <c r="C93" s="63">
        <v>8</v>
      </c>
      <c r="D93" s="63" t="s">
        <v>47</v>
      </c>
      <c r="E93" s="64">
        <v>9180307895</v>
      </c>
      <c r="F93" s="63" t="s">
        <v>48</v>
      </c>
      <c r="G93" s="63" t="s">
        <v>50</v>
      </c>
      <c r="H93" s="63" t="s">
        <v>50</v>
      </c>
      <c r="I93" s="63"/>
      <c r="J93" s="65">
        <v>45686</v>
      </c>
      <c r="K93" s="65">
        <v>45688</v>
      </c>
      <c r="L93" s="63"/>
      <c r="M93" s="63" t="s">
        <v>51</v>
      </c>
      <c r="N93" s="118">
        <v>6142167723411</v>
      </c>
      <c r="O93" s="68" t="s">
        <v>302</v>
      </c>
      <c r="P93" s="68" t="s">
        <v>53</v>
      </c>
      <c r="Q93" s="119" t="s">
        <v>221</v>
      </c>
      <c r="R93" s="65">
        <v>45694</v>
      </c>
      <c r="S93" s="65"/>
      <c r="T93" s="65">
        <v>45694</v>
      </c>
      <c r="U93" s="63"/>
      <c r="V93" s="66">
        <v>45698</v>
      </c>
      <c r="W93" s="64">
        <v>8</v>
      </c>
      <c r="X93" s="63" t="s">
        <v>446</v>
      </c>
      <c r="Y93" s="80" t="s">
        <v>304</v>
      </c>
      <c r="Z93" s="63" t="s">
        <v>57</v>
      </c>
    </row>
    <row r="94" spans="1:26" s="67" customFormat="1" x14ac:dyDescent="0.25">
      <c r="A94" s="62" t="s">
        <v>447</v>
      </c>
      <c r="B94" s="63" t="s">
        <v>448</v>
      </c>
      <c r="C94" s="63">
        <v>2</v>
      </c>
      <c r="D94" s="63" t="s">
        <v>60</v>
      </c>
      <c r="E94" s="64" t="s">
        <v>164</v>
      </c>
      <c r="F94" s="63" t="s">
        <v>62</v>
      </c>
      <c r="G94" s="63" t="s">
        <v>334</v>
      </c>
      <c r="H94" s="63" t="s">
        <v>335</v>
      </c>
      <c r="I94" s="63" t="s">
        <v>449</v>
      </c>
      <c r="J94" s="65">
        <v>45687</v>
      </c>
      <c r="K94" s="65">
        <v>45688</v>
      </c>
      <c r="L94" s="62"/>
      <c r="M94" s="62" t="s">
        <v>102</v>
      </c>
      <c r="N94" s="118">
        <v>6142167722956</v>
      </c>
      <c r="O94" s="68" t="s">
        <v>103</v>
      </c>
      <c r="P94" s="68" t="s">
        <v>53</v>
      </c>
      <c r="Q94" s="119" t="s">
        <v>67</v>
      </c>
      <c r="R94" s="65">
        <v>45695</v>
      </c>
      <c r="S94" s="65"/>
      <c r="T94" s="65">
        <v>45695</v>
      </c>
      <c r="U94" s="63"/>
      <c r="V94" s="66">
        <v>45698</v>
      </c>
      <c r="W94" s="64">
        <v>2</v>
      </c>
      <c r="X94" s="63" t="s">
        <v>450</v>
      </c>
      <c r="Y94" s="63" t="s">
        <v>61</v>
      </c>
      <c r="Z94" s="63" t="s">
        <v>69</v>
      </c>
    </row>
    <row r="95" spans="1:26" s="67" customFormat="1" x14ac:dyDescent="0.25">
      <c r="A95" s="62" t="s">
        <v>451</v>
      </c>
      <c r="B95" s="63" t="s">
        <v>448</v>
      </c>
      <c r="C95" s="63">
        <v>1</v>
      </c>
      <c r="D95" s="63" t="s">
        <v>60</v>
      </c>
      <c r="E95" s="64" t="s">
        <v>164</v>
      </c>
      <c r="F95" s="63" t="s">
        <v>62</v>
      </c>
      <c r="G95" s="63" t="s">
        <v>334</v>
      </c>
      <c r="H95" s="63" t="s">
        <v>335</v>
      </c>
      <c r="I95" s="63" t="s">
        <v>452</v>
      </c>
      <c r="J95" s="65">
        <v>45687</v>
      </c>
      <c r="K95" s="65">
        <v>45688</v>
      </c>
      <c r="L95" s="62"/>
      <c r="M95" s="62" t="s">
        <v>102</v>
      </c>
      <c r="N95" s="118">
        <v>6142167722956</v>
      </c>
      <c r="O95" s="68" t="s">
        <v>103</v>
      </c>
      <c r="P95" s="68" t="s">
        <v>53</v>
      </c>
      <c r="Q95" s="119" t="s">
        <v>67</v>
      </c>
      <c r="R95" s="65">
        <v>45695</v>
      </c>
      <c r="S95" s="65"/>
      <c r="T95" s="65">
        <v>45695</v>
      </c>
      <c r="U95" s="63"/>
      <c r="V95" s="66">
        <v>45698</v>
      </c>
      <c r="W95" s="64">
        <v>1</v>
      </c>
      <c r="X95" s="63" t="s">
        <v>453</v>
      </c>
      <c r="Y95" s="63" t="s">
        <v>61</v>
      </c>
      <c r="Z95" s="63" t="s">
        <v>69</v>
      </c>
    </row>
    <row r="96" spans="1:26" s="67" customFormat="1" x14ac:dyDescent="0.25">
      <c r="A96" s="62" t="s">
        <v>454</v>
      </c>
      <c r="B96" s="63" t="s">
        <v>455</v>
      </c>
      <c r="C96" s="63">
        <v>1</v>
      </c>
      <c r="D96" s="63" t="s">
        <v>60</v>
      </c>
      <c r="E96" s="64" t="s">
        <v>164</v>
      </c>
      <c r="F96" s="63" t="s">
        <v>62</v>
      </c>
      <c r="G96" s="63" t="s">
        <v>49</v>
      </c>
      <c r="H96" s="63" t="s">
        <v>456</v>
      </c>
      <c r="I96" s="63"/>
      <c r="J96" s="65">
        <v>45687</v>
      </c>
      <c r="K96" s="65">
        <v>45688</v>
      </c>
      <c r="L96" s="63"/>
      <c r="M96" s="63" t="s">
        <v>457</v>
      </c>
      <c r="N96" s="118">
        <v>6142167723099</v>
      </c>
      <c r="O96" s="68" t="s">
        <v>458</v>
      </c>
      <c r="P96" s="68" t="s">
        <v>53</v>
      </c>
      <c r="Q96" s="119" t="s">
        <v>221</v>
      </c>
      <c r="R96" s="65">
        <v>45694</v>
      </c>
      <c r="S96" s="65"/>
      <c r="T96" s="65">
        <v>45694</v>
      </c>
      <c r="U96" s="63"/>
      <c r="V96" s="66">
        <v>45695</v>
      </c>
      <c r="W96" s="64">
        <v>1</v>
      </c>
      <c r="X96" s="63" t="s">
        <v>459</v>
      </c>
      <c r="Y96" s="63" t="s">
        <v>61</v>
      </c>
      <c r="Z96" s="63" t="s">
        <v>69</v>
      </c>
    </row>
    <row r="97" spans="1:29" s="67" customFormat="1" x14ac:dyDescent="0.25">
      <c r="A97" s="62" t="s">
        <v>460</v>
      </c>
      <c r="B97" s="63" t="s">
        <v>461</v>
      </c>
      <c r="C97" s="63">
        <v>2</v>
      </c>
      <c r="D97" s="63" t="s">
        <v>60</v>
      </c>
      <c r="E97" s="64" t="s">
        <v>164</v>
      </c>
      <c r="F97" s="63" t="s">
        <v>62</v>
      </c>
      <c r="G97" s="63" t="s">
        <v>334</v>
      </c>
      <c r="H97" s="63" t="s">
        <v>462</v>
      </c>
      <c r="I97" s="63" t="s">
        <v>463</v>
      </c>
      <c r="J97" s="65">
        <v>45686</v>
      </c>
      <c r="K97" s="65">
        <v>45688</v>
      </c>
      <c r="L97" s="63"/>
      <c r="M97" s="63" t="s">
        <v>232</v>
      </c>
      <c r="N97" s="118">
        <v>6142167725232</v>
      </c>
      <c r="O97" s="68" t="s">
        <v>464</v>
      </c>
      <c r="P97" s="68" t="s">
        <v>53</v>
      </c>
      <c r="Q97" s="119" t="s">
        <v>67</v>
      </c>
      <c r="R97" s="65">
        <v>45693</v>
      </c>
      <c r="S97" s="65"/>
      <c r="T97" s="65">
        <v>45693</v>
      </c>
      <c r="U97" s="63"/>
      <c r="V97" s="66">
        <v>45694</v>
      </c>
      <c r="W97" s="64">
        <v>2</v>
      </c>
      <c r="X97" s="63" t="s">
        <v>465</v>
      </c>
      <c r="Y97" s="80" t="s">
        <v>466</v>
      </c>
      <c r="Z97" s="63" t="s">
        <v>57</v>
      </c>
    </row>
    <row r="98" spans="1:29" s="67" customFormat="1" x14ac:dyDescent="0.25">
      <c r="A98" s="62" t="s">
        <v>467</v>
      </c>
      <c r="B98" s="63" t="s">
        <v>468</v>
      </c>
      <c r="C98" s="63">
        <v>1</v>
      </c>
      <c r="D98" s="63" t="s">
        <v>47</v>
      </c>
      <c r="E98" s="64" t="s">
        <v>164</v>
      </c>
      <c r="F98" s="63" t="s">
        <v>62</v>
      </c>
      <c r="G98" s="63" t="s">
        <v>50</v>
      </c>
      <c r="H98" s="63" t="s">
        <v>50</v>
      </c>
      <c r="I98" s="63" t="s">
        <v>469</v>
      </c>
      <c r="J98" s="65">
        <v>45685</v>
      </c>
      <c r="K98" s="65">
        <v>45688</v>
      </c>
      <c r="L98" s="63"/>
      <c r="M98" s="63" t="s">
        <v>470</v>
      </c>
      <c r="N98" s="118">
        <v>6142167725238</v>
      </c>
      <c r="O98" s="68" t="s">
        <v>471</v>
      </c>
      <c r="P98" s="68" t="s">
        <v>133</v>
      </c>
      <c r="Q98" s="119" t="s">
        <v>67</v>
      </c>
      <c r="R98" s="65">
        <v>45695</v>
      </c>
      <c r="S98" s="65"/>
      <c r="T98" s="65">
        <v>45695</v>
      </c>
      <c r="U98" s="63"/>
      <c r="V98" s="66">
        <v>45728</v>
      </c>
      <c r="W98" s="64">
        <v>1</v>
      </c>
      <c r="X98" s="63" t="s">
        <v>472</v>
      </c>
      <c r="Y98" s="80" t="s">
        <v>61</v>
      </c>
      <c r="Z98" s="63" t="s">
        <v>69</v>
      </c>
    </row>
    <row r="99" spans="1:29" s="67" customFormat="1" x14ac:dyDescent="0.25">
      <c r="A99" s="62" t="s">
        <v>473</v>
      </c>
      <c r="B99" s="63" t="s">
        <v>468</v>
      </c>
      <c r="C99" s="63">
        <v>1</v>
      </c>
      <c r="D99" s="63" t="s">
        <v>60</v>
      </c>
      <c r="E99" s="64" t="s">
        <v>164</v>
      </c>
      <c r="F99" s="63" t="s">
        <v>62</v>
      </c>
      <c r="G99" s="63" t="s">
        <v>334</v>
      </c>
      <c r="H99" s="63" t="s">
        <v>474</v>
      </c>
      <c r="I99" s="63" t="s">
        <v>475</v>
      </c>
      <c r="J99" s="65">
        <v>45685</v>
      </c>
      <c r="K99" s="65">
        <v>45688</v>
      </c>
      <c r="L99" s="63"/>
      <c r="M99" s="63" t="s">
        <v>470</v>
      </c>
      <c r="N99" s="118">
        <v>6142167725238</v>
      </c>
      <c r="O99" s="68" t="s">
        <v>471</v>
      </c>
      <c r="P99" s="68" t="s">
        <v>133</v>
      </c>
      <c r="Q99" s="119" t="s">
        <v>67</v>
      </c>
      <c r="R99" s="65">
        <v>45695</v>
      </c>
      <c r="S99" s="65"/>
      <c r="T99" s="65">
        <v>45695</v>
      </c>
      <c r="U99" s="63"/>
      <c r="V99" s="66">
        <v>45728</v>
      </c>
      <c r="W99" s="64">
        <v>1</v>
      </c>
      <c r="X99" s="63" t="s">
        <v>472</v>
      </c>
      <c r="Y99" s="80" t="s">
        <v>61</v>
      </c>
      <c r="Z99" s="63" t="s">
        <v>69</v>
      </c>
    </row>
    <row r="100" spans="1:29" s="67" customFormat="1" ht="9.75" customHeight="1" x14ac:dyDescent="0.25">
      <c r="A100" s="62" t="s">
        <v>476</v>
      </c>
      <c r="B100" s="63" t="s">
        <v>448</v>
      </c>
      <c r="C100" s="63">
        <v>1</v>
      </c>
      <c r="D100" s="63" t="s">
        <v>47</v>
      </c>
      <c r="E100" s="64" t="s">
        <v>164</v>
      </c>
      <c r="F100" s="63" t="s">
        <v>62</v>
      </c>
      <c r="G100" s="63" t="s">
        <v>50</v>
      </c>
      <c r="H100" s="63" t="s">
        <v>50</v>
      </c>
      <c r="I100" s="63" t="s">
        <v>477</v>
      </c>
      <c r="J100" s="65">
        <v>45687</v>
      </c>
      <c r="K100" s="65">
        <v>45688</v>
      </c>
      <c r="L100" s="62"/>
      <c r="M100" s="62" t="s">
        <v>102</v>
      </c>
      <c r="N100" s="118">
        <v>6142167722956</v>
      </c>
      <c r="O100" s="68" t="s">
        <v>103</v>
      </c>
      <c r="P100" s="68" t="s">
        <v>53</v>
      </c>
      <c r="Q100" s="119" t="s">
        <v>67</v>
      </c>
      <c r="R100" s="65">
        <v>45695</v>
      </c>
      <c r="S100" s="65"/>
      <c r="T100" s="65">
        <v>45695</v>
      </c>
      <c r="U100" s="63"/>
      <c r="V100" s="66">
        <v>45698</v>
      </c>
      <c r="W100" s="64">
        <v>1</v>
      </c>
      <c r="X100" s="63" t="s">
        <v>478</v>
      </c>
      <c r="Y100" s="63" t="s">
        <v>61</v>
      </c>
      <c r="Z100" s="63" t="s">
        <v>69</v>
      </c>
    </row>
    <row r="101" spans="1:29" s="67" customFormat="1" x14ac:dyDescent="0.25">
      <c r="A101" s="62" t="s">
        <v>479</v>
      </c>
      <c r="B101" s="63" t="s">
        <v>448</v>
      </c>
      <c r="C101" s="63">
        <v>1</v>
      </c>
      <c r="D101" s="63" t="s">
        <v>60</v>
      </c>
      <c r="E101" s="64" t="s">
        <v>164</v>
      </c>
      <c r="F101" s="63" t="s">
        <v>62</v>
      </c>
      <c r="G101" s="63" t="s">
        <v>334</v>
      </c>
      <c r="H101" s="63" t="s">
        <v>480</v>
      </c>
      <c r="I101" s="63" t="s">
        <v>481</v>
      </c>
      <c r="J101" s="65">
        <v>45687</v>
      </c>
      <c r="K101" s="65">
        <v>45688</v>
      </c>
      <c r="L101" s="62"/>
      <c r="M101" s="62" t="s">
        <v>102</v>
      </c>
      <c r="N101" s="118">
        <v>6142167722956</v>
      </c>
      <c r="O101" s="68" t="s">
        <v>103</v>
      </c>
      <c r="P101" s="68" t="s">
        <v>53</v>
      </c>
      <c r="Q101" s="119" t="s">
        <v>67</v>
      </c>
      <c r="R101" s="65">
        <v>45695</v>
      </c>
      <c r="S101" s="65"/>
      <c r="T101" s="65">
        <v>45695</v>
      </c>
      <c r="U101" s="63"/>
      <c r="V101" s="66">
        <v>45698</v>
      </c>
      <c r="W101" s="64">
        <v>1</v>
      </c>
      <c r="X101" s="63" t="s">
        <v>478</v>
      </c>
      <c r="Y101" s="63" t="s">
        <v>61</v>
      </c>
      <c r="Z101" s="63" t="s">
        <v>69</v>
      </c>
    </row>
    <row r="102" spans="1:29" s="67" customFormat="1" x14ac:dyDescent="0.25">
      <c r="A102" s="62" t="s">
        <v>482</v>
      </c>
      <c r="B102" s="63" t="s">
        <v>483</v>
      </c>
      <c r="C102" s="63">
        <v>6</v>
      </c>
      <c r="D102" s="63" t="s">
        <v>60</v>
      </c>
      <c r="E102" s="64" t="s">
        <v>164</v>
      </c>
      <c r="F102" s="63" t="s">
        <v>62</v>
      </c>
      <c r="G102" s="63" t="s">
        <v>334</v>
      </c>
      <c r="H102" s="63" t="s">
        <v>484</v>
      </c>
      <c r="I102" s="63"/>
      <c r="J102" s="65">
        <v>45686</v>
      </c>
      <c r="K102" s="65">
        <v>45688</v>
      </c>
      <c r="L102" s="63"/>
      <c r="M102" s="63" t="s">
        <v>485</v>
      </c>
      <c r="N102" s="118">
        <v>6142167723207</v>
      </c>
      <c r="O102" s="68" t="s">
        <v>486</v>
      </c>
      <c r="P102" s="68" t="s">
        <v>53</v>
      </c>
      <c r="Q102" s="119" t="s">
        <v>67</v>
      </c>
      <c r="R102" s="65">
        <v>45698</v>
      </c>
      <c r="S102" s="65"/>
      <c r="T102" s="65">
        <v>45698</v>
      </c>
      <c r="U102" s="63"/>
      <c r="V102" s="66">
        <v>45699</v>
      </c>
      <c r="W102" s="64">
        <v>6</v>
      </c>
      <c r="X102" s="63" t="s">
        <v>487</v>
      </c>
      <c r="Y102" s="80" t="s">
        <v>61</v>
      </c>
      <c r="Z102" s="63" t="s">
        <v>69</v>
      </c>
    </row>
    <row r="103" spans="1:29" s="67" customFormat="1" x14ac:dyDescent="0.25">
      <c r="A103" s="62" t="s">
        <v>488</v>
      </c>
      <c r="B103" s="63" t="s">
        <v>483</v>
      </c>
      <c r="C103" s="63">
        <v>1</v>
      </c>
      <c r="D103" s="63" t="s">
        <v>60</v>
      </c>
      <c r="E103" s="64" t="s">
        <v>164</v>
      </c>
      <c r="F103" s="63" t="s">
        <v>62</v>
      </c>
      <c r="G103" s="63" t="s">
        <v>334</v>
      </c>
      <c r="H103" s="63" t="s">
        <v>377</v>
      </c>
      <c r="I103" s="63"/>
      <c r="J103" s="65">
        <v>45686</v>
      </c>
      <c r="K103" s="65">
        <v>45688</v>
      </c>
      <c r="L103" s="63"/>
      <c r="M103" s="63" t="s">
        <v>485</v>
      </c>
      <c r="N103" s="118">
        <v>6142167723207</v>
      </c>
      <c r="O103" s="68" t="s">
        <v>486</v>
      </c>
      <c r="P103" s="68" t="s">
        <v>53</v>
      </c>
      <c r="Q103" s="119" t="s">
        <v>67</v>
      </c>
      <c r="R103" s="65">
        <v>45698</v>
      </c>
      <c r="S103" s="65"/>
      <c r="T103" s="65">
        <v>45698</v>
      </c>
      <c r="U103" s="63"/>
      <c r="V103" s="66">
        <v>45699</v>
      </c>
      <c r="W103" s="64">
        <v>1</v>
      </c>
      <c r="X103" s="63" t="s">
        <v>489</v>
      </c>
      <c r="Y103" s="80" t="s">
        <v>61</v>
      </c>
      <c r="Z103" s="63" t="s">
        <v>69</v>
      </c>
    </row>
    <row r="104" spans="1:29" x14ac:dyDescent="0.25">
      <c r="A104" s="28"/>
      <c r="B104" s="12"/>
      <c r="C104" s="12"/>
      <c r="D104" s="12"/>
      <c r="E104" s="32"/>
      <c r="F104" s="12"/>
      <c r="G104" s="12"/>
      <c r="H104" s="12"/>
      <c r="I104" s="12"/>
      <c r="J104" s="29"/>
      <c r="K104" s="29"/>
      <c r="L104" s="12"/>
      <c r="M104" s="12"/>
      <c r="N104" s="28"/>
      <c r="O104" s="53"/>
      <c r="P104" s="53"/>
      <c r="Q104" s="31"/>
      <c r="R104" s="29"/>
      <c r="S104" s="29"/>
      <c r="T104" s="29"/>
      <c r="U104" s="12"/>
      <c r="V104" s="31"/>
      <c r="W104" s="32"/>
      <c r="X104" s="12"/>
      <c r="Y104" s="12"/>
      <c r="Z104" s="12"/>
    </row>
    <row r="105" spans="1:29" s="33" customFormat="1" x14ac:dyDescent="0.25">
      <c r="A105" s="28"/>
      <c r="B105" s="28"/>
      <c r="C105" s="28"/>
      <c r="D105" s="28"/>
      <c r="E105" s="32"/>
      <c r="F105" s="28"/>
      <c r="G105" s="28"/>
      <c r="H105" s="28"/>
      <c r="I105" s="28"/>
      <c r="J105" s="29"/>
      <c r="K105" s="29"/>
      <c r="L105" s="28"/>
      <c r="M105" s="28"/>
      <c r="N105" s="28"/>
      <c r="O105" s="28"/>
      <c r="P105" s="28"/>
      <c r="Q105" s="31"/>
      <c r="R105" s="29"/>
      <c r="S105" s="29"/>
      <c r="T105" s="29"/>
      <c r="U105" s="30"/>
      <c r="V105" s="31"/>
      <c r="W105" s="28"/>
      <c r="X105" s="28"/>
      <c r="Y105" s="28"/>
      <c r="Z105" s="28"/>
      <c r="AA105" s="5"/>
      <c r="AB105" s="5"/>
      <c r="AC105" s="5"/>
    </row>
    <row r="106" spans="1:29" s="18" customFormat="1" x14ac:dyDescent="0.25">
      <c r="A106" s="318" t="s">
        <v>490</v>
      </c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20"/>
      <c r="AA106" s="6"/>
      <c r="AB106" s="6"/>
      <c r="AC106" s="6"/>
    </row>
    <row r="107" spans="1:29" ht="11.25" customHeight="1" x14ac:dyDescent="0.25">
      <c r="A107" s="317" t="s">
        <v>20</v>
      </c>
      <c r="B107" s="313" t="s">
        <v>21</v>
      </c>
      <c r="C107" s="296" t="s">
        <v>22</v>
      </c>
      <c r="D107" s="296" t="s">
        <v>23</v>
      </c>
      <c r="E107" s="295" t="s">
        <v>24</v>
      </c>
      <c r="F107" s="296" t="s">
        <v>25</v>
      </c>
      <c r="G107" s="296" t="s">
        <v>26</v>
      </c>
      <c r="H107" s="296" t="s">
        <v>27</v>
      </c>
      <c r="I107" s="296" t="s">
        <v>28</v>
      </c>
      <c r="J107" s="297" t="s">
        <v>29</v>
      </c>
      <c r="K107" s="297" t="s">
        <v>30</v>
      </c>
      <c r="L107" s="298" t="s">
        <v>31</v>
      </c>
      <c r="M107" s="321" t="s">
        <v>32</v>
      </c>
      <c r="N107" s="321"/>
      <c r="O107" s="321"/>
      <c r="P107" s="321"/>
      <c r="Q107" s="45"/>
      <c r="R107" s="297" t="s">
        <v>33</v>
      </c>
      <c r="S107" s="297" t="s">
        <v>34</v>
      </c>
      <c r="T107" s="297" t="s">
        <v>35</v>
      </c>
      <c r="U107" s="295" t="s">
        <v>36</v>
      </c>
      <c r="V107" s="298" t="s">
        <v>37</v>
      </c>
      <c r="W107" s="295" t="s">
        <v>38</v>
      </c>
      <c r="X107" s="296" t="s">
        <v>39</v>
      </c>
      <c r="Y107" s="296" t="s">
        <v>40</v>
      </c>
      <c r="Z107" s="296" t="s">
        <v>25</v>
      </c>
    </row>
    <row r="108" spans="1:29" ht="12" customHeight="1" x14ac:dyDescent="0.25">
      <c r="A108" s="317"/>
      <c r="B108" s="313"/>
      <c r="C108" s="296"/>
      <c r="D108" s="296"/>
      <c r="E108" s="295"/>
      <c r="F108" s="296"/>
      <c r="G108" s="296"/>
      <c r="H108" s="296"/>
      <c r="I108" s="296"/>
      <c r="J108" s="297"/>
      <c r="K108" s="297"/>
      <c r="L108" s="298"/>
      <c r="M108" s="26" t="s">
        <v>41</v>
      </c>
      <c r="N108" s="103" t="s">
        <v>42</v>
      </c>
      <c r="O108" s="27" t="s">
        <v>43</v>
      </c>
      <c r="P108" s="27" t="s">
        <v>23</v>
      </c>
      <c r="Q108" s="45"/>
      <c r="R108" s="297"/>
      <c r="S108" s="297"/>
      <c r="T108" s="297"/>
      <c r="U108" s="295"/>
      <c r="V108" s="298"/>
      <c r="W108" s="295"/>
      <c r="X108" s="296"/>
      <c r="Y108" s="296"/>
      <c r="Z108" s="296"/>
    </row>
    <row r="109" spans="1:29" s="77" customFormat="1" x14ac:dyDescent="0.25">
      <c r="A109" s="72" t="s">
        <v>491</v>
      </c>
      <c r="B109" s="73" t="s">
        <v>492</v>
      </c>
      <c r="C109" s="73">
        <v>1</v>
      </c>
      <c r="D109" s="73" t="s">
        <v>47</v>
      </c>
      <c r="E109" s="74" t="s">
        <v>61</v>
      </c>
      <c r="F109" s="73" t="s">
        <v>62</v>
      </c>
      <c r="G109" s="73" t="s">
        <v>493</v>
      </c>
      <c r="H109" s="73" t="s">
        <v>493</v>
      </c>
      <c r="I109" s="73"/>
      <c r="J109" s="75">
        <v>45665</v>
      </c>
      <c r="K109" s="75">
        <v>45666</v>
      </c>
      <c r="L109" s="73"/>
      <c r="M109" s="73" t="s">
        <v>494</v>
      </c>
      <c r="N109" s="72"/>
      <c r="O109" s="73"/>
      <c r="P109" s="73" t="s">
        <v>495</v>
      </c>
      <c r="Q109" s="76" t="s">
        <v>85</v>
      </c>
      <c r="R109" s="75">
        <v>45671</v>
      </c>
      <c r="S109" s="65">
        <v>45670</v>
      </c>
      <c r="T109" s="65">
        <v>45670</v>
      </c>
      <c r="U109" s="73"/>
      <c r="V109" s="66">
        <v>45674</v>
      </c>
      <c r="W109" s="64">
        <v>1</v>
      </c>
      <c r="X109" s="63" t="s">
        <v>496</v>
      </c>
      <c r="Y109" s="80" t="s">
        <v>61</v>
      </c>
      <c r="Z109" s="63" t="s">
        <v>69</v>
      </c>
    </row>
    <row r="110" spans="1:29" s="67" customFormat="1" x14ac:dyDescent="0.25">
      <c r="A110" s="62" t="s">
        <v>497</v>
      </c>
      <c r="B110" s="63" t="s">
        <v>498</v>
      </c>
      <c r="C110" s="63">
        <v>2</v>
      </c>
      <c r="D110" s="63" t="s">
        <v>47</v>
      </c>
      <c r="E110" s="64" t="s">
        <v>61</v>
      </c>
      <c r="F110" s="63" t="s">
        <v>62</v>
      </c>
      <c r="G110" s="63" t="s">
        <v>499</v>
      </c>
      <c r="H110" s="63" t="s">
        <v>499</v>
      </c>
      <c r="I110" s="63"/>
      <c r="J110" s="65">
        <v>45665</v>
      </c>
      <c r="K110" s="65">
        <v>45666</v>
      </c>
      <c r="L110" s="63"/>
      <c r="M110" s="78" t="s">
        <v>500</v>
      </c>
      <c r="N110" s="62" t="s">
        <v>501</v>
      </c>
      <c r="O110" s="63" t="s">
        <v>502</v>
      </c>
      <c r="P110" s="63"/>
      <c r="Q110" s="66" t="s">
        <v>503</v>
      </c>
      <c r="R110" s="65">
        <v>45670</v>
      </c>
      <c r="S110" s="65"/>
      <c r="T110" s="65">
        <v>45670</v>
      </c>
      <c r="U110" s="63"/>
      <c r="V110" s="66">
        <v>45671</v>
      </c>
      <c r="W110" s="64">
        <v>2</v>
      </c>
      <c r="X110" s="63" t="s">
        <v>504</v>
      </c>
      <c r="Y110" s="80" t="s">
        <v>61</v>
      </c>
      <c r="Z110" s="63" t="s">
        <v>69</v>
      </c>
    </row>
    <row r="111" spans="1:29" s="67" customFormat="1" x14ac:dyDescent="0.25">
      <c r="A111" s="62" t="s">
        <v>505</v>
      </c>
      <c r="B111" s="63" t="s">
        <v>506</v>
      </c>
      <c r="C111" s="63">
        <v>1</v>
      </c>
      <c r="D111" s="63" t="s">
        <v>47</v>
      </c>
      <c r="E111" s="64" t="s">
        <v>164</v>
      </c>
      <c r="F111" s="63" t="s">
        <v>62</v>
      </c>
      <c r="G111" s="63" t="s">
        <v>507</v>
      </c>
      <c r="H111" s="63" t="s">
        <v>508</v>
      </c>
      <c r="I111" s="63"/>
      <c r="J111" s="65">
        <v>45670</v>
      </c>
      <c r="K111" s="65">
        <v>45671</v>
      </c>
      <c r="L111" s="63"/>
      <c r="M111" s="96" t="s">
        <v>509</v>
      </c>
      <c r="N111" s="62" t="s">
        <v>510</v>
      </c>
      <c r="O111" s="63" t="s">
        <v>511</v>
      </c>
      <c r="P111" s="63"/>
      <c r="Q111" s="66"/>
      <c r="R111" s="65">
        <v>45674</v>
      </c>
      <c r="S111" s="65"/>
      <c r="T111" s="65">
        <v>45674</v>
      </c>
      <c r="U111" s="63"/>
      <c r="V111" s="66">
        <v>45679</v>
      </c>
      <c r="W111" s="64">
        <v>1</v>
      </c>
      <c r="X111" s="63" t="s">
        <v>512</v>
      </c>
      <c r="Y111" s="63" t="s">
        <v>61</v>
      </c>
      <c r="Z111" s="63" t="s">
        <v>69</v>
      </c>
    </row>
    <row r="112" spans="1:29" s="67" customFormat="1" x14ac:dyDescent="0.25">
      <c r="A112" s="62" t="s">
        <v>513</v>
      </c>
      <c r="B112" s="63" t="s">
        <v>514</v>
      </c>
      <c r="C112" s="63">
        <v>2</v>
      </c>
      <c r="D112" s="63" t="s">
        <v>47</v>
      </c>
      <c r="E112" s="64" t="s">
        <v>164</v>
      </c>
      <c r="F112" s="63" t="s">
        <v>62</v>
      </c>
      <c r="G112" s="63" t="s">
        <v>499</v>
      </c>
      <c r="H112" s="63" t="s">
        <v>499</v>
      </c>
      <c r="I112" s="63"/>
      <c r="J112" s="65">
        <v>45671</v>
      </c>
      <c r="K112" s="65">
        <v>45673</v>
      </c>
      <c r="L112" s="63"/>
      <c r="M112" s="96" t="s">
        <v>515</v>
      </c>
      <c r="N112" s="62" t="s">
        <v>516</v>
      </c>
      <c r="O112" s="63" t="s">
        <v>517</v>
      </c>
      <c r="P112" s="63"/>
      <c r="Q112" s="66"/>
      <c r="R112" s="65">
        <v>45679</v>
      </c>
      <c r="S112" s="65"/>
      <c r="T112" s="65">
        <v>45679</v>
      </c>
      <c r="U112" s="63"/>
      <c r="V112" s="66">
        <v>45709</v>
      </c>
      <c r="W112" s="64">
        <v>2</v>
      </c>
      <c r="X112" s="63" t="s">
        <v>518</v>
      </c>
      <c r="Y112" s="63" t="s">
        <v>61</v>
      </c>
      <c r="Z112" s="63" t="s">
        <v>69</v>
      </c>
    </row>
    <row r="113" spans="1:26" s="67" customFormat="1" x14ac:dyDescent="0.25">
      <c r="A113" s="62" t="s">
        <v>519</v>
      </c>
      <c r="B113" s="63" t="s">
        <v>520</v>
      </c>
      <c r="C113" s="63">
        <v>1</v>
      </c>
      <c r="D113" s="63" t="s">
        <v>47</v>
      </c>
      <c r="E113" s="64" t="s">
        <v>164</v>
      </c>
      <c r="F113" s="63" t="s">
        <v>62</v>
      </c>
      <c r="G113" s="63" t="s">
        <v>493</v>
      </c>
      <c r="H113" s="63" t="s">
        <v>493</v>
      </c>
      <c r="I113" s="63"/>
      <c r="J113" s="65">
        <v>45672</v>
      </c>
      <c r="K113" s="65">
        <v>45673</v>
      </c>
      <c r="L113" s="63"/>
      <c r="M113" s="63" t="s">
        <v>521</v>
      </c>
      <c r="N113" s="62" t="s">
        <v>522</v>
      </c>
      <c r="O113" s="63" t="s">
        <v>523</v>
      </c>
      <c r="P113" s="63"/>
      <c r="Q113" s="66"/>
      <c r="R113" s="65">
        <v>45678</v>
      </c>
      <c r="S113" s="65">
        <v>45674</v>
      </c>
      <c r="T113" s="65">
        <v>45674</v>
      </c>
      <c r="U113" s="63"/>
      <c r="V113" s="66">
        <v>45674</v>
      </c>
      <c r="W113" s="64">
        <v>1</v>
      </c>
      <c r="X113" s="63" t="s">
        <v>524</v>
      </c>
      <c r="Y113" s="80" t="s">
        <v>61</v>
      </c>
      <c r="Z113" s="63" t="s">
        <v>525</v>
      </c>
    </row>
    <row r="114" spans="1:26" s="89" customFormat="1" x14ac:dyDescent="0.25">
      <c r="A114" s="86" t="s">
        <v>526</v>
      </c>
      <c r="B114" s="87" t="s">
        <v>527</v>
      </c>
      <c r="C114" s="87"/>
      <c r="D114" s="87"/>
      <c r="E114" s="88"/>
      <c r="F114" s="87"/>
      <c r="G114" s="87"/>
      <c r="H114" s="87"/>
      <c r="J114" s="90"/>
      <c r="K114" s="90"/>
      <c r="L114" s="87"/>
      <c r="M114" s="87"/>
      <c r="N114" s="86"/>
      <c r="O114" s="87"/>
      <c r="P114" s="87"/>
      <c r="Q114" s="91"/>
      <c r="R114" s="90"/>
      <c r="S114" s="90"/>
      <c r="T114" s="90"/>
      <c r="U114" s="87"/>
      <c r="V114" s="91"/>
      <c r="W114" s="88"/>
      <c r="X114" s="87"/>
      <c r="Y114" s="87"/>
      <c r="Z114" s="87"/>
    </row>
    <row r="115" spans="1:26" s="89" customFormat="1" ht="10.5" customHeight="1" x14ac:dyDescent="0.25">
      <c r="A115" s="86" t="s">
        <v>528</v>
      </c>
      <c r="B115" s="87" t="s">
        <v>527</v>
      </c>
      <c r="C115" s="87"/>
      <c r="D115" s="87"/>
      <c r="E115" s="88"/>
      <c r="F115" s="87"/>
      <c r="G115" s="87"/>
      <c r="H115" s="87"/>
      <c r="I115" s="87"/>
      <c r="J115" s="90"/>
      <c r="K115" s="90"/>
      <c r="L115" s="87"/>
      <c r="M115" s="87"/>
      <c r="N115" s="86"/>
      <c r="O115" s="87"/>
      <c r="P115" s="87"/>
      <c r="Q115" s="91"/>
      <c r="R115" s="90"/>
      <c r="S115" s="90"/>
      <c r="T115" s="90"/>
      <c r="U115" s="87"/>
      <c r="V115" s="91"/>
      <c r="W115" s="88"/>
      <c r="X115" s="87"/>
      <c r="Y115" s="87"/>
      <c r="Z115" s="87"/>
    </row>
    <row r="116" spans="1:26" s="67" customFormat="1" x14ac:dyDescent="0.25">
      <c r="A116" s="62" t="s">
        <v>529</v>
      </c>
      <c r="B116" s="63" t="s">
        <v>530</v>
      </c>
      <c r="C116" s="63">
        <v>1</v>
      </c>
      <c r="D116" s="63" t="s">
        <v>47</v>
      </c>
      <c r="E116" s="64" t="s">
        <v>164</v>
      </c>
      <c r="F116" s="63" t="s">
        <v>531</v>
      </c>
      <c r="G116" s="63" t="s">
        <v>532</v>
      </c>
      <c r="H116" s="63" t="s">
        <v>532</v>
      </c>
      <c r="I116" s="63"/>
      <c r="J116" s="65">
        <v>45673</v>
      </c>
      <c r="K116" s="65">
        <v>45677</v>
      </c>
      <c r="L116" s="63"/>
      <c r="M116" s="63" t="s">
        <v>533</v>
      </c>
      <c r="N116" s="62" t="s">
        <v>534</v>
      </c>
      <c r="O116" s="63" t="s">
        <v>535</v>
      </c>
      <c r="P116" s="63"/>
      <c r="Q116" s="66"/>
      <c r="R116" s="65">
        <v>45684</v>
      </c>
      <c r="S116" s="65"/>
      <c r="T116" s="65">
        <v>45684</v>
      </c>
      <c r="U116" s="63"/>
      <c r="V116" s="66">
        <v>45685</v>
      </c>
      <c r="W116" s="64">
        <v>1</v>
      </c>
      <c r="X116" s="63" t="s">
        <v>536</v>
      </c>
      <c r="Y116" s="80" t="s">
        <v>537</v>
      </c>
      <c r="Z116" s="63" t="s">
        <v>69</v>
      </c>
    </row>
    <row r="117" spans="1:26" s="67" customFormat="1" x14ac:dyDescent="0.25">
      <c r="A117" s="62" t="s">
        <v>538</v>
      </c>
      <c r="B117" s="63" t="s">
        <v>539</v>
      </c>
      <c r="C117" s="63">
        <v>1</v>
      </c>
      <c r="D117" s="63" t="s">
        <v>47</v>
      </c>
      <c r="E117" s="64" t="s">
        <v>164</v>
      </c>
      <c r="F117" s="63" t="s">
        <v>62</v>
      </c>
      <c r="G117" s="63" t="s">
        <v>540</v>
      </c>
      <c r="H117" s="63" t="s">
        <v>540</v>
      </c>
      <c r="I117" s="63"/>
      <c r="J117" s="65">
        <v>45678</v>
      </c>
      <c r="K117" s="65">
        <v>45679</v>
      </c>
      <c r="L117" s="63"/>
      <c r="M117" s="63" t="s">
        <v>541</v>
      </c>
      <c r="N117" s="62" t="s">
        <v>542</v>
      </c>
      <c r="O117" s="63" t="s">
        <v>543</v>
      </c>
      <c r="P117" s="63"/>
      <c r="Q117" s="66"/>
      <c r="R117" s="65">
        <v>45686</v>
      </c>
      <c r="S117" s="65">
        <v>45685</v>
      </c>
      <c r="T117" s="65">
        <v>45685</v>
      </c>
      <c r="U117" s="63"/>
      <c r="V117" s="66">
        <v>45687</v>
      </c>
      <c r="W117" s="64">
        <v>1</v>
      </c>
      <c r="X117" s="63" t="s">
        <v>544</v>
      </c>
      <c r="Y117" s="63" t="s">
        <v>61</v>
      </c>
      <c r="Z117" s="63" t="s">
        <v>69</v>
      </c>
    </row>
    <row r="118" spans="1:26" s="77" customFormat="1" x14ac:dyDescent="0.25">
      <c r="A118" s="72" t="s">
        <v>545</v>
      </c>
      <c r="B118" s="73" t="s">
        <v>546</v>
      </c>
      <c r="C118" s="73">
        <v>2</v>
      </c>
      <c r="D118" s="73" t="s">
        <v>47</v>
      </c>
      <c r="E118" s="74" t="s">
        <v>164</v>
      </c>
      <c r="F118" s="73" t="s">
        <v>62</v>
      </c>
      <c r="G118" s="73" t="s">
        <v>540</v>
      </c>
      <c r="H118" s="73" t="s">
        <v>540</v>
      </c>
      <c r="I118" s="73"/>
      <c r="J118" s="75">
        <v>45685</v>
      </c>
      <c r="K118" s="75">
        <v>45685</v>
      </c>
      <c r="L118" s="73"/>
      <c r="M118" s="73" t="s">
        <v>547</v>
      </c>
      <c r="N118" s="72" t="s">
        <v>548</v>
      </c>
      <c r="O118" s="73" t="s">
        <v>549</v>
      </c>
      <c r="P118" s="73"/>
      <c r="Q118" s="76"/>
      <c r="R118" s="75">
        <v>45687</v>
      </c>
      <c r="S118" s="75"/>
      <c r="T118" s="75">
        <v>45687</v>
      </c>
      <c r="U118" s="73"/>
      <c r="V118" s="76">
        <v>45688</v>
      </c>
      <c r="W118" s="74">
        <v>2</v>
      </c>
      <c r="X118" s="73" t="s">
        <v>550</v>
      </c>
      <c r="Y118" s="73" t="s">
        <v>61</v>
      </c>
      <c r="Z118" s="73" t="s">
        <v>69</v>
      </c>
    </row>
    <row r="119" spans="1:26" s="67" customFormat="1" x14ac:dyDescent="0.25">
      <c r="A119" s="62" t="s">
        <v>551</v>
      </c>
      <c r="B119" s="63" t="s">
        <v>552</v>
      </c>
      <c r="C119" s="63">
        <v>2</v>
      </c>
      <c r="D119" s="63" t="s">
        <v>47</v>
      </c>
      <c r="E119" s="64" t="s">
        <v>164</v>
      </c>
      <c r="F119" s="63" t="s">
        <v>62</v>
      </c>
      <c r="G119" s="63" t="s">
        <v>507</v>
      </c>
      <c r="H119" s="63" t="s">
        <v>508</v>
      </c>
      <c r="I119" s="63"/>
      <c r="J119" s="65">
        <v>45687</v>
      </c>
      <c r="K119" s="65">
        <v>45688</v>
      </c>
      <c r="L119" s="63"/>
      <c r="M119" s="63" t="s">
        <v>553</v>
      </c>
      <c r="N119" s="62" t="s">
        <v>554</v>
      </c>
      <c r="O119" s="63" t="s">
        <v>555</v>
      </c>
      <c r="P119" s="63"/>
      <c r="Q119" s="66"/>
      <c r="R119" s="65">
        <v>45698</v>
      </c>
      <c r="S119" s="65"/>
      <c r="T119" s="65">
        <v>45698</v>
      </c>
      <c r="U119" s="63"/>
      <c r="V119" s="66">
        <v>45730</v>
      </c>
      <c r="W119" s="64">
        <v>2</v>
      </c>
      <c r="X119" s="63" t="s">
        <v>556</v>
      </c>
      <c r="Y119" s="80" t="s">
        <v>61</v>
      </c>
      <c r="Z119" s="63" t="s">
        <v>69</v>
      </c>
    </row>
    <row r="120" spans="1:26" s="67" customFormat="1" x14ac:dyDescent="0.25">
      <c r="A120" s="62" t="s">
        <v>557</v>
      </c>
      <c r="B120" s="63" t="s">
        <v>558</v>
      </c>
      <c r="C120" s="63">
        <v>1</v>
      </c>
      <c r="D120" s="63" t="s">
        <v>47</v>
      </c>
      <c r="E120" s="64" t="s">
        <v>164</v>
      </c>
      <c r="F120" s="63" t="s">
        <v>62</v>
      </c>
      <c r="G120" s="63" t="s">
        <v>532</v>
      </c>
      <c r="H120" s="63" t="s">
        <v>532</v>
      </c>
      <c r="I120" s="63"/>
      <c r="J120" s="65">
        <v>45687</v>
      </c>
      <c r="K120" s="65">
        <v>45688</v>
      </c>
      <c r="L120" s="63"/>
      <c r="M120" s="63" t="s">
        <v>559</v>
      </c>
      <c r="N120" s="62" t="s">
        <v>560</v>
      </c>
      <c r="O120" s="63" t="s">
        <v>561</v>
      </c>
      <c r="P120" s="63"/>
      <c r="Q120" s="66"/>
      <c r="R120" s="65">
        <v>45700</v>
      </c>
      <c r="S120" s="65">
        <v>45699</v>
      </c>
      <c r="T120" s="65">
        <v>45699</v>
      </c>
      <c r="U120" s="63"/>
      <c r="V120" s="66">
        <v>45700</v>
      </c>
      <c r="W120" s="64">
        <v>1</v>
      </c>
      <c r="X120" s="63" t="s">
        <v>562</v>
      </c>
      <c r="Y120" s="80" t="s">
        <v>61</v>
      </c>
      <c r="Z120" s="63" t="s">
        <v>69</v>
      </c>
    </row>
    <row r="121" spans="1:26" x14ac:dyDescent="0.25">
      <c r="A121" s="28"/>
      <c r="B121" s="12"/>
      <c r="C121" s="12"/>
      <c r="D121" s="12"/>
      <c r="E121" s="32"/>
      <c r="F121" s="12"/>
      <c r="G121" s="12"/>
      <c r="H121" s="12"/>
      <c r="I121" s="12"/>
      <c r="J121" s="29"/>
      <c r="K121" s="29"/>
      <c r="L121" s="12"/>
      <c r="M121" s="12"/>
      <c r="N121" s="28"/>
      <c r="O121" s="12"/>
      <c r="P121" s="12"/>
      <c r="Q121" s="31"/>
      <c r="R121" s="29"/>
      <c r="S121" s="29"/>
      <c r="T121" s="29"/>
      <c r="U121" s="12"/>
      <c r="V121" s="31"/>
      <c r="W121" s="32"/>
      <c r="X121" s="12"/>
      <c r="Y121" s="12"/>
      <c r="Z121" s="12"/>
    </row>
    <row r="122" spans="1:26" x14ac:dyDescent="0.25">
      <c r="A122" s="28"/>
      <c r="B122" s="12"/>
      <c r="C122" s="12"/>
      <c r="D122" s="12"/>
      <c r="E122" s="32"/>
      <c r="F122" s="12"/>
      <c r="G122" s="12"/>
      <c r="H122" s="12"/>
      <c r="I122" s="12"/>
      <c r="J122" s="29"/>
      <c r="K122" s="29"/>
      <c r="L122" s="12"/>
      <c r="M122" s="12"/>
      <c r="N122" s="28"/>
      <c r="O122" s="12"/>
      <c r="P122" s="12"/>
      <c r="Q122" s="31"/>
      <c r="R122" s="29"/>
      <c r="S122" s="29"/>
      <c r="T122" s="29"/>
      <c r="U122" s="12"/>
      <c r="V122" s="31"/>
      <c r="W122" s="32"/>
      <c r="X122" s="12"/>
      <c r="Y122" s="12"/>
      <c r="Z122" s="12"/>
    </row>
    <row r="123" spans="1:26" x14ac:dyDescent="0.25">
      <c r="A123" s="28"/>
      <c r="B123" s="12"/>
      <c r="C123" s="12"/>
      <c r="D123" s="12"/>
      <c r="E123" s="32"/>
      <c r="F123" s="12"/>
      <c r="G123" s="12"/>
      <c r="H123" s="12"/>
      <c r="I123" s="12"/>
      <c r="J123" s="29"/>
      <c r="K123" s="29"/>
      <c r="L123" s="12"/>
      <c r="M123" s="12"/>
      <c r="N123" s="28"/>
      <c r="O123" s="12"/>
      <c r="P123" s="12"/>
      <c r="Q123" s="31"/>
      <c r="R123" s="29"/>
      <c r="S123" s="29"/>
      <c r="T123" s="29"/>
      <c r="U123" s="12"/>
      <c r="V123" s="31"/>
      <c r="W123" s="32"/>
      <c r="X123" s="12"/>
      <c r="Y123" s="12"/>
      <c r="Z123" s="12"/>
    </row>
    <row r="124" spans="1:26" x14ac:dyDescent="0.25">
      <c r="A124" s="28"/>
      <c r="B124" s="12"/>
      <c r="C124" s="12"/>
      <c r="D124" s="12"/>
      <c r="E124" s="32"/>
      <c r="F124" s="12"/>
      <c r="G124" s="12"/>
      <c r="H124" s="12"/>
      <c r="I124" s="12"/>
      <c r="J124" s="29"/>
      <c r="K124" s="29"/>
      <c r="L124" s="12"/>
      <c r="M124" s="12"/>
      <c r="N124" s="28"/>
      <c r="O124" s="12"/>
      <c r="P124" s="12"/>
      <c r="Q124" s="31"/>
      <c r="R124" s="29"/>
      <c r="S124" s="29"/>
      <c r="T124" s="29"/>
      <c r="U124" s="12"/>
      <c r="V124" s="31"/>
      <c r="W124" s="32"/>
      <c r="X124" s="12"/>
      <c r="Y124" s="12"/>
      <c r="Z124" s="12"/>
    </row>
    <row r="125" spans="1:26" x14ac:dyDescent="0.25">
      <c r="A125" s="28"/>
      <c r="B125" s="12"/>
      <c r="C125" s="12"/>
      <c r="D125" s="12"/>
      <c r="E125" s="32"/>
      <c r="F125" s="12"/>
      <c r="G125" s="12"/>
      <c r="H125" s="12"/>
      <c r="I125" s="12"/>
      <c r="J125" s="29"/>
      <c r="K125" s="29"/>
      <c r="L125" s="12"/>
      <c r="M125" s="12"/>
      <c r="N125" s="28"/>
      <c r="O125" s="12"/>
      <c r="P125" s="12"/>
      <c r="Q125" s="31"/>
      <c r="R125" s="29"/>
      <c r="S125" s="29"/>
      <c r="T125" s="29"/>
      <c r="U125" s="12"/>
      <c r="V125" s="31"/>
      <c r="W125" s="32"/>
      <c r="X125" s="12"/>
      <c r="Y125" s="12"/>
      <c r="Z125" s="12"/>
    </row>
    <row r="126" spans="1:26" x14ac:dyDescent="0.25">
      <c r="A126" s="28"/>
      <c r="B126" s="12"/>
      <c r="C126" s="12"/>
      <c r="D126" s="12"/>
      <c r="E126" s="32"/>
      <c r="F126" s="12"/>
      <c r="G126" s="12"/>
      <c r="H126" s="12"/>
      <c r="I126" s="12"/>
      <c r="J126" s="29"/>
      <c r="K126" s="29"/>
      <c r="L126" s="12"/>
      <c r="M126" s="12"/>
      <c r="N126" s="28"/>
      <c r="O126" s="12"/>
      <c r="P126" s="12"/>
      <c r="Q126" s="31"/>
      <c r="R126" s="29"/>
      <c r="S126" s="29"/>
      <c r="T126" s="29"/>
      <c r="U126" s="12"/>
      <c r="V126" s="31"/>
      <c r="W126" s="32"/>
      <c r="X126" s="12"/>
      <c r="Y126" s="12"/>
      <c r="Z126" s="12"/>
    </row>
    <row r="127" spans="1:26" x14ac:dyDescent="0.25">
      <c r="A127" s="28"/>
      <c r="B127" s="12"/>
      <c r="C127" s="12"/>
      <c r="D127" s="12"/>
      <c r="E127" s="32"/>
      <c r="F127" s="12"/>
      <c r="G127" s="12"/>
      <c r="H127" s="12"/>
      <c r="I127" s="12"/>
      <c r="J127" s="29"/>
      <c r="K127" s="29"/>
      <c r="L127" s="12"/>
      <c r="M127" s="12"/>
      <c r="N127" s="28"/>
      <c r="O127" s="12"/>
      <c r="P127" s="12"/>
      <c r="Q127" s="31"/>
      <c r="R127" s="29"/>
      <c r="S127" s="29"/>
      <c r="T127" s="29"/>
      <c r="U127" s="12"/>
      <c r="V127" s="31"/>
      <c r="W127" s="32"/>
      <c r="X127" s="12"/>
      <c r="Y127" s="12"/>
      <c r="Z127" s="12"/>
    </row>
    <row r="128" spans="1:26" x14ac:dyDescent="0.25">
      <c r="A128" s="28"/>
      <c r="B128" s="12"/>
      <c r="C128" s="12"/>
      <c r="D128" s="12"/>
      <c r="E128" s="32"/>
      <c r="F128" s="12"/>
      <c r="G128" s="12"/>
      <c r="H128" s="12"/>
      <c r="I128" s="12"/>
      <c r="J128" s="29"/>
      <c r="K128" s="29"/>
      <c r="L128" s="12"/>
      <c r="M128" s="12"/>
      <c r="N128" s="28"/>
      <c r="O128" s="12"/>
      <c r="P128" s="12"/>
      <c r="Q128" s="31"/>
      <c r="R128" s="29"/>
      <c r="S128" s="29"/>
      <c r="T128" s="29"/>
      <c r="U128" s="12"/>
      <c r="V128" s="31"/>
      <c r="W128" s="32"/>
      <c r="X128" s="12"/>
      <c r="Y128" s="12"/>
      <c r="Z128" s="12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  <row r="146" spans="5:5" x14ac:dyDescent="0.25">
      <c r="E146" s="36"/>
    </row>
    <row r="147" spans="5:5" x14ac:dyDescent="0.25">
      <c r="E147" s="36"/>
    </row>
    <row r="148" spans="5:5" x14ac:dyDescent="0.25">
      <c r="E148" s="36"/>
    </row>
    <row r="149" spans="5:5" x14ac:dyDescent="0.25">
      <c r="E149" s="36"/>
    </row>
    <row r="150" spans="5:5" x14ac:dyDescent="0.25">
      <c r="E150" s="36"/>
    </row>
    <row r="151" spans="5:5" x14ac:dyDescent="0.25">
      <c r="E151" s="36"/>
    </row>
    <row r="152" spans="5:5" x14ac:dyDescent="0.25">
      <c r="E152" s="36"/>
    </row>
    <row r="153" spans="5:5" x14ac:dyDescent="0.25">
      <c r="E153" s="36"/>
    </row>
    <row r="154" spans="5:5" x14ac:dyDescent="0.25">
      <c r="E154" s="36"/>
    </row>
    <row r="155" spans="5:5" x14ac:dyDescent="0.25">
      <c r="E155" s="36"/>
    </row>
    <row r="156" spans="5:5" x14ac:dyDescent="0.25">
      <c r="E156" s="36"/>
    </row>
    <row r="157" spans="5:5" x14ac:dyDescent="0.25">
      <c r="E157" s="36"/>
    </row>
    <row r="158" spans="5:5" x14ac:dyDescent="0.25">
      <c r="E158" s="36"/>
    </row>
    <row r="159" spans="5:5" x14ac:dyDescent="0.25">
      <c r="E159" s="36"/>
    </row>
    <row r="160" spans="5:5" x14ac:dyDescent="0.25">
      <c r="E160" s="36"/>
    </row>
    <row r="161" spans="5:5" x14ac:dyDescent="0.25">
      <c r="E161" s="36"/>
    </row>
    <row r="162" spans="5:5" x14ac:dyDescent="0.25">
      <c r="E162" s="36"/>
    </row>
    <row r="163" spans="5:5" x14ac:dyDescent="0.25">
      <c r="E163" s="36"/>
    </row>
    <row r="164" spans="5:5" x14ac:dyDescent="0.25">
      <c r="E164" s="36"/>
    </row>
    <row r="165" spans="5:5" x14ac:dyDescent="0.25">
      <c r="E165" s="36"/>
    </row>
    <row r="166" spans="5:5" x14ac:dyDescent="0.25">
      <c r="E166" s="36"/>
    </row>
    <row r="167" spans="5:5" x14ac:dyDescent="0.25">
      <c r="E167" s="36"/>
    </row>
    <row r="168" spans="5:5" x14ac:dyDescent="0.25">
      <c r="E168" s="36"/>
    </row>
    <row r="169" spans="5:5" x14ac:dyDescent="0.25">
      <c r="E169" s="36"/>
    </row>
    <row r="170" spans="5:5" x14ac:dyDescent="0.25">
      <c r="E170" s="36"/>
    </row>
    <row r="171" spans="5:5" x14ac:dyDescent="0.25">
      <c r="E171" s="36"/>
    </row>
    <row r="172" spans="5:5" x14ac:dyDescent="0.25">
      <c r="E172" s="36"/>
    </row>
    <row r="173" spans="5:5" x14ac:dyDescent="0.25">
      <c r="E173" s="36"/>
    </row>
    <row r="174" spans="5:5" x14ac:dyDescent="0.25">
      <c r="E174" s="36"/>
    </row>
    <row r="175" spans="5:5" x14ac:dyDescent="0.25">
      <c r="E175" s="36"/>
    </row>
    <row r="176" spans="5:5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</sheetData>
  <sheetProtection formatCells="0" insertColumns="0" autoFilter="0" pivotTables="0"/>
  <mergeCells count="58">
    <mergeCell ref="R107:R108"/>
    <mergeCell ref="T107:T108"/>
    <mergeCell ref="D107:D108"/>
    <mergeCell ref="E107:E108"/>
    <mergeCell ref="S107:S108"/>
    <mergeCell ref="I107:I108"/>
    <mergeCell ref="J107:J108"/>
    <mergeCell ref="K107:K108"/>
    <mergeCell ref="L107:L108"/>
    <mergeCell ref="M107:P107"/>
    <mergeCell ref="A13:A14"/>
    <mergeCell ref="B13:B14"/>
    <mergeCell ref="C13:C14"/>
    <mergeCell ref="A107:A108"/>
    <mergeCell ref="B107:B108"/>
    <mergeCell ref="C107:C108"/>
    <mergeCell ref="A106:Z106"/>
    <mergeCell ref="V107:V108"/>
    <mergeCell ref="W107:W108"/>
    <mergeCell ref="X107:X108"/>
    <mergeCell ref="Y107:Y108"/>
    <mergeCell ref="Z107:Z108"/>
    <mergeCell ref="U107:U108"/>
    <mergeCell ref="F107:F108"/>
    <mergeCell ref="G107:G108"/>
    <mergeCell ref="H107:H108"/>
    <mergeCell ref="A6:B6"/>
    <mergeCell ref="E6:G6"/>
    <mergeCell ref="F7:G7"/>
    <mergeCell ref="F8:G8"/>
    <mergeCell ref="F9:G9"/>
    <mergeCell ref="A1:D3"/>
    <mergeCell ref="E1:Z1"/>
    <mergeCell ref="E2:J2"/>
    <mergeCell ref="K2:P2"/>
    <mergeCell ref="R2:X2"/>
    <mergeCell ref="E3:J3"/>
    <mergeCell ref="K3:P3"/>
    <mergeCell ref="R3:X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Q13"/>
    <mergeCell ref="W13:W14"/>
    <mergeCell ref="X13:X14"/>
    <mergeCell ref="Y13:Y14"/>
    <mergeCell ref="Z13:Z14"/>
    <mergeCell ref="R13:R14"/>
    <mergeCell ref="S13:S14"/>
    <mergeCell ref="T13:T14"/>
    <mergeCell ref="U13:U14"/>
    <mergeCell ref="V13:V14"/>
  </mergeCells>
  <dataValidations disablePrompts="1" count="1">
    <dataValidation type="whole" allowBlank="1" showInputMessage="1" showErrorMessage="1" sqref="K2:K3" xr:uid="{CED20303-5996-4786-B0D4-A3AF6B0CE91B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5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8" operator="containsText" id="{684AEA84-2F3E-49C1-B4C9-CC0166651AAA}">
            <xm:f>NOT(ISERROR(SEARCH($E$9,P29)))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9" operator="containsText" id="{E280CC86-C6F7-44F5-ACA8-013B2C3AB58B}">
            <xm:f>NOT(ISERROR(SEARCH($E$8,P29)))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0" operator="containsText" id="{FF5EF66F-F1B9-4912-8A33-89423F6E96CC}">
            <xm:f>NOT(ISERROR(SEARCH($E$7,P29)))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P29:P35</xm:sqref>
        </x14:conditionalFormatting>
        <x14:conditionalFormatting xmlns:xm="http://schemas.microsoft.com/office/excel/2006/main">
          <x14:cfRule type="containsText" priority="112" operator="containsText" id="{EF6C3102-2968-4F5A-AC35-B8C986D48331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3" operator="containsText" id="{9307A377-497D-4B59-9C91-688A0B863287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14" operator="containsText" id="{4107774D-2D79-46DA-9B8C-AC026890304C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P15:Q28</xm:sqref>
        </x14:conditionalFormatting>
        <x14:conditionalFormatting xmlns:xm="http://schemas.microsoft.com/office/excel/2006/main">
          <x14:cfRule type="containsText" priority="1" operator="containsText" id="{F37BC0A9-2C77-40BA-989D-3B5BB2D86EBF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74796E00-38E3-4B7D-9C1B-4073D2544C3F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44F59BB-2F1E-492B-8DDD-5C56CE5D3D5F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P38:Q104</xm:sqref>
        </x14:conditionalFormatting>
        <x14:conditionalFormatting xmlns:xm="http://schemas.microsoft.com/office/excel/2006/main">
          <x14:cfRule type="containsText" priority="25" operator="containsText" id="{FCE744C5-D1B3-4096-8B8F-93FAA8DC4292}">
            <xm:f>NOT(ISERROR(SEARCH($E$9,P109)))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6" operator="containsText" id="{48540D52-4C25-4E40-9725-4EBC4496734B}">
            <xm:f>NOT(ISERROR(SEARCH($E$8,P109)))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658CF51C-3D9E-4030-BECA-963E0547EB8E}">
            <xm:f>NOT(ISERROR(SEARCH($E$7,P109)))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P109:Q128</xm:sqref>
        </x14:conditionalFormatting>
        <x14:conditionalFormatting xmlns:xm="http://schemas.microsoft.com/office/excel/2006/main">
          <x14:cfRule type="containsText" priority="94" operator="containsText" id="{1E0F94E4-697A-49D2-A3CE-9DD9B1C95022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95" operator="containsText" id="{1E976CED-4328-49E6-8B6D-416EC871435E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6" operator="containsText" id="{47FED875-D90B-4444-90F6-F0CDDABC39A1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40B5-FD4B-4316-9DBA-997FA1B05AC1}">
  <sheetPr codeName="Hoja2"/>
  <dimension ref="A1:AP275"/>
  <sheetViews>
    <sheetView topLeftCell="A13" zoomScaleNormal="100" zoomScaleSheetLayoutView="110" workbookViewId="0">
      <pane xSplit="4" ySplit="1" topLeftCell="E24" activePane="bottomRight" state="frozen"/>
      <selection pane="topRight"/>
      <selection pane="bottomLeft"/>
      <selection pane="bottomRight" activeCell="A166" sqref="A166 B166 G166 N166 M166 O166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21.28515625" style="35" customWidth="1"/>
    <col min="7" max="7" width="13.5703125" style="35" customWidth="1"/>
    <col min="8" max="8" width="23.85546875" style="35" customWidth="1"/>
    <col min="9" max="9" width="30.85546875" style="153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16.42578125" style="141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42" ht="29.25" customHeight="1" x14ac:dyDescent="0.25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26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42" x14ac:dyDescent="0.25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27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42" ht="15" customHeight="1" x14ac:dyDescent="0.25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28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42" x14ac:dyDescent="0.25">
      <c r="A4" s="5"/>
      <c r="B4" s="6"/>
      <c r="C4" s="6"/>
      <c r="D4" s="6"/>
      <c r="E4" s="7"/>
      <c r="F4" s="6"/>
      <c r="G4" s="6"/>
      <c r="H4" s="6"/>
      <c r="I4" s="143"/>
      <c r="J4" s="8"/>
      <c r="K4" s="8"/>
      <c r="L4" s="6"/>
      <c r="M4" s="9"/>
      <c r="N4" s="13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42" x14ac:dyDescent="0.25">
      <c r="A5" s="5"/>
      <c r="B5" s="6"/>
      <c r="C5" s="6"/>
      <c r="D5" s="6"/>
      <c r="E5" s="7"/>
      <c r="F5" s="6"/>
      <c r="G5" s="6"/>
      <c r="H5" s="6"/>
      <c r="I5" s="143"/>
      <c r="J5" s="8"/>
      <c r="K5" s="8"/>
      <c r="L5" s="6"/>
      <c r="M5" s="9"/>
      <c r="N5" s="13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42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143"/>
      <c r="J6" s="8"/>
      <c r="K6" s="8"/>
      <c r="L6" s="10"/>
      <c r="M6" s="9"/>
      <c r="N6" s="13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42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143"/>
      <c r="J7" s="8"/>
      <c r="K7" s="8"/>
      <c r="L7" s="10"/>
      <c r="M7" s="9"/>
      <c r="N7" s="13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42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143"/>
      <c r="J8" s="8"/>
      <c r="K8" s="8"/>
      <c r="L8" s="10"/>
      <c r="M8" s="9"/>
      <c r="N8" s="13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42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143"/>
      <c r="J9" s="8"/>
      <c r="K9" s="8"/>
      <c r="L9" s="10"/>
      <c r="M9" s="9"/>
      <c r="N9" s="13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143"/>
      <c r="J10" s="8"/>
      <c r="K10" s="8"/>
      <c r="L10" s="10"/>
      <c r="M10" s="9"/>
      <c r="N10" s="13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42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143"/>
      <c r="J11" s="8"/>
      <c r="K11" s="8"/>
      <c r="L11" s="10"/>
      <c r="M11" s="9"/>
      <c r="N11" s="13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42" ht="9.75" customHeight="1" x14ac:dyDescent="0.25">
      <c r="A12" s="22"/>
      <c r="B12" s="23"/>
      <c r="C12" s="6"/>
      <c r="D12" s="6"/>
      <c r="E12" s="7"/>
      <c r="F12" s="6"/>
      <c r="G12" s="6"/>
      <c r="H12" s="6"/>
      <c r="I12" s="143"/>
      <c r="J12" s="8"/>
      <c r="K12" s="8"/>
      <c r="L12" s="10"/>
      <c r="M12" s="9"/>
      <c r="N12" s="13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42" s="41" customFormat="1" ht="9.75" customHeight="1" x14ac:dyDescent="0.25">
      <c r="A13" s="315" t="s">
        <v>20</v>
      </c>
      <c r="B13" s="316" t="s">
        <v>563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323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25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42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323"/>
      <c r="J14" s="299"/>
      <c r="K14" s="297"/>
      <c r="L14" s="298"/>
      <c r="M14" s="25" t="s">
        <v>41</v>
      </c>
      <c r="N14" s="140" t="s">
        <v>42</v>
      </c>
      <c r="O14" s="27" t="s">
        <v>43</v>
      </c>
      <c r="P14" s="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42" s="67" customFormat="1" x14ac:dyDescent="0.25">
      <c r="A15" s="108" t="s">
        <v>564</v>
      </c>
      <c r="B15" s="63" t="s">
        <v>448</v>
      </c>
      <c r="C15" s="69">
        <v>1</v>
      </c>
      <c r="D15" s="63" t="s">
        <v>60</v>
      </c>
      <c r="E15" s="64" t="s">
        <v>61</v>
      </c>
      <c r="F15" s="63" t="s">
        <v>62</v>
      </c>
      <c r="G15" s="63" t="s">
        <v>63</v>
      </c>
      <c r="H15" s="63" t="s">
        <v>565</v>
      </c>
      <c r="I15" s="148" t="s">
        <v>452</v>
      </c>
      <c r="J15" s="65">
        <v>45688</v>
      </c>
      <c r="K15" s="65">
        <v>45691</v>
      </c>
      <c r="L15" s="63"/>
      <c r="M15" s="63" t="s">
        <v>102</v>
      </c>
      <c r="N15" s="64">
        <v>6142167724092</v>
      </c>
      <c r="O15" s="70" t="s">
        <v>566</v>
      </c>
      <c r="P15" s="71" t="s">
        <v>567</v>
      </c>
      <c r="Q15" s="66" t="s">
        <v>67</v>
      </c>
      <c r="R15" s="65">
        <v>45698</v>
      </c>
      <c r="S15" s="65"/>
      <c r="T15" s="65">
        <v>45698</v>
      </c>
      <c r="U15" s="63"/>
      <c r="V15" s="66">
        <v>45699</v>
      </c>
      <c r="W15" s="64">
        <v>1</v>
      </c>
      <c r="X15" s="63" t="s">
        <v>568</v>
      </c>
      <c r="Y15" s="80" t="s">
        <v>61</v>
      </c>
      <c r="Z15" s="63" t="s">
        <v>69</v>
      </c>
      <c r="AA15" s="67" t="e">
        <f>+VLOOKUP(A15,[2]Hoja1!$B:$R,17,)</f>
        <v>#N/A</v>
      </c>
    </row>
    <row r="16" spans="1:42" s="67" customFormat="1" x14ac:dyDescent="0.25">
      <c r="A16" s="108" t="s">
        <v>569</v>
      </c>
      <c r="B16" s="63" t="s">
        <v>448</v>
      </c>
      <c r="C16" s="69">
        <v>4</v>
      </c>
      <c r="D16" s="63" t="s">
        <v>60</v>
      </c>
      <c r="E16" s="64" t="s">
        <v>61</v>
      </c>
      <c r="F16" s="63" t="s">
        <v>62</v>
      </c>
      <c r="G16" s="63" t="s">
        <v>63</v>
      </c>
      <c r="H16" s="63" t="s">
        <v>140</v>
      </c>
      <c r="I16" s="148" t="s">
        <v>452</v>
      </c>
      <c r="J16" s="65">
        <v>45688</v>
      </c>
      <c r="K16" s="65">
        <v>45691</v>
      </c>
      <c r="L16" s="63"/>
      <c r="M16" s="62" t="s">
        <v>102</v>
      </c>
      <c r="N16" s="64">
        <v>6142167724092</v>
      </c>
      <c r="O16" s="70" t="s">
        <v>566</v>
      </c>
      <c r="P16" s="71" t="s">
        <v>567</v>
      </c>
      <c r="Q16" s="66" t="s">
        <v>67</v>
      </c>
      <c r="R16" s="65">
        <v>45698</v>
      </c>
      <c r="S16" s="65"/>
      <c r="T16" s="65">
        <v>45698</v>
      </c>
      <c r="U16" s="63"/>
      <c r="V16" s="66">
        <v>45699</v>
      </c>
      <c r="W16" s="64">
        <v>4</v>
      </c>
      <c r="X16" s="63" t="s">
        <v>570</v>
      </c>
      <c r="Y16" s="80" t="s">
        <v>61</v>
      </c>
      <c r="Z16" s="63" t="s">
        <v>69</v>
      </c>
      <c r="AA16" s="67" t="e">
        <f>+VLOOKUP(A16,[2]Hoja1!$B:$R,17,)</f>
        <v>#N/A</v>
      </c>
    </row>
    <row r="17" spans="1:27" s="67" customFormat="1" x14ac:dyDescent="0.25">
      <c r="A17" s="62" t="s">
        <v>571</v>
      </c>
      <c r="B17" s="70" t="s">
        <v>139</v>
      </c>
      <c r="C17" s="63">
        <v>1</v>
      </c>
      <c r="D17" s="63" t="s">
        <v>60</v>
      </c>
      <c r="E17" s="64" t="s">
        <v>61</v>
      </c>
      <c r="F17" s="63" t="s">
        <v>62</v>
      </c>
      <c r="G17" s="63" t="s">
        <v>63</v>
      </c>
      <c r="H17" s="63" t="s">
        <v>277</v>
      </c>
      <c r="I17" s="148"/>
      <c r="J17" s="65">
        <v>45688</v>
      </c>
      <c r="K17" s="65">
        <v>45691</v>
      </c>
      <c r="L17" s="63"/>
      <c r="M17" s="84" t="s">
        <v>65</v>
      </c>
      <c r="N17" s="64">
        <v>6142167724960</v>
      </c>
      <c r="O17" s="70" t="s">
        <v>572</v>
      </c>
      <c r="P17" s="71"/>
      <c r="Q17" s="66" t="s">
        <v>67</v>
      </c>
      <c r="R17" s="65">
        <v>45699</v>
      </c>
      <c r="S17" s="65"/>
      <c r="T17" s="65">
        <v>45699</v>
      </c>
      <c r="U17" s="63"/>
      <c r="V17" s="66">
        <v>45701</v>
      </c>
      <c r="W17" s="64">
        <v>1</v>
      </c>
      <c r="X17" s="63" t="s">
        <v>573</v>
      </c>
      <c r="Y17" s="80" t="s">
        <v>61</v>
      </c>
      <c r="Z17" s="63" t="s">
        <v>69</v>
      </c>
      <c r="AA17" s="67" t="e">
        <f>+VLOOKUP(A17,[2]Hoja1!$B:$R,17,)</f>
        <v>#N/A</v>
      </c>
    </row>
    <row r="18" spans="1:27" s="67" customFormat="1" x14ac:dyDescent="0.25">
      <c r="A18" s="62" t="s">
        <v>574</v>
      </c>
      <c r="B18" s="63" t="s">
        <v>129</v>
      </c>
      <c r="C18" s="63">
        <v>3</v>
      </c>
      <c r="D18" s="63" t="s">
        <v>60</v>
      </c>
      <c r="E18" s="64" t="s">
        <v>61</v>
      </c>
      <c r="F18" s="63" t="s">
        <v>62</v>
      </c>
      <c r="G18" s="63" t="s">
        <v>49</v>
      </c>
      <c r="H18" s="63" t="s">
        <v>575</v>
      </c>
      <c r="I18" s="148" t="s">
        <v>576</v>
      </c>
      <c r="J18" s="65">
        <v>45688</v>
      </c>
      <c r="K18" s="65">
        <v>45691</v>
      </c>
      <c r="L18" s="63"/>
      <c r="M18" s="63" t="s">
        <v>577</v>
      </c>
      <c r="N18" s="64">
        <v>6142167722748</v>
      </c>
      <c r="O18" s="63"/>
      <c r="P18" s="63"/>
      <c r="Q18" s="66" t="s">
        <v>221</v>
      </c>
      <c r="R18" s="65">
        <v>45701</v>
      </c>
      <c r="S18" s="65"/>
      <c r="T18" s="65">
        <v>45701</v>
      </c>
      <c r="U18" s="63"/>
      <c r="V18" s="66">
        <v>45709</v>
      </c>
      <c r="W18" s="64">
        <v>3</v>
      </c>
      <c r="X18" s="63" t="s">
        <v>578</v>
      </c>
      <c r="Y18" s="80" t="s">
        <v>61</v>
      </c>
      <c r="Z18" s="63" t="s">
        <v>69</v>
      </c>
      <c r="AA18" s="67" t="e">
        <f>+VLOOKUP(A18,[2]Hoja1!$B:$R,17,)</f>
        <v>#N/A</v>
      </c>
    </row>
    <row r="19" spans="1:27" s="67" customFormat="1" x14ac:dyDescent="0.25">
      <c r="A19" s="62" t="s">
        <v>579</v>
      </c>
      <c r="B19" s="81" t="s">
        <v>129</v>
      </c>
      <c r="C19" s="63">
        <v>329</v>
      </c>
      <c r="D19" s="63" t="s">
        <v>60</v>
      </c>
      <c r="E19" s="64" t="s">
        <v>61</v>
      </c>
      <c r="F19" s="63" t="s">
        <v>62</v>
      </c>
      <c r="G19" s="63" t="s">
        <v>49</v>
      </c>
      <c r="H19" s="63" t="s">
        <v>575</v>
      </c>
      <c r="I19" s="148" t="s">
        <v>576</v>
      </c>
      <c r="J19" s="65">
        <v>45688</v>
      </c>
      <c r="K19" s="65">
        <v>45691</v>
      </c>
      <c r="L19" s="63"/>
      <c r="M19" s="63" t="s">
        <v>577</v>
      </c>
      <c r="N19" s="64">
        <v>6142167722748</v>
      </c>
      <c r="O19" s="63"/>
      <c r="P19" s="63"/>
      <c r="Q19" s="66" t="s">
        <v>221</v>
      </c>
      <c r="R19" s="65">
        <v>45702</v>
      </c>
      <c r="S19" s="65"/>
      <c r="T19" s="65">
        <v>45702</v>
      </c>
      <c r="U19" s="63"/>
      <c r="V19" s="66">
        <v>45709</v>
      </c>
      <c r="W19" s="64">
        <v>329</v>
      </c>
      <c r="X19" s="63" t="s">
        <v>580</v>
      </c>
      <c r="Y19" s="80" t="s">
        <v>61</v>
      </c>
      <c r="Z19" s="63" t="s">
        <v>69</v>
      </c>
      <c r="AA19" s="67" t="e">
        <f>+VLOOKUP(A19,[2]Hoja1!$B:$R,17,)</f>
        <v>#N/A</v>
      </c>
    </row>
    <row r="20" spans="1:27" s="67" customFormat="1" x14ac:dyDescent="0.25">
      <c r="A20" s="108" t="s">
        <v>581</v>
      </c>
      <c r="B20" s="68" t="s">
        <v>129</v>
      </c>
      <c r="C20" s="69">
        <v>1</v>
      </c>
      <c r="D20" s="63" t="s">
        <v>60</v>
      </c>
      <c r="E20" s="64" t="s">
        <v>61</v>
      </c>
      <c r="F20" s="63" t="s">
        <v>62</v>
      </c>
      <c r="G20" s="63" t="s">
        <v>49</v>
      </c>
      <c r="H20" s="63" t="s">
        <v>582</v>
      </c>
      <c r="I20" s="148" t="s">
        <v>576</v>
      </c>
      <c r="J20" s="65">
        <v>45688</v>
      </c>
      <c r="K20" s="65">
        <v>45691</v>
      </c>
      <c r="L20" s="63"/>
      <c r="M20" s="63" t="s">
        <v>577</v>
      </c>
      <c r="N20" s="64">
        <v>6142167722748</v>
      </c>
      <c r="O20" s="63"/>
      <c r="P20" s="71"/>
      <c r="Q20" s="66" t="s">
        <v>221</v>
      </c>
      <c r="R20" s="65">
        <v>45701</v>
      </c>
      <c r="S20" s="65"/>
      <c r="T20" s="65">
        <v>45701</v>
      </c>
      <c r="U20" s="63"/>
      <c r="V20" s="66">
        <v>45709</v>
      </c>
      <c r="W20" s="64">
        <v>1</v>
      </c>
      <c r="X20" s="63" t="s">
        <v>583</v>
      </c>
      <c r="Y20" s="80" t="s">
        <v>61</v>
      </c>
      <c r="Z20" s="63" t="s">
        <v>69</v>
      </c>
      <c r="AA20" s="67" t="e">
        <f>+VLOOKUP(A20,[2]Hoja1!$B:$R,17,)</f>
        <v>#N/A</v>
      </c>
    </row>
    <row r="21" spans="1:27" s="67" customFormat="1" x14ac:dyDescent="0.25">
      <c r="A21" s="108" t="s">
        <v>584</v>
      </c>
      <c r="B21" s="115" t="s">
        <v>585</v>
      </c>
      <c r="C21" s="69">
        <v>1</v>
      </c>
      <c r="D21" s="63" t="s">
        <v>60</v>
      </c>
      <c r="E21" s="64">
        <v>34824</v>
      </c>
      <c r="F21" s="63" t="s">
        <v>586</v>
      </c>
      <c r="G21" s="63" t="s">
        <v>63</v>
      </c>
      <c r="H21" s="63" t="s">
        <v>484</v>
      </c>
      <c r="I21" s="150"/>
      <c r="J21" s="65">
        <v>45691</v>
      </c>
      <c r="K21" s="65">
        <v>45691</v>
      </c>
      <c r="L21" s="63"/>
      <c r="M21" s="63" t="s">
        <v>587</v>
      </c>
      <c r="N21" s="64">
        <v>6142167723240</v>
      </c>
      <c r="O21" s="70" t="s">
        <v>588</v>
      </c>
      <c r="P21" s="81" t="s">
        <v>53</v>
      </c>
      <c r="Q21" s="66" t="s">
        <v>85</v>
      </c>
      <c r="R21" s="65">
        <v>45699</v>
      </c>
      <c r="S21" s="65"/>
      <c r="T21" s="65">
        <v>45699</v>
      </c>
      <c r="U21" s="63"/>
      <c r="V21" s="66">
        <v>45700</v>
      </c>
      <c r="W21" s="64">
        <v>1</v>
      </c>
      <c r="X21" s="63" t="s">
        <v>589</v>
      </c>
      <c r="Y21" s="80" t="s">
        <v>590</v>
      </c>
      <c r="Z21" s="63" t="s">
        <v>57</v>
      </c>
      <c r="AA21" s="67" t="e">
        <f>+VLOOKUP(A21,[2]Hoja1!$B:$R,17,)</f>
        <v>#N/A</v>
      </c>
    </row>
    <row r="22" spans="1:27" s="67" customFormat="1" x14ac:dyDescent="0.25">
      <c r="A22" s="62" t="s">
        <v>591</v>
      </c>
      <c r="B22" s="63" t="s">
        <v>585</v>
      </c>
      <c r="C22" s="63">
        <v>1</v>
      </c>
      <c r="D22" s="63" t="s">
        <v>60</v>
      </c>
      <c r="E22" s="64">
        <v>34824</v>
      </c>
      <c r="F22" s="63" t="s">
        <v>586</v>
      </c>
      <c r="G22" s="63" t="s">
        <v>63</v>
      </c>
      <c r="H22" s="63" t="s">
        <v>565</v>
      </c>
      <c r="I22" s="150"/>
      <c r="J22" s="65">
        <v>45691</v>
      </c>
      <c r="K22" s="65">
        <v>45691</v>
      </c>
      <c r="L22" s="63"/>
      <c r="M22" s="63" t="s">
        <v>587</v>
      </c>
      <c r="N22" s="64">
        <v>6142167723240</v>
      </c>
      <c r="O22" s="70" t="s">
        <v>588</v>
      </c>
      <c r="P22" s="81" t="s">
        <v>53</v>
      </c>
      <c r="Q22" s="66" t="s">
        <v>85</v>
      </c>
      <c r="R22" s="65">
        <v>45699</v>
      </c>
      <c r="S22" s="65"/>
      <c r="T22" s="65">
        <v>45699</v>
      </c>
      <c r="U22" s="63"/>
      <c r="V22" s="66">
        <v>45700</v>
      </c>
      <c r="W22" s="64">
        <v>1</v>
      </c>
      <c r="X22" s="63" t="s">
        <v>592</v>
      </c>
      <c r="Y22" s="80" t="s">
        <v>590</v>
      </c>
      <c r="Z22" s="63" t="s">
        <v>57</v>
      </c>
      <c r="AA22" s="67" t="e">
        <f>+VLOOKUP(A22,[2]Hoja1!$B:$R,17,)</f>
        <v>#N/A</v>
      </c>
    </row>
    <row r="23" spans="1:27" s="67" customFormat="1" x14ac:dyDescent="0.25">
      <c r="A23" s="62" t="s">
        <v>593</v>
      </c>
      <c r="B23" s="81" t="s">
        <v>585</v>
      </c>
      <c r="C23" s="63">
        <v>1</v>
      </c>
      <c r="D23" s="63" t="s">
        <v>60</v>
      </c>
      <c r="E23" s="64">
        <v>34824</v>
      </c>
      <c r="F23" s="63" t="s">
        <v>586</v>
      </c>
      <c r="G23" s="63" t="s">
        <v>63</v>
      </c>
      <c r="H23" s="63" t="s">
        <v>594</v>
      </c>
      <c r="I23" s="150"/>
      <c r="J23" s="65">
        <v>45691</v>
      </c>
      <c r="K23" s="65">
        <v>45691</v>
      </c>
      <c r="L23" s="63"/>
      <c r="M23" s="63" t="s">
        <v>587</v>
      </c>
      <c r="N23" s="64">
        <v>6142167723240</v>
      </c>
      <c r="O23" s="70" t="s">
        <v>588</v>
      </c>
      <c r="P23" s="81" t="s">
        <v>53</v>
      </c>
      <c r="Q23" s="66" t="s">
        <v>85</v>
      </c>
      <c r="R23" s="65">
        <v>45699</v>
      </c>
      <c r="S23" s="65"/>
      <c r="T23" s="65">
        <v>45699</v>
      </c>
      <c r="U23" s="63"/>
      <c r="V23" s="66">
        <v>45700</v>
      </c>
      <c r="W23" s="64">
        <v>1</v>
      </c>
      <c r="X23" s="63" t="s">
        <v>595</v>
      </c>
      <c r="Y23" s="80" t="s">
        <v>590</v>
      </c>
      <c r="Z23" s="63" t="s">
        <v>57</v>
      </c>
      <c r="AA23" s="67" t="e">
        <f>+VLOOKUP(A23,[2]Hoja1!$B:$R,17,)</f>
        <v>#N/A</v>
      </c>
    </row>
    <row r="24" spans="1:27" s="67" customFormat="1" x14ac:dyDescent="0.25">
      <c r="A24" s="108" t="s">
        <v>596</v>
      </c>
      <c r="B24" s="68" t="s">
        <v>597</v>
      </c>
      <c r="C24" s="69">
        <v>1</v>
      </c>
      <c r="D24" s="63" t="s">
        <v>47</v>
      </c>
      <c r="E24" s="64">
        <v>700149133554</v>
      </c>
      <c r="F24" s="63" t="s">
        <v>598</v>
      </c>
      <c r="G24" s="63" t="s">
        <v>50</v>
      </c>
      <c r="H24" s="63" t="s">
        <v>50</v>
      </c>
      <c r="I24" s="148"/>
      <c r="J24" s="65">
        <v>45691</v>
      </c>
      <c r="K24" s="65">
        <v>45691</v>
      </c>
      <c r="L24" s="63"/>
      <c r="M24" s="63" t="s">
        <v>599</v>
      </c>
      <c r="N24" s="64">
        <v>6142167724553</v>
      </c>
      <c r="O24" s="70" t="s">
        <v>600</v>
      </c>
      <c r="P24" s="81" t="s">
        <v>53</v>
      </c>
      <c r="Q24" s="66" t="s">
        <v>221</v>
      </c>
      <c r="R24" s="65">
        <v>45701</v>
      </c>
      <c r="S24" s="65"/>
      <c r="T24" s="65">
        <v>45701</v>
      </c>
      <c r="U24" s="63"/>
      <c r="V24" s="66">
        <v>45762</v>
      </c>
      <c r="W24" s="64">
        <v>1</v>
      </c>
      <c r="X24" s="63" t="s">
        <v>601</v>
      </c>
      <c r="Y24" s="73">
        <v>9182324088</v>
      </c>
      <c r="Z24" s="73" t="s">
        <v>48</v>
      </c>
      <c r="AA24" s="67" t="e">
        <f>+VLOOKUP(A24,[2]Hoja1!$B:$R,17,)</f>
        <v>#N/A</v>
      </c>
    </row>
    <row r="25" spans="1:27" s="67" customFormat="1" x14ac:dyDescent="0.25">
      <c r="A25" s="62" t="s">
        <v>602</v>
      </c>
      <c r="B25" s="116" t="s">
        <v>603</v>
      </c>
      <c r="C25" s="63">
        <v>4</v>
      </c>
      <c r="D25" s="63" t="s">
        <v>60</v>
      </c>
      <c r="E25" s="64">
        <v>366361037</v>
      </c>
      <c r="F25" s="63" t="s">
        <v>604</v>
      </c>
      <c r="G25" s="63" t="s">
        <v>63</v>
      </c>
      <c r="H25" s="63" t="s">
        <v>77</v>
      </c>
      <c r="I25" s="148" t="s">
        <v>605</v>
      </c>
      <c r="J25" s="65">
        <v>45680</v>
      </c>
      <c r="K25" s="65">
        <v>45691</v>
      </c>
      <c r="L25" s="63"/>
      <c r="M25" s="63" t="s">
        <v>606</v>
      </c>
      <c r="N25" s="64">
        <v>6142167722778</v>
      </c>
      <c r="O25" s="70" t="s">
        <v>607</v>
      </c>
      <c r="P25" s="81" t="s">
        <v>53</v>
      </c>
      <c r="Q25" s="66" t="s">
        <v>67</v>
      </c>
      <c r="R25" s="65">
        <v>45695</v>
      </c>
      <c r="S25" s="65"/>
      <c r="T25" s="65">
        <v>45695</v>
      </c>
      <c r="U25" s="63"/>
      <c r="V25" s="66">
        <v>45698</v>
      </c>
      <c r="W25" s="64">
        <v>4</v>
      </c>
      <c r="X25" s="63" t="s">
        <v>608</v>
      </c>
      <c r="Y25" s="80" t="s">
        <v>609</v>
      </c>
      <c r="Z25" s="63" t="s">
        <v>57</v>
      </c>
      <c r="AA25" s="67" t="e">
        <f>+VLOOKUP(A25,[2]Hoja1!$B:$R,17,)</f>
        <v>#N/A</v>
      </c>
    </row>
    <row r="26" spans="1:27" s="67" customFormat="1" x14ac:dyDescent="0.25">
      <c r="A26" s="108" t="s">
        <v>610</v>
      </c>
      <c r="B26" s="68" t="s">
        <v>94</v>
      </c>
      <c r="C26" s="69">
        <v>9</v>
      </c>
      <c r="D26" s="63" t="s">
        <v>47</v>
      </c>
      <c r="E26" s="64" t="s">
        <v>61</v>
      </c>
      <c r="F26" s="63" t="s">
        <v>62</v>
      </c>
      <c r="G26" s="63" t="s">
        <v>49</v>
      </c>
      <c r="H26" s="63" t="s">
        <v>50</v>
      </c>
      <c r="I26" s="148"/>
      <c r="J26" s="65">
        <v>45691</v>
      </c>
      <c r="K26" s="65">
        <v>45691</v>
      </c>
      <c r="L26" s="63"/>
      <c r="M26" s="63" t="s">
        <v>95</v>
      </c>
      <c r="N26" s="64" t="s">
        <v>611</v>
      </c>
      <c r="O26" s="237" t="s">
        <v>611</v>
      </c>
      <c r="P26" s="85"/>
      <c r="Q26" s="66" t="s">
        <v>221</v>
      </c>
      <c r="R26" s="65">
        <v>45701</v>
      </c>
      <c r="S26" s="65"/>
      <c r="T26" s="65">
        <v>45701</v>
      </c>
      <c r="U26" s="63"/>
      <c r="V26" s="66">
        <v>45705</v>
      </c>
      <c r="W26" s="64">
        <v>9</v>
      </c>
      <c r="X26" s="63" t="s">
        <v>612</v>
      </c>
      <c r="Y26" s="80" t="s">
        <v>61</v>
      </c>
      <c r="Z26" s="63" t="s">
        <v>69</v>
      </c>
      <c r="AA26" s="67" t="e">
        <f>+VLOOKUP(A26,[2]Hoja1!$B:$R,17,)</f>
        <v>#N/A</v>
      </c>
    </row>
    <row r="27" spans="1:27" x14ac:dyDescent="0.25">
      <c r="A27" s="108" t="s">
        <v>613</v>
      </c>
      <c r="B27" s="68" t="s">
        <v>614</v>
      </c>
      <c r="C27" s="69">
        <v>500</v>
      </c>
      <c r="D27" s="63" t="s">
        <v>60</v>
      </c>
      <c r="E27" s="64" t="s">
        <v>61</v>
      </c>
      <c r="F27" s="63" t="s">
        <v>62</v>
      </c>
      <c r="G27" s="63" t="s">
        <v>49</v>
      </c>
      <c r="H27" s="63" t="s">
        <v>575</v>
      </c>
      <c r="I27" s="148" t="s">
        <v>615</v>
      </c>
      <c r="J27" s="65">
        <v>45691</v>
      </c>
      <c r="K27" s="65">
        <v>45691</v>
      </c>
      <c r="L27" s="63"/>
      <c r="M27" s="63" t="s">
        <v>577</v>
      </c>
      <c r="N27" s="64">
        <v>6142167722748</v>
      </c>
      <c r="O27" s="294" t="s">
        <v>616</v>
      </c>
      <c r="P27" s="85"/>
      <c r="Q27" s="66" t="s">
        <v>221</v>
      </c>
      <c r="R27" s="65">
        <v>45720</v>
      </c>
      <c r="S27" s="65"/>
      <c r="T27" s="65">
        <v>45720</v>
      </c>
      <c r="U27" s="63"/>
      <c r="V27" s="66">
        <v>45722</v>
      </c>
      <c r="W27" s="64">
        <v>500</v>
      </c>
      <c r="X27" s="63" t="s">
        <v>617</v>
      </c>
      <c r="Y27" s="80" t="s">
        <v>61</v>
      </c>
      <c r="Z27" s="63" t="s">
        <v>69</v>
      </c>
      <c r="AA27" s="67" t="e">
        <f>+VLOOKUP(A27,[2]Hoja1!$B:$R,17,)</f>
        <v>#N/A</v>
      </c>
    </row>
    <row r="28" spans="1:27" s="67" customFormat="1" x14ac:dyDescent="0.25">
      <c r="A28" s="62" t="s">
        <v>618</v>
      </c>
      <c r="B28" s="67" t="s">
        <v>619</v>
      </c>
      <c r="C28" s="63">
        <v>1</v>
      </c>
      <c r="D28" s="63" t="s">
        <v>47</v>
      </c>
      <c r="E28" s="64">
        <v>700149024428</v>
      </c>
      <c r="F28" s="63" t="s">
        <v>598</v>
      </c>
      <c r="G28" s="63" t="s">
        <v>49</v>
      </c>
      <c r="H28" s="63" t="s">
        <v>50</v>
      </c>
      <c r="I28" s="148" t="s">
        <v>605</v>
      </c>
      <c r="J28" s="65">
        <v>45688</v>
      </c>
      <c r="K28" s="65">
        <v>45693</v>
      </c>
      <c r="L28" s="63"/>
      <c r="M28" s="63" t="s">
        <v>620</v>
      </c>
      <c r="N28" s="64" t="s">
        <v>621</v>
      </c>
      <c r="O28" s="70" t="s">
        <v>622</v>
      </c>
      <c r="P28" s="71"/>
      <c r="Q28" s="66" t="s">
        <v>221</v>
      </c>
      <c r="R28" s="65">
        <v>45702</v>
      </c>
      <c r="S28" s="65"/>
      <c r="T28" s="65">
        <v>45702</v>
      </c>
      <c r="U28" s="63"/>
      <c r="V28" s="66"/>
      <c r="W28" s="64"/>
      <c r="X28" s="63"/>
      <c r="Y28" s="80"/>
      <c r="Z28" s="63"/>
      <c r="AA28" s="67" t="e">
        <f>+VLOOKUP(A28,[2]Hoja1!$B:$R,17,)</f>
        <v>#N/A</v>
      </c>
    </row>
    <row r="29" spans="1:27" s="67" customFormat="1" x14ac:dyDescent="0.25">
      <c r="A29" s="62" t="s">
        <v>623</v>
      </c>
      <c r="B29" s="63" t="s">
        <v>624</v>
      </c>
      <c r="C29" s="63">
        <v>1</v>
      </c>
      <c r="D29" s="63" t="s">
        <v>60</v>
      </c>
      <c r="E29" s="64" t="s">
        <v>61</v>
      </c>
      <c r="F29" s="63" t="s">
        <v>62</v>
      </c>
      <c r="G29" s="63" t="s">
        <v>625</v>
      </c>
      <c r="H29" s="63" t="s">
        <v>625</v>
      </c>
      <c r="I29" s="148"/>
      <c r="J29" s="65">
        <v>45691</v>
      </c>
      <c r="K29" s="65">
        <v>45693</v>
      </c>
      <c r="L29" s="63"/>
      <c r="M29" s="63" t="s">
        <v>626</v>
      </c>
      <c r="N29" s="64">
        <v>6142167723242</v>
      </c>
      <c r="O29" s="70" t="s">
        <v>627</v>
      </c>
      <c r="P29" s="71" t="s">
        <v>567</v>
      </c>
      <c r="Q29" s="66" t="s">
        <v>85</v>
      </c>
      <c r="R29" s="65">
        <v>45700</v>
      </c>
      <c r="S29" s="65"/>
      <c r="T29" s="65">
        <v>45700</v>
      </c>
      <c r="U29" s="63"/>
      <c r="V29" s="66">
        <v>45706</v>
      </c>
      <c r="W29" s="64">
        <v>1</v>
      </c>
      <c r="X29" s="63" t="s">
        <v>628</v>
      </c>
      <c r="Y29" s="80" t="s">
        <v>61</v>
      </c>
      <c r="Z29" s="63" t="s">
        <v>69</v>
      </c>
      <c r="AA29" s="67" t="e">
        <f>+VLOOKUP(A29,[2]Hoja1!$B:$R,17,)</f>
        <v>#N/A</v>
      </c>
    </row>
    <row r="30" spans="1:27" s="67" customFormat="1" x14ac:dyDescent="0.25">
      <c r="A30" s="62" t="s">
        <v>629</v>
      </c>
      <c r="B30" s="63" t="s">
        <v>280</v>
      </c>
      <c r="C30" s="63">
        <v>10</v>
      </c>
      <c r="D30" s="63" t="s">
        <v>47</v>
      </c>
      <c r="E30" s="64" t="s">
        <v>61</v>
      </c>
      <c r="F30" s="63" t="s">
        <v>62</v>
      </c>
      <c r="G30" s="63" t="s">
        <v>630</v>
      </c>
      <c r="H30" s="63" t="s">
        <v>50</v>
      </c>
      <c r="I30" s="148"/>
      <c r="J30" s="65">
        <v>45692</v>
      </c>
      <c r="K30" s="65">
        <v>45693</v>
      </c>
      <c r="L30" s="63"/>
      <c r="M30" s="63"/>
      <c r="N30" s="64"/>
      <c r="O30" s="70"/>
      <c r="P30" s="85"/>
      <c r="Q30" s="66" t="s">
        <v>221</v>
      </c>
      <c r="R30" s="65">
        <v>45702</v>
      </c>
      <c r="S30" s="65"/>
      <c r="T30" s="65">
        <v>45702</v>
      </c>
      <c r="U30" s="63"/>
      <c r="V30" s="66">
        <v>45702</v>
      </c>
      <c r="W30" s="64">
        <v>10</v>
      </c>
      <c r="X30" s="63" t="s">
        <v>631</v>
      </c>
      <c r="Y30" s="80" t="s">
        <v>61</v>
      </c>
      <c r="Z30" s="63" t="s">
        <v>69</v>
      </c>
      <c r="AA30" s="67" t="e">
        <f>+VLOOKUP(A30,[2]Hoja1!$B:$R,17,)</f>
        <v>#N/A</v>
      </c>
    </row>
    <row r="31" spans="1:27" s="67" customFormat="1" x14ac:dyDescent="0.25">
      <c r="A31" s="62" t="s">
        <v>632</v>
      </c>
      <c r="B31" s="63" t="s">
        <v>633</v>
      </c>
      <c r="C31" s="63">
        <v>1</v>
      </c>
      <c r="D31" s="63" t="s">
        <v>47</v>
      </c>
      <c r="E31" s="64" t="s">
        <v>61</v>
      </c>
      <c r="F31" s="63" t="s">
        <v>586</v>
      </c>
      <c r="G31" s="63" t="s">
        <v>49</v>
      </c>
      <c r="H31" s="63" t="s">
        <v>50</v>
      </c>
      <c r="I31" s="148" t="s">
        <v>605</v>
      </c>
      <c r="J31" s="65">
        <v>45677</v>
      </c>
      <c r="K31" s="65">
        <v>45693</v>
      </c>
      <c r="L31" s="63"/>
      <c r="M31" s="63" t="s">
        <v>634</v>
      </c>
      <c r="N31" s="64">
        <v>6142167723506</v>
      </c>
      <c r="O31" s="70" t="s">
        <v>635</v>
      </c>
      <c r="P31" s="81" t="s">
        <v>53</v>
      </c>
      <c r="Q31" s="66" t="s">
        <v>221</v>
      </c>
      <c r="R31" s="65">
        <v>45702</v>
      </c>
      <c r="S31" s="65"/>
      <c r="T31" s="65">
        <v>45702</v>
      </c>
      <c r="U31" s="63"/>
      <c r="V31" s="66">
        <v>45706</v>
      </c>
      <c r="W31" s="64">
        <v>1</v>
      </c>
      <c r="X31" s="63" t="s">
        <v>636</v>
      </c>
      <c r="Y31" s="80" t="s">
        <v>61</v>
      </c>
      <c r="Z31" s="63" t="s">
        <v>69</v>
      </c>
      <c r="AA31" s="67" t="e">
        <f>+VLOOKUP(A31,[2]Hoja1!$B:$R,17,)</f>
        <v>#N/A</v>
      </c>
    </row>
    <row r="32" spans="1:27" s="67" customFormat="1" x14ac:dyDescent="0.25">
      <c r="A32" s="62" t="s">
        <v>637</v>
      </c>
      <c r="B32" s="63" t="s">
        <v>633</v>
      </c>
      <c r="C32" s="63">
        <v>2</v>
      </c>
      <c r="D32" s="63" t="s">
        <v>47</v>
      </c>
      <c r="E32" s="64" t="s">
        <v>61</v>
      </c>
      <c r="F32" s="63" t="s">
        <v>62</v>
      </c>
      <c r="G32" s="63" t="s">
        <v>49</v>
      </c>
      <c r="H32" s="63" t="s">
        <v>50</v>
      </c>
      <c r="I32" s="148" t="s">
        <v>605</v>
      </c>
      <c r="J32" s="65">
        <v>45687</v>
      </c>
      <c r="K32" s="65">
        <v>45693</v>
      </c>
      <c r="L32" s="63"/>
      <c r="M32" s="63" t="s">
        <v>634</v>
      </c>
      <c r="N32" s="64">
        <v>6142167723506</v>
      </c>
      <c r="O32" s="70" t="s">
        <v>635</v>
      </c>
      <c r="P32" s="81" t="s">
        <v>53</v>
      </c>
      <c r="Q32" s="66" t="s">
        <v>221</v>
      </c>
      <c r="R32" s="65">
        <v>45702</v>
      </c>
      <c r="S32" s="65"/>
      <c r="T32" s="65">
        <v>45702</v>
      </c>
      <c r="U32" s="63"/>
      <c r="V32" s="66">
        <v>45706</v>
      </c>
      <c r="W32" s="64">
        <v>2</v>
      </c>
      <c r="X32" s="63" t="s">
        <v>638</v>
      </c>
      <c r="Y32" s="80" t="s">
        <v>61</v>
      </c>
      <c r="Z32" s="63" t="s">
        <v>69</v>
      </c>
      <c r="AA32" s="67" t="e">
        <f>+VLOOKUP(A32,[2]Hoja1!$B:$R,17,)</f>
        <v>#N/A</v>
      </c>
    </row>
    <row r="33" spans="1:27" s="67" customFormat="1" x14ac:dyDescent="0.25">
      <c r="A33" s="62" t="s">
        <v>639</v>
      </c>
      <c r="B33" s="114" t="s">
        <v>640</v>
      </c>
      <c r="C33" s="114">
        <v>1</v>
      </c>
      <c r="D33" s="63" t="s">
        <v>60</v>
      </c>
      <c r="E33" s="64">
        <v>9179717063</v>
      </c>
      <c r="F33" s="63" t="s">
        <v>48</v>
      </c>
      <c r="G33" s="63" t="s">
        <v>63</v>
      </c>
      <c r="H33" s="63" t="s">
        <v>641</v>
      </c>
      <c r="I33" s="148" t="s">
        <v>642</v>
      </c>
      <c r="J33" s="65">
        <v>45693</v>
      </c>
      <c r="K33" s="65">
        <v>45693</v>
      </c>
      <c r="L33" s="63"/>
      <c r="M33" s="63" t="s">
        <v>643</v>
      </c>
      <c r="N33" s="64" t="s">
        <v>644</v>
      </c>
      <c r="O33" s="70" t="s">
        <v>644</v>
      </c>
      <c r="P33" s="85" t="s">
        <v>644</v>
      </c>
      <c r="Q33" s="66" t="s">
        <v>67</v>
      </c>
      <c r="R33" s="65">
        <v>45700</v>
      </c>
      <c r="S33" s="65"/>
      <c r="T33" s="65">
        <v>45700</v>
      </c>
      <c r="U33" s="63"/>
      <c r="V33" s="66">
        <v>45706</v>
      </c>
      <c r="W33" s="64">
        <v>1</v>
      </c>
      <c r="X33" s="63" t="s">
        <v>645</v>
      </c>
      <c r="Y33" s="80" t="s">
        <v>646</v>
      </c>
      <c r="Z33" s="63" t="s">
        <v>57</v>
      </c>
      <c r="AA33" s="67" t="e">
        <f>+VLOOKUP(A33,[2]Hoja1!$B:$R,17,)</f>
        <v>#N/A</v>
      </c>
    </row>
    <row r="34" spans="1:27" s="67" customFormat="1" x14ac:dyDescent="0.25">
      <c r="A34" s="108" t="s">
        <v>647</v>
      </c>
      <c r="B34" s="68" t="s">
        <v>640</v>
      </c>
      <c r="C34" s="69">
        <v>1</v>
      </c>
      <c r="D34" s="63" t="s">
        <v>60</v>
      </c>
      <c r="E34" s="64">
        <v>9179717063</v>
      </c>
      <c r="F34" s="63" t="s">
        <v>48</v>
      </c>
      <c r="G34" s="63" t="s">
        <v>49</v>
      </c>
      <c r="H34" s="63" t="s">
        <v>273</v>
      </c>
      <c r="I34" s="148"/>
      <c r="J34" s="65">
        <v>45693</v>
      </c>
      <c r="K34" s="65">
        <v>45693</v>
      </c>
      <c r="L34" s="63"/>
      <c r="M34" s="63" t="s">
        <v>643</v>
      </c>
      <c r="N34" s="64">
        <v>6142167723450</v>
      </c>
      <c r="O34" s="70" t="s">
        <v>648</v>
      </c>
      <c r="P34" s="81" t="s">
        <v>53</v>
      </c>
      <c r="Q34" s="66" t="s">
        <v>221</v>
      </c>
      <c r="R34" s="65">
        <v>45701</v>
      </c>
      <c r="S34" s="65"/>
      <c r="T34" s="65">
        <v>45701</v>
      </c>
      <c r="U34" s="63"/>
      <c r="V34" s="66">
        <v>45706</v>
      </c>
      <c r="W34" s="64">
        <v>1</v>
      </c>
      <c r="X34" s="63" t="s">
        <v>649</v>
      </c>
      <c r="Y34" s="80" t="s">
        <v>646</v>
      </c>
      <c r="Z34" s="63" t="s">
        <v>57</v>
      </c>
      <c r="AA34" s="67" t="e">
        <f>+VLOOKUP(A34,[2]Hoja1!$B:$R,17,)</f>
        <v>#N/A</v>
      </c>
    </row>
    <row r="35" spans="1:27" s="67" customFormat="1" x14ac:dyDescent="0.25">
      <c r="A35" s="62" t="s">
        <v>650</v>
      </c>
      <c r="B35" s="70" t="s">
        <v>651</v>
      </c>
      <c r="C35" s="63">
        <v>1</v>
      </c>
      <c r="D35" s="63" t="s">
        <v>60</v>
      </c>
      <c r="E35" s="64" t="s">
        <v>61</v>
      </c>
      <c r="F35" s="63" t="s">
        <v>62</v>
      </c>
      <c r="G35" s="63" t="s">
        <v>63</v>
      </c>
      <c r="H35" s="63" t="s">
        <v>396</v>
      </c>
      <c r="I35" s="148" t="s">
        <v>113</v>
      </c>
      <c r="J35" s="65">
        <v>45691</v>
      </c>
      <c r="K35" s="65">
        <v>45698</v>
      </c>
      <c r="L35" s="63"/>
      <c r="M35" s="63" t="s">
        <v>232</v>
      </c>
      <c r="N35" s="64">
        <v>6142167725232</v>
      </c>
      <c r="O35" s="70"/>
      <c r="P35" s="71"/>
      <c r="Q35" s="66" t="s">
        <v>67</v>
      </c>
      <c r="R35" s="65">
        <v>45701</v>
      </c>
      <c r="S35" s="65"/>
      <c r="T35" s="65">
        <v>45701</v>
      </c>
      <c r="U35" s="63"/>
      <c r="V35" s="66">
        <v>45702</v>
      </c>
      <c r="W35" s="64">
        <v>1</v>
      </c>
      <c r="X35" s="63" t="s">
        <v>652</v>
      </c>
      <c r="Y35" s="80" t="s">
        <v>61</v>
      </c>
      <c r="Z35" s="63" t="s">
        <v>69</v>
      </c>
      <c r="AA35" s="67" t="e">
        <f>+VLOOKUP(A35,[2]Hoja1!$B:$R,17,)</f>
        <v>#N/A</v>
      </c>
    </row>
    <row r="36" spans="1:27" s="67" customFormat="1" x14ac:dyDescent="0.25">
      <c r="A36" s="62" t="s">
        <v>653</v>
      </c>
      <c r="B36" s="63" t="s">
        <v>654</v>
      </c>
      <c r="C36" s="63">
        <v>13</v>
      </c>
      <c r="D36" s="63" t="s">
        <v>60</v>
      </c>
      <c r="E36" s="64" t="s">
        <v>61</v>
      </c>
      <c r="F36" s="63" t="s">
        <v>62</v>
      </c>
      <c r="G36" s="63" t="s">
        <v>63</v>
      </c>
      <c r="H36" s="63" t="s">
        <v>462</v>
      </c>
      <c r="I36" s="148" t="s">
        <v>655</v>
      </c>
      <c r="J36" s="65">
        <v>45693</v>
      </c>
      <c r="K36" s="65">
        <v>45698</v>
      </c>
      <c r="L36" s="63"/>
      <c r="M36" s="63" t="s">
        <v>656</v>
      </c>
      <c r="N36" s="64">
        <v>6142167725247</v>
      </c>
      <c r="O36" s="70"/>
      <c r="P36" s="71"/>
      <c r="Q36" s="66" t="s">
        <v>67</v>
      </c>
      <c r="R36" s="65">
        <v>45701</v>
      </c>
      <c r="S36" s="65"/>
      <c r="T36" s="65">
        <v>45701</v>
      </c>
      <c r="U36" s="63"/>
      <c r="V36" s="66">
        <v>45702</v>
      </c>
      <c r="W36" s="64">
        <v>13</v>
      </c>
      <c r="X36" s="63" t="s">
        <v>657</v>
      </c>
      <c r="Y36" s="80" t="s">
        <v>61</v>
      </c>
      <c r="Z36" s="63" t="s">
        <v>69</v>
      </c>
      <c r="AA36" s="67" t="e">
        <f>+VLOOKUP(A36,[2]Hoja1!$B:$R,17,)</f>
        <v>#N/A</v>
      </c>
    </row>
    <row r="37" spans="1:27" s="67" customFormat="1" x14ac:dyDescent="0.25">
      <c r="A37" s="62" t="s">
        <v>658</v>
      </c>
      <c r="B37" s="63" t="s">
        <v>659</v>
      </c>
      <c r="C37" s="63">
        <v>2</v>
      </c>
      <c r="D37" s="63" t="s">
        <v>60</v>
      </c>
      <c r="E37" s="64" t="s">
        <v>61</v>
      </c>
      <c r="F37" s="63" t="s">
        <v>62</v>
      </c>
      <c r="G37" s="63" t="s">
        <v>63</v>
      </c>
      <c r="H37" s="63" t="s">
        <v>660</v>
      </c>
      <c r="I37" s="148" t="s">
        <v>113</v>
      </c>
      <c r="J37" s="65">
        <v>45693</v>
      </c>
      <c r="K37" s="65">
        <v>45698</v>
      </c>
      <c r="L37" s="63"/>
      <c r="M37" s="63" t="s">
        <v>656</v>
      </c>
      <c r="N37" s="64">
        <v>6142167725247</v>
      </c>
      <c r="O37" s="70"/>
      <c r="P37" s="71"/>
      <c r="Q37" s="66" t="s">
        <v>67</v>
      </c>
      <c r="R37" s="65">
        <v>45701</v>
      </c>
      <c r="S37" s="65"/>
      <c r="T37" s="65">
        <v>45701</v>
      </c>
      <c r="U37" s="63"/>
      <c r="V37" s="66">
        <v>45702</v>
      </c>
      <c r="W37" s="64">
        <v>2</v>
      </c>
      <c r="X37" s="63" t="s">
        <v>661</v>
      </c>
      <c r="Y37" s="80" t="s">
        <v>61</v>
      </c>
      <c r="Z37" s="63" t="s">
        <v>69</v>
      </c>
      <c r="AA37" s="67" t="e">
        <f>+VLOOKUP(A37,[2]Hoja1!$B:$R,17,)</f>
        <v>#N/A</v>
      </c>
    </row>
    <row r="38" spans="1:27" s="67" customFormat="1" x14ac:dyDescent="0.25">
      <c r="A38" s="62" t="s">
        <v>662</v>
      </c>
      <c r="B38" s="63" t="s">
        <v>659</v>
      </c>
      <c r="C38" s="63">
        <v>2</v>
      </c>
      <c r="D38" s="63" t="s">
        <v>60</v>
      </c>
      <c r="E38" s="64" t="s">
        <v>61</v>
      </c>
      <c r="F38" s="63" t="s">
        <v>62</v>
      </c>
      <c r="G38" s="63" t="s">
        <v>63</v>
      </c>
      <c r="H38" s="63" t="s">
        <v>663</v>
      </c>
      <c r="I38" s="148" t="s">
        <v>113</v>
      </c>
      <c r="J38" s="65">
        <v>45693</v>
      </c>
      <c r="K38" s="65">
        <v>45698</v>
      </c>
      <c r="L38" s="63"/>
      <c r="M38" s="63" t="s">
        <v>656</v>
      </c>
      <c r="N38" s="64">
        <v>6142167725247</v>
      </c>
      <c r="O38" s="70"/>
      <c r="P38" s="71"/>
      <c r="Q38" s="66" t="s">
        <v>67</v>
      </c>
      <c r="R38" s="65">
        <v>45702</v>
      </c>
      <c r="S38" s="65"/>
      <c r="T38" s="65">
        <v>45702</v>
      </c>
      <c r="U38" s="63"/>
      <c r="V38" s="66">
        <v>45706</v>
      </c>
      <c r="W38" s="64">
        <v>2</v>
      </c>
      <c r="X38" s="63" t="s">
        <v>664</v>
      </c>
      <c r="Y38" s="80" t="s">
        <v>61</v>
      </c>
      <c r="Z38" s="63" t="s">
        <v>69</v>
      </c>
      <c r="AA38" s="67" t="e">
        <f>+VLOOKUP(A38,[2]Hoja1!$B:$R,17,)</f>
        <v>#N/A</v>
      </c>
    </row>
    <row r="39" spans="1:27" s="67" customFormat="1" x14ac:dyDescent="0.25">
      <c r="A39" s="62" t="s">
        <v>665</v>
      </c>
      <c r="B39" s="63" t="s">
        <v>666</v>
      </c>
      <c r="C39" s="63">
        <v>1</v>
      </c>
      <c r="D39" s="63" t="s">
        <v>60</v>
      </c>
      <c r="E39" s="64">
        <v>700148539280</v>
      </c>
      <c r="F39" s="63" t="s">
        <v>598</v>
      </c>
      <c r="G39" s="63" t="s">
        <v>63</v>
      </c>
      <c r="H39" s="63" t="s">
        <v>641</v>
      </c>
      <c r="I39" s="148" t="s">
        <v>113</v>
      </c>
      <c r="J39" s="65">
        <v>45684</v>
      </c>
      <c r="K39" s="65">
        <v>45698</v>
      </c>
      <c r="L39" s="63"/>
      <c r="M39" s="63" t="s">
        <v>667</v>
      </c>
      <c r="N39" s="64" t="s">
        <v>668</v>
      </c>
      <c r="O39" s="70" t="s">
        <v>669</v>
      </c>
      <c r="P39" s="81" t="s">
        <v>670</v>
      </c>
      <c r="Q39" s="66" t="s">
        <v>67</v>
      </c>
      <c r="R39" s="65">
        <v>45702</v>
      </c>
      <c r="S39" s="65"/>
      <c r="T39" s="65">
        <v>45702</v>
      </c>
      <c r="U39" s="63"/>
      <c r="V39" s="66">
        <v>45707</v>
      </c>
      <c r="W39" s="64">
        <v>1</v>
      </c>
      <c r="X39" s="63" t="s">
        <v>671</v>
      </c>
      <c r="Y39" s="80" t="s">
        <v>672</v>
      </c>
      <c r="Z39" s="63" t="s">
        <v>57</v>
      </c>
      <c r="AA39" s="67" t="e">
        <f>+VLOOKUP(A39,[2]Hoja1!$B:$R,17,)</f>
        <v>#N/A</v>
      </c>
    </row>
    <row r="40" spans="1:27" s="67" customFormat="1" x14ac:dyDescent="0.25">
      <c r="A40" s="62" t="s">
        <v>673</v>
      </c>
      <c r="B40" s="63" t="s">
        <v>674</v>
      </c>
      <c r="C40" s="63">
        <v>1</v>
      </c>
      <c r="D40" s="63" t="s">
        <v>60</v>
      </c>
      <c r="E40" s="64" t="s">
        <v>61</v>
      </c>
      <c r="F40" s="63" t="s">
        <v>62</v>
      </c>
      <c r="G40" s="63" t="s">
        <v>49</v>
      </c>
      <c r="H40" s="63" t="s">
        <v>675</v>
      </c>
      <c r="I40" s="154" t="s">
        <v>676</v>
      </c>
      <c r="J40" s="65">
        <v>45693</v>
      </c>
      <c r="K40" s="65">
        <v>45698</v>
      </c>
      <c r="L40" s="63"/>
      <c r="M40" s="63" t="s">
        <v>677</v>
      </c>
      <c r="N40" s="64">
        <v>6142167723001</v>
      </c>
      <c r="O40" s="70" t="s">
        <v>678</v>
      </c>
      <c r="P40" s="81" t="s">
        <v>53</v>
      </c>
      <c r="Q40" s="66" t="s">
        <v>679</v>
      </c>
      <c r="R40" s="65">
        <v>45705</v>
      </c>
      <c r="S40" s="65"/>
      <c r="T40" s="65">
        <v>45705</v>
      </c>
      <c r="U40" s="63"/>
      <c r="V40" s="66">
        <v>45727</v>
      </c>
      <c r="W40" s="64">
        <v>1</v>
      </c>
      <c r="X40" s="63" t="s">
        <v>680</v>
      </c>
      <c r="Y40" s="80" t="s">
        <v>681</v>
      </c>
      <c r="Z40" s="63" t="s">
        <v>57</v>
      </c>
      <c r="AA40" s="67" t="e">
        <f>+VLOOKUP(A40,[2]Hoja1!$B:$R,17,)</f>
        <v>#N/A</v>
      </c>
    </row>
    <row r="41" spans="1:27" s="67" customFormat="1" x14ac:dyDescent="0.25">
      <c r="A41" s="62" t="s">
        <v>682</v>
      </c>
      <c r="B41" s="63" t="s">
        <v>371</v>
      </c>
      <c r="C41" s="63">
        <v>100</v>
      </c>
      <c r="D41" s="63" t="s">
        <v>60</v>
      </c>
      <c r="E41" s="64">
        <v>34051342226</v>
      </c>
      <c r="F41" s="63" t="s">
        <v>57</v>
      </c>
      <c r="G41" s="63" t="s">
        <v>49</v>
      </c>
      <c r="H41" s="63" t="s">
        <v>675</v>
      </c>
      <c r="I41" s="155" t="s">
        <v>605</v>
      </c>
      <c r="J41" s="65">
        <v>45688</v>
      </c>
      <c r="K41" s="65">
        <v>45698</v>
      </c>
      <c r="L41" s="63"/>
      <c r="M41" s="63" t="s">
        <v>372</v>
      </c>
      <c r="N41" s="64">
        <v>6142167725417</v>
      </c>
      <c r="O41" s="70"/>
      <c r="P41" s="81"/>
      <c r="Q41" s="66" t="s">
        <v>221</v>
      </c>
      <c r="R41" s="65">
        <v>45705</v>
      </c>
      <c r="S41" s="65"/>
      <c r="T41" s="65">
        <v>45705</v>
      </c>
      <c r="U41" s="63"/>
      <c r="V41" s="66">
        <v>45707</v>
      </c>
      <c r="W41" s="64">
        <v>100</v>
      </c>
      <c r="X41" s="63" t="s">
        <v>683</v>
      </c>
      <c r="Y41" s="80" t="s">
        <v>684</v>
      </c>
      <c r="Z41" s="63" t="s">
        <v>57</v>
      </c>
      <c r="AA41" s="67" t="e">
        <f>+VLOOKUP(A41,[2]Hoja1!$B:$R,17,)</f>
        <v>#N/A</v>
      </c>
    </row>
    <row r="42" spans="1:27" s="67" customFormat="1" x14ac:dyDescent="0.25">
      <c r="A42" s="62" t="s">
        <v>685</v>
      </c>
      <c r="B42" s="63" t="s">
        <v>686</v>
      </c>
      <c r="C42" s="63">
        <v>1</v>
      </c>
      <c r="D42" s="63" t="s">
        <v>47</v>
      </c>
      <c r="E42" s="64">
        <v>700149039404</v>
      </c>
      <c r="F42" s="63" t="s">
        <v>598</v>
      </c>
      <c r="G42" s="63" t="s">
        <v>50</v>
      </c>
      <c r="H42" s="63" t="s">
        <v>50</v>
      </c>
      <c r="I42" s="155" t="s">
        <v>687</v>
      </c>
      <c r="J42" s="65">
        <v>45691</v>
      </c>
      <c r="K42" s="65">
        <v>45698</v>
      </c>
      <c r="L42" s="63"/>
      <c r="M42" s="63" t="s">
        <v>688</v>
      </c>
      <c r="N42" s="64">
        <v>6142167725242</v>
      </c>
      <c r="O42" s="70"/>
      <c r="P42" s="81"/>
      <c r="Q42" s="66" t="s">
        <v>67</v>
      </c>
      <c r="R42" s="65">
        <v>45706</v>
      </c>
      <c r="S42" s="65"/>
      <c r="T42" s="65">
        <v>45706</v>
      </c>
      <c r="U42" s="63"/>
      <c r="V42" s="66">
        <v>45719</v>
      </c>
      <c r="W42" s="64">
        <v>1</v>
      </c>
      <c r="X42" s="63" t="s">
        <v>689</v>
      </c>
      <c r="Y42" s="63">
        <v>20017425532</v>
      </c>
      <c r="Z42" s="63" t="s">
        <v>192</v>
      </c>
      <c r="AA42" s="67" t="e">
        <f>+VLOOKUP(A42,[2]Hoja1!$B:$R,17,)</f>
        <v>#N/A</v>
      </c>
    </row>
    <row r="43" spans="1:27" s="67" customFormat="1" x14ac:dyDescent="0.2">
      <c r="A43" s="62" t="s">
        <v>690</v>
      </c>
      <c r="B43" s="63" t="s">
        <v>686</v>
      </c>
      <c r="C43" s="63">
        <v>1</v>
      </c>
      <c r="D43" s="63" t="s">
        <v>60</v>
      </c>
      <c r="E43" s="64">
        <v>700149039404</v>
      </c>
      <c r="F43" s="63" t="s">
        <v>598</v>
      </c>
      <c r="G43" s="63" t="s">
        <v>63</v>
      </c>
      <c r="H43" s="63" t="s">
        <v>77</v>
      </c>
      <c r="I43" s="156" t="s">
        <v>691</v>
      </c>
      <c r="J43" s="65">
        <v>45691</v>
      </c>
      <c r="K43" s="65">
        <v>45698</v>
      </c>
      <c r="L43" s="63"/>
      <c r="M43" s="63" t="s">
        <v>688</v>
      </c>
      <c r="N43" s="64">
        <v>6142167725242</v>
      </c>
      <c r="O43" s="70"/>
      <c r="P43" s="81"/>
      <c r="Q43" s="66" t="s">
        <v>67</v>
      </c>
      <c r="R43" s="65">
        <v>45706</v>
      </c>
      <c r="S43" s="65"/>
      <c r="T43" s="65">
        <v>45706</v>
      </c>
      <c r="U43" s="63"/>
      <c r="V43" s="66">
        <v>45719</v>
      </c>
      <c r="W43" s="64">
        <v>1</v>
      </c>
      <c r="X43" s="63" t="s">
        <v>689</v>
      </c>
      <c r="Y43" s="63">
        <v>20017425532</v>
      </c>
      <c r="Z43" s="63" t="s">
        <v>192</v>
      </c>
      <c r="AA43" s="67" t="e">
        <f>+VLOOKUP(A43,[2]Hoja1!$B:$R,17,)</f>
        <v>#N/A</v>
      </c>
    </row>
    <row r="44" spans="1:27" s="67" customFormat="1" x14ac:dyDescent="0.25">
      <c r="A44" s="62" t="s">
        <v>692</v>
      </c>
      <c r="B44" s="63" t="s">
        <v>89</v>
      </c>
      <c r="C44" s="63">
        <v>4</v>
      </c>
      <c r="D44" s="63" t="s">
        <v>47</v>
      </c>
      <c r="E44" s="64" t="s">
        <v>61</v>
      </c>
      <c r="F44" s="63" t="s">
        <v>62</v>
      </c>
      <c r="G44" s="63" t="s">
        <v>50</v>
      </c>
      <c r="H44" s="63" t="s">
        <v>693</v>
      </c>
      <c r="I44" s="150"/>
      <c r="J44" s="65">
        <v>45694</v>
      </c>
      <c r="K44" s="65">
        <v>45698</v>
      </c>
      <c r="L44" s="63"/>
      <c r="M44" s="63" t="s">
        <v>694</v>
      </c>
      <c r="N44" s="256" t="s">
        <v>694</v>
      </c>
      <c r="O44" s="256" t="s">
        <v>694</v>
      </c>
      <c r="P44" s="81"/>
      <c r="Q44" s="66" t="s">
        <v>221</v>
      </c>
      <c r="R44" s="65">
        <v>45708</v>
      </c>
      <c r="S44" s="65"/>
      <c r="T44" s="65">
        <v>45708</v>
      </c>
      <c r="U44" s="63"/>
      <c r="V44" s="66">
        <v>45709</v>
      </c>
      <c r="W44" s="64">
        <v>4</v>
      </c>
      <c r="X44" s="63" t="s">
        <v>695</v>
      </c>
      <c r="Y44" s="80" t="s">
        <v>61</v>
      </c>
      <c r="Z44" s="63" t="s">
        <v>69</v>
      </c>
      <c r="AA44" s="67" t="e">
        <f>+VLOOKUP(A44,[2]Hoja1!$B:$R,17,)</f>
        <v>#N/A</v>
      </c>
    </row>
    <row r="45" spans="1:27" s="67" customFormat="1" x14ac:dyDescent="0.25">
      <c r="A45" s="62" t="s">
        <v>696</v>
      </c>
      <c r="B45" s="63" t="s">
        <v>697</v>
      </c>
      <c r="C45" s="63">
        <v>2</v>
      </c>
      <c r="D45" s="63" t="s">
        <v>47</v>
      </c>
      <c r="E45" s="135" t="s">
        <v>698</v>
      </c>
      <c r="F45" s="63" t="s">
        <v>57</v>
      </c>
      <c r="G45" s="63" t="s">
        <v>50</v>
      </c>
      <c r="H45" s="63" t="s">
        <v>50</v>
      </c>
      <c r="I45" s="155" t="s">
        <v>699</v>
      </c>
      <c r="J45" s="65">
        <v>45694</v>
      </c>
      <c r="K45" s="65">
        <v>45698</v>
      </c>
      <c r="L45" s="63"/>
      <c r="M45" s="63" t="s">
        <v>700</v>
      </c>
      <c r="N45" s="64">
        <v>6142167723796</v>
      </c>
      <c r="O45" s="70" t="s">
        <v>701</v>
      </c>
      <c r="P45" s="81" t="s">
        <v>53</v>
      </c>
      <c r="Q45" s="66" t="s">
        <v>679</v>
      </c>
      <c r="R45" s="65">
        <v>45706</v>
      </c>
      <c r="S45" s="65"/>
      <c r="T45" s="65">
        <v>45706</v>
      </c>
      <c r="U45" s="63"/>
      <c r="V45" s="66">
        <v>45707</v>
      </c>
      <c r="W45" s="64">
        <v>2</v>
      </c>
      <c r="X45" s="63" t="s">
        <v>702</v>
      </c>
      <c r="Y45" s="80" t="s">
        <v>703</v>
      </c>
      <c r="Z45" s="63" t="s">
        <v>57</v>
      </c>
      <c r="AA45" s="67" t="e">
        <f>+VLOOKUP(A45,[2]Hoja1!$B:$R,17,)</f>
        <v>#N/A</v>
      </c>
    </row>
    <row r="46" spans="1:27" s="67" customFormat="1" x14ac:dyDescent="0.2">
      <c r="A46" s="62" t="s">
        <v>704</v>
      </c>
      <c r="B46" s="63" t="s">
        <v>697</v>
      </c>
      <c r="C46" s="63">
        <v>2</v>
      </c>
      <c r="D46" s="63" t="s">
        <v>60</v>
      </c>
      <c r="E46" s="135" t="s">
        <v>698</v>
      </c>
      <c r="F46" s="63" t="s">
        <v>57</v>
      </c>
      <c r="G46" s="63" t="s">
        <v>63</v>
      </c>
      <c r="H46" s="63" t="s">
        <v>50</v>
      </c>
      <c r="I46" s="156" t="s">
        <v>705</v>
      </c>
      <c r="J46" s="65">
        <v>45694</v>
      </c>
      <c r="K46" s="65">
        <v>45698</v>
      </c>
      <c r="L46" s="63"/>
      <c r="M46" s="63" t="s">
        <v>700</v>
      </c>
      <c r="N46" s="64">
        <v>6142167723796</v>
      </c>
      <c r="O46" s="70" t="s">
        <v>701</v>
      </c>
      <c r="P46" s="81" t="s">
        <v>53</v>
      </c>
      <c r="Q46" s="66" t="s">
        <v>679</v>
      </c>
      <c r="R46" s="65">
        <v>45706</v>
      </c>
      <c r="S46" s="65"/>
      <c r="T46" s="65">
        <v>45706</v>
      </c>
      <c r="U46" s="63"/>
      <c r="V46" s="66">
        <v>45707</v>
      </c>
      <c r="W46" s="64">
        <v>2</v>
      </c>
      <c r="X46" s="63" t="s">
        <v>702</v>
      </c>
      <c r="Y46" s="80" t="s">
        <v>703</v>
      </c>
      <c r="Z46" s="63" t="s">
        <v>57</v>
      </c>
      <c r="AA46" s="67" t="e">
        <f>+VLOOKUP(A46,[2]Hoja1!$B:$R,17,)</f>
        <v>#N/A</v>
      </c>
    </row>
    <row r="47" spans="1:27" s="67" customFormat="1" x14ac:dyDescent="0.25">
      <c r="A47" s="62" t="s">
        <v>706</v>
      </c>
      <c r="B47" s="63" t="s">
        <v>173</v>
      </c>
      <c r="C47" s="63">
        <v>70</v>
      </c>
      <c r="D47" s="63" t="s">
        <v>60</v>
      </c>
      <c r="E47" s="64" t="s">
        <v>61</v>
      </c>
      <c r="F47" s="63" t="s">
        <v>62</v>
      </c>
      <c r="G47" s="63" t="s">
        <v>49</v>
      </c>
      <c r="H47" s="63" t="s">
        <v>707</v>
      </c>
      <c r="I47" s="154" t="s">
        <v>708</v>
      </c>
      <c r="J47" s="65">
        <v>45695</v>
      </c>
      <c r="K47" s="65">
        <v>45698</v>
      </c>
      <c r="L47" s="63"/>
      <c r="M47" s="63" t="s">
        <v>176</v>
      </c>
      <c r="N47" s="64" t="s">
        <v>709</v>
      </c>
      <c r="O47" s="70" t="s">
        <v>710</v>
      </c>
      <c r="P47" s="81" t="s">
        <v>177</v>
      </c>
      <c r="Q47" s="66" t="s">
        <v>679</v>
      </c>
      <c r="R47" s="65">
        <v>45702</v>
      </c>
      <c r="S47" s="65"/>
      <c r="T47" s="65">
        <v>45702</v>
      </c>
      <c r="U47" s="63"/>
      <c r="V47" s="66">
        <v>45742</v>
      </c>
      <c r="W47" s="64" t="s">
        <v>711</v>
      </c>
      <c r="X47" s="63" t="s">
        <v>712</v>
      </c>
      <c r="Y47" s="80" t="s">
        <v>61</v>
      </c>
      <c r="Z47" s="63" t="s">
        <v>69</v>
      </c>
      <c r="AA47" s="67" t="e">
        <f>+VLOOKUP(A47,[2]Hoja1!$B:$R,17,)</f>
        <v>#N/A</v>
      </c>
    </row>
    <row r="48" spans="1:27" s="67" customFormat="1" x14ac:dyDescent="0.25">
      <c r="A48" s="62" t="s">
        <v>713</v>
      </c>
      <c r="B48" s="63" t="s">
        <v>106</v>
      </c>
      <c r="C48" s="63">
        <v>3</v>
      </c>
      <c r="D48" s="63" t="s">
        <v>47</v>
      </c>
      <c r="E48" s="64" t="s">
        <v>61</v>
      </c>
      <c r="F48" s="63" t="s">
        <v>62</v>
      </c>
      <c r="G48" s="63" t="s">
        <v>50</v>
      </c>
      <c r="H48" s="63" t="s">
        <v>714</v>
      </c>
      <c r="I48" s="150"/>
      <c r="J48" s="65">
        <v>45695</v>
      </c>
      <c r="K48" s="65">
        <v>45698</v>
      </c>
      <c r="L48" s="63"/>
      <c r="M48" s="63" t="s">
        <v>107</v>
      </c>
      <c r="N48" s="64">
        <v>6142167723483</v>
      </c>
      <c r="O48" s="70" t="s">
        <v>715</v>
      </c>
      <c r="P48" s="81" t="s">
        <v>53</v>
      </c>
      <c r="Q48" s="66" t="s">
        <v>221</v>
      </c>
      <c r="R48" s="65">
        <v>45708</v>
      </c>
      <c r="S48" s="65"/>
      <c r="T48" s="65">
        <v>45708</v>
      </c>
      <c r="U48" s="63"/>
      <c r="V48" s="66">
        <v>45726</v>
      </c>
      <c r="W48" s="64">
        <v>3</v>
      </c>
      <c r="X48" s="63" t="s">
        <v>716</v>
      </c>
      <c r="Y48" s="80" t="s">
        <v>61</v>
      </c>
      <c r="Z48" s="63" t="s">
        <v>69</v>
      </c>
      <c r="AA48" s="67" t="e">
        <f>+VLOOKUP(A48,[2]Hoja1!$B:$R,17,)</f>
        <v>#N/A</v>
      </c>
    </row>
    <row r="49" spans="1:27" s="67" customFormat="1" x14ac:dyDescent="0.25">
      <c r="A49" s="62" t="s">
        <v>717</v>
      </c>
      <c r="B49" s="63" t="s">
        <v>718</v>
      </c>
      <c r="C49" s="63">
        <v>1</v>
      </c>
      <c r="D49" s="63" t="s">
        <v>60</v>
      </c>
      <c r="E49" s="64" t="s">
        <v>61</v>
      </c>
      <c r="F49" s="63" t="s">
        <v>719</v>
      </c>
      <c r="G49" s="63" t="s">
        <v>63</v>
      </c>
      <c r="H49" s="63" t="s">
        <v>720</v>
      </c>
      <c r="I49" s="150"/>
      <c r="J49" s="65">
        <v>45693</v>
      </c>
      <c r="K49" s="65">
        <v>45698</v>
      </c>
      <c r="L49" s="63"/>
      <c r="M49" s="63" t="s">
        <v>721</v>
      </c>
      <c r="N49" s="64">
        <v>6142167724007</v>
      </c>
      <c r="O49" s="70" t="s">
        <v>722</v>
      </c>
      <c r="P49" s="71" t="s">
        <v>567</v>
      </c>
      <c r="Q49" s="66" t="s">
        <v>67</v>
      </c>
      <c r="R49" s="65">
        <v>45702</v>
      </c>
      <c r="S49" s="65"/>
      <c r="T49" s="65">
        <v>45702</v>
      </c>
      <c r="U49" s="63"/>
      <c r="V49" s="66">
        <v>45705</v>
      </c>
      <c r="W49" s="64">
        <v>1</v>
      </c>
      <c r="X49" s="63" t="s">
        <v>723</v>
      </c>
      <c r="Y49" s="80" t="s">
        <v>61</v>
      </c>
      <c r="Z49" s="63" t="s">
        <v>69</v>
      </c>
      <c r="AA49" s="67" t="e">
        <f>+VLOOKUP(A49,[2]Hoja1!$B:$R,17,)</f>
        <v>#N/A</v>
      </c>
    </row>
    <row r="50" spans="1:27" s="67" customFormat="1" x14ac:dyDescent="0.25">
      <c r="A50" s="62" t="s">
        <v>724</v>
      </c>
      <c r="B50" s="63" t="s">
        <v>725</v>
      </c>
      <c r="C50" s="63">
        <v>1</v>
      </c>
      <c r="D50" s="63" t="s">
        <v>60</v>
      </c>
      <c r="E50" s="64" t="s">
        <v>61</v>
      </c>
      <c r="F50" s="63" t="s">
        <v>62</v>
      </c>
      <c r="G50" s="63" t="s">
        <v>63</v>
      </c>
      <c r="H50" s="63" t="s">
        <v>211</v>
      </c>
      <c r="I50" s="155" t="s">
        <v>726</v>
      </c>
      <c r="J50" s="65">
        <v>45687</v>
      </c>
      <c r="K50" s="65">
        <v>45698</v>
      </c>
      <c r="L50" s="63"/>
      <c r="M50" s="63" t="s">
        <v>727</v>
      </c>
      <c r="N50" s="64">
        <v>6142167724000</v>
      </c>
      <c r="O50" s="70" t="s">
        <v>728</v>
      </c>
      <c r="P50" s="71" t="s">
        <v>567</v>
      </c>
      <c r="Q50" s="66" t="s">
        <v>67</v>
      </c>
      <c r="R50" s="65">
        <v>45702</v>
      </c>
      <c r="S50" s="65"/>
      <c r="T50" s="65">
        <v>45702</v>
      </c>
      <c r="U50" s="63"/>
      <c r="V50" s="66">
        <v>45705</v>
      </c>
      <c r="W50" s="64">
        <v>1</v>
      </c>
      <c r="X50" s="63" t="s">
        <v>729</v>
      </c>
      <c r="Y50" s="80" t="s">
        <v>61</v>
      </c>
      <c r="Z50" s="63" t="s">
        <v>69</v>
      </c>
      <c r="AA50" s="67" t="e">
        <f>+VLOOKUP(A50,[2]Hoja1!$B:$R,17,)</f>
        <v>#N/A</v>
      </c>
    </row>
    <row r="51" spans="1:27" s="67" customFormat="1" x14ac:dyDescent="0.25">
      <c r="A51" s="62" t="s">
        <v>730</v>
      </c>
      <c r="B51" s="63" t="s">
        <v>731</v>
      </c>
      <c r="C51" s="63">
        <v>1</v>
      </c>
      <c r="D51" s="63" t="s">
        <v>60</v>
      </c>
      <c r="E51" s="64">
        <v>700149515847</v>
      </c>
      <c r="F51" s="63" t="s">
        <v>598</v>
      </c>
      <c r="G51" s="63" t="s">
        <v>63</v>
      </c>
      <c r="H51" s="63" t="s">
        <v>484</v>
      </c>
      <c r="I51" s="150"/>
      <c r="J51" s="65">
        <v>45694</v>
      </c>
      <c r="K51" s="65">
        <v>45698</v>
      </c>
      <c r="L51" s="63"/>
      <c r="M51" s="63" t="s">
        <v>732</v>
      </c>
      <c r="N51" s="64">
        <v>6142167723311</v>
      </c>
      <c r="O51" s="70" t="s">
        <v>733</v>
      </c>
      <c r="P51" s="81" t="s">
        <v>53</v>
      </c>
      <c r="Q51" s="66" t="s">
        <v>85</v>
      </c>
      <c r="R51" s="65">
        <v>45702</v>
      </c>
      <c r="S51" s="65"/>
      <c r="T51" s="65">
        <v>45702</v>
      </c>
      <c r="U51" s="63"/>
      <c r="V51" s="66">
        <v>45707</v>
      </c>
      <c r="W51" s="64">
        <v>1</v>
      </c>
      <c r="X51" s="63" t="s">
        <v>734</v>
      </c>
      <c r="Y51" s="80" t="s">
        <v>735</v>
      </c>
      <c r="Z51" s="63" t="s">
        <v>57</v>
      </c>
      <c r="AA51" s="67" t="e">
        <f>+VLOOKUP(A51,[2]Hoja1!$B:$R,17,)</f>
        <v>#N/A</v>
      </c>
    </row>
    <row r="52" spans="1:27" s="67" customFormat="1" x14ac:dyDescent="0.25">
      <c r="A52" s="62" t="s">
        <v>736</v>
      </c>
      <c r="B52" s="63" t="s">
        <v>731</v>
      </c>
      <c r="C52" s="63">
        <v>1</v>
      </c>
      <c r="D52" s="63" t="s">
        <v>60</v>
      </c>
      <c r="E52" s="64">
        <v>700149515847</v>
      </c>
      <c r="F52" s="63" t="s">
        <v>598</v>
      </c>
      <c r="G52" s="63" t="s">
        <v>63</v>
      </c>
      <c r="H52" s="63" t="s">
        <v>484</v>
      </c>
      <c r="I52" s="150"/>
      <c r="J52" s="65">
        <v>45694</v>
      </c>
      <c r="K52" s="65">
        <v>45698</v>
      </c>
      <c r="L52" s="63"/>
      <c r="M52" s="63" t="s">
        <v>732</v>
      </c>
      <c r="N52" s="64">
        <v>6142167723311</v>
      </c>
      <c r="O52" s="70" t="s">
        <v>733</v>
      </c>
      <c r="P52" s="81" t="s">
        <v>53</v>
      </c>
      <c r="Q52" s="66" t="s">
        <v>85</v>
      </c>
      <c r="R52" s="65">
        <v>45702</v>
      </c>
      <c r="S52" s="65"/>
      <c r="T52" s="65">
        <v>45702</v>
      </c>
      <c r="U52" s="63"/>
      <c r="V52" s="66">
        <v>45707</v>
      </c>
      <c r="W52" s="64">
        <v>1</v>
      </c>
      <c r="X52" s="63" t="s">
        <v>737</v>
      </c>
      <c r="Y52" s="80" t="s">
        <v>735</v>
      </c>
      <c r="Z52" s="63" t="s">
        <v>57</v>
      </c>
      <c r="AA52" s="67" t="e">
        <f>+VLOOKUP(A52,[2]Hoja1!$B:$R,17,)</f>
        <v>#N/A</v>
      </c>
    </row>
    <row r="53" spans="1:27" s="67" customFormat="1" x14ac:dyDescent="0.25">
      <c r="A53" s="62" t="s">
        <v>738</v>
      </c>
      <c r="B53" s="63" t="s">
        <v>731</v>
      </c>
      <c r="C53" s="63">
        <v>1</v>
      </c>
      <c r="D53" s="63" t="s">
        <v>60</v>
      </c>
      <c r="E53" s="64">
        <v>700149515847</v>
      </c>
      <c r="F53" s="63" t="s">
        <v>598</v>
      </c>
      <c r="G53" s="63" t="s">
        <v>63</v>
      </c>
      <c r="H53" s="63" t="s">
        <v>484</v>
      </c>
      <c r="I53" s="150"/>
      <c r="J53" s="65">
        <v>45694</v>
      </c>
      <c r="K53" s="65">
        <v>45698</v>
      </c>
      <c r="L53" s="63"/>
      <c r="M53" s="63" t="s">
        <v>732</v>
      </c>
      <c r="N53" s="64">
        <v>6142167723311</v>
      </c>
      <c r="O53" s="70" t="s">
        <v>733</v>
      </c>
      <c r="P53" s="81" t="s">
        <v>53</v>
      </c>
      <c r="Q53" s="66" t="s">
        <v>85</v>
      </c>
      <c r="R53" s="65">
        <v>45702</v>
      </c>
      <c r="S53" s="65"/>
      <c r="T53" s="65">
        <v>45702</v>
      </c>
      <c r="U53" s="63"/>
      <c r="V53" s="66">
        <v>45707</v>
      </c>
      <c r="W53" s="64">
        <v>1</v>
      </c>
      <c r="X53" s="63" t="s">
        <v>739</v>
      </c>
      <c r="Y53" s="80" t="s">
        <v>735</v>
      </c>
      <c r="Z53" s="63" t="s">
        <v>57</v>
      </c>
      <c r="AA53" s="67" t="e">
        <f>+VLOOKUP(A53,[2]Hoja1!$B:$R,17,)</f>
        <v>#N/A</v>
      </c>
    </row>
    <row r="54" spans="1:27" s="67" customFormat="1" x14ac:dyDescent="0.25">
      <c r="A54" s="62" t="s">
        <v>740</v>
      </c>
      <c r="B54" s="63" t="s">
        <v>741</v>
      </c>
      <c r="C54" s="63">
        <v>1</v>
      </c>
      <c r="D54" s="63" t="s">
        <v>60</v>
      </c>
      <c r="E54" s="64">
        <v>700149515847</v>
      </c>
      <c r="F54" s="63" t="s">
        <v>598</v>
      </c>
      <c r="G54" s="63" t="s">
        <v>63</v>
      </c>
      <c r="H54" s="63" t="s">
        <v>484</v>
      </c>
      <c r="I54" s="150"/>
      <c r="J54" s="65">
        <v>45694</v>
      </c>
      <c r="K54" s="65">
        <v>45698</v>
      </c>
      <c r="L54" s="63"/>
      <c r="M54" s="63" t="s">
        <v>732</v>
      </c>
      <c r="N54" s="64">
        <v>6142167723311</v>
      </c>
      <c r="O54" s="70" t="s">
        <v>733</v>
      </c>
      <c r="P54" s="81" t="s">
        <v>53</v>
      </c>
      <c r="Q54" s="66" t="s">
        <v>85</v>
      </c>
      <c r="R54" s="65">
        <v>45702</v>
      </c>
      <c r="S54" s="65"/>
      <c r="T54" s="65">
        <v>45702</v>
      </c>
      <c r="U54" s="63"/>
      <c r="V54" s="66">
        <v>45707</v>
      </c>
      <c r="W54" s="64">
        <v>1</v>
      </c>
      <c r="X54" s="63" t="s">
        <v>742</v>
      </c>
      <c r="Y54" s="80" t="s">
        <v>735</v>
      </c>
      <c r="Z54" s="63" t="s">
        <v>57</v>
      </c>
      <c r="AA54" s="67" t="e">
        <f>+VLOOKUP(A54,[2]Hoja1!$B:$R,17,)</f>
        <v>#N/A</v>
      </c>
    </row>
    <row r="55" spans="1:27" s="67" customFormat="1" x14ac:dyDescent="0.25">
      <c r="A55" s="62" t="s">
        <v>743</v>
      </c>
      <c r="B55" s="63" t="s">
        <v>744</v>
      </c>
      <c r="C55" s="63">
        <v>1</v>
      </c>
      <c r="D55" s="63" t="s">
        <v>60</v>
      </c>
      <c r="E55" s="64">
        <v>700149515847</v>
      </c>
      <c r="F55" s="63" t="s">
        <v>598</v>
      </c>
      <c r="G55" s="63" t="s">
        <v>63</v>
      </c>
      <c r="H55" s="63" t="s">
        <v>484</v>
      </c>
      <c r="I55" s="150"/>
      <c r="J55" s="65">
        <v>45694</v>
      </c>
      <c r="K55" s="65">
        <v>45698</v>
      </c>
      <c r="L55" s="63"/>
      <c r="M55" s="63" t="s">
        <v>732</v>
      </c>
      <c r="N55" s="64">
        <v>6142167723311</v>
      </c>
      <c r="O55" s="70" t="s">
        <v>733</v>
      </c>
      <c r="P55" s="81" t="s">
        <v>53</v>
      </c>
      <c r="Q55" s="66" t="s">
        <v>85</v>
      </c>
      <c r="R55" s="65">
        <v>45705</v>
      </c>
      <c r="S55" s="65"/>
      <c r="T55" s="65">
        <v>45705</v>
      </c>
      <c r="U55" s="63"/>
      <c r="V55" s="66">
        <v>45707</v>
      </c>
      <c r="W55" s="64">
        <v>1</v>
      </c>
      <c r="X55" s="63" t="s">
        <v>745</v>
      </c>
      <c r="Y55" s="80" t="s">
        <v>735</v>
      </c>
      <c r="Z55" s="63" t="s">
        <v>57</v>
      </c>
      <c r="AA55" s="67" t="e">
        <f>+VLOOKUP(A55,[2]Hoja1!$B:$R,17,)</f>
        <v>#N/A</v>
      </c>
    </row>
    <row r="56" spans="1:27" s="67" customFormat="1" x14ac:dyDescent="0.25">
      <c r="A56" s="62" t="s">
        <v>746</v>
      </c>
      <c r="B56" s="63" t="s">
        <v>301</v>
      </c>
      <c r="C56" s="63">
        <v>7</v>
      </c>
      <c r="D56" s="63" t="s">
        <v>47</v>
      </c>
      <c r="E56" s="64">
        <v>9180308197</v>
      </c>
      <c r="F56" s="63" t="s">
        <v>48</v>
      </c>
      <c r="G56" s="63" t="s">
        <v>50</v>
      </c>
      <c r="H56" s="63" t="s">
        <v>747</v>
      </c>
      <c r="I56" s="150"/>
      <c r="J56" s="65">
        <v>45695</v>
      </c>
      <c r="K56" s="65">
        <v>45698</v>
      </c>
      <c r="L56" s="63"/>
      <c r="M56" s="63" t="s">
        <v>51</v>
      </c>
      <c r="N56" s="64">
        <v>6142167725321</v>
      </c>
      <c r="O56" s="70"/>
      <c r="P56" s="81"/>
      <c r="Q56" s="66" t="s">
        <v>221</v>
      </c>
      <c r="R56" s="65">
        <v>45707</v>
      </c>
      <c r="S56" s="65"/>
      <c r="T56" s="65">
        <v>45707</v>
      </c>
      <c r="U56" s="63"/>
      <c r="V56" s="66">
        <v>45715</v>
      </c>
      <c r="W56" s="64">
        <v>7</v>
      </c>
      <c r="X56" s="63" t="s">
        <v>748</v>
      </c>
      <c r="Y56" s="80" t="s">
        <v>749</v>
      </c>
      <c r="Z56" s="63" t="s">
        <v>57</v>
      </c>
      <c r="AA56" s="67" t="e">
        <f>+VLOOKUP(A56,[2]Hoja1!$B:$R,17,)</f>
        <v>#N/A</v>
      </c>
    </row>
    <row r="57" spans="1:27" s="67" customFormat="1" x14ac:dyDescent="0.25">
      <c r="A57" s="62" t="s">
        <v>750</v>
      </c>
      <c r="B57" s="63" t="s">
        <v>751</v>
      </c>
      <c r="C57" s="63">
        <v>1</v>
      </c>
      <c r="D57" s="63" t="s">
        <v>60</v>
      </c>
      <c r="E57" s="64" t="s">
        <v>61</v>
      </c>
      <c r="F57" s="63" t="s">
        <v>62</v>
      </c>
      <c r="G57" s="63" t="s">
        <v>49</v>
      </c>
      <c r="H57" s="63" t="s">
        <v>752</v>
      </c>
      <c r="I57" s="150"/>
      <c r="J57" s="65">
        <v>45695</v>
      </c>
      <c r="K57" s="65">
        <v>45698</v>
      </c>
      <c r="L57" s="63"/>
      <c r="M57" s="63" t="s">
        <v>753</v>
      </c>
      <c r="N57" s="64">
        <v>6142167723438</v>
      </c>
      <c r="O57" s="70" t="s">
        <v>754</v>
      </c>
      <c r="P57" s="81" t="s">
        <v>53</v>
      </c>
      <c r="Q57" s="66" t="s">
        <v>679</v>
      </c>
      <c r="R57" s="65">
        <v>45705</v>
      </c>
      <c r="S57" s="65"/>
      <c r="T57" s="65">
        <v>45705</v>
      </c>
      <c r="U57" s="63"/>
      <c r="V57" s="66">
        <v>45705</v>
      </c>
      <c r="W57" s="64">
        <v>1</v>
      </c>
      <c r="X57" s="63" t="s">
        <v>755</v>
      </c>
      <c r="Y57" s="80" t="s">
        <v>756</v>
      </c>
      <c r="Z57" s="63" t="s">
        <v>57</v>
      </c>
      <c r="AA57" s="67" t="e">
        <f>+VLOOKUP(A57,[2]Hoja1!$B:$R,17,)</f>
        <v>#N/A</v>
      </c>
    </row>
    <row r="58" spans="1:27" s="67" customFormat="1" x14ac:dyDescent="0.25">
      <c r="A58" s="62" t="s">
        <v>757</v>
      </c>
      <c r="B58" s="63" t="s">
        <v>758</v>
      </c>
      <c r="C58" s="63">
        <v>1</v>
      </c>
      <c r="D58" s="63" t="s">
        <v>47</v>
      </c>
      <c r="E58" s="64" t="s">
        <v>759</v>
      </c>
      <c r="F58" s="63" t="s">
        <v>760</v>
      </c>
      <c r="G58" s="63" t="s">
        <v>50</v>
      </c>
      <c r="H58" s="63" t="s">
        <v>50</v>
      </c>
      <c r="I58" s="155" t="s">
        <v>761</v>
      </c>
      <c r="J58" s="65">
        <v>45691</v>
      </c>
      <c r="K58" s="65">
        <v>45698</v>
      </c>
      <c r="L58" s="63"/>
      <c r="M58" s="63" t="s">
        <v>762</v>
      </c>
      <c r="N58" s="64">
        <v>6142167723395</v>
      </c>
      <c r="O58" s="70" t="s">
        <v>763</v>
      </c>
      <c r="P58" s="81" t="s">
        <v>53</v>
      </c>
      <c r="Q58" s="66" t="s">
        <v>67</v>
      </c>
      <c r="R58" s="65">
        <v>45706</v>
      </c>
      <c r="S58" s="65"/>
      <c r="T58" s="65">
        <v>45706</v>
      </c>
      <c r="U58" s="63"/>
      <c r="V58" s="66">
        <v>45707</v>
      </c>
      <c r="W58" s="64">
        <v>1</v>
      </c>
      <c r="X58" s="63" t="s">
        <v>764</v>
      </c>
      <c r="Y58" s="80" t="s">
        <v>388</v>
      </c>
      <c r="Z58" s="63" t="s">
        <v>57</v>
      </c>
      <c r="AA58" s="67" t="e">
        <f>+VLOOKUP(A58,[2]Hoja1!$B:$R,17,)</f>
        <v>#N/A</v>
      </c>
    </row>
    <row r="59" spans="1:27" s="67" customFormat="1" x14ac:dyDescent="0.2">
      <c r="A59" s="62" t="s">
        <v>765</v>
      </c>
      <c r="B59" s="63" t="s">
        <v>758</v>
      </c>
      <c r="C59" s="63">
        <v>1</v>
      </c>
      <c r="D59" s="63" t="s">
        <v>60</v>
      </c>
      <c r="E59" s="64" t="s">
        <v>759</v>
      </c>
      <c r="F59" s="63" t="s">
        <v>760</v>
      </c>
      <c r="G59" s="63" t="s">
        <v>63</v>
      </c>
      <c r="H59" s="63" t="s">
        <v>766</v>
      </c>
      <c r="I59" s="156" t="s">
        <v>767</v>
      </c>
      <c r="J59" s="65">
        <v>45691</v>
      </c>
      <c r="K59" s="65">
        <v>45698</v>
      </c>
      <c r="L59" s="63"/>
      <c r="M59" s="63" t="s">
        <v>762</v>
      </c>
      <c r="N59" s="64">
        <v>6142167723395</v>
      </c>
      <c r="O59" s="70" t="s">
        <v>763</v>
      </c>
      <c r="P59" s="81" t="s">
        <v>53</v>
      </c>
      <c r="Q59" s="66" t="s">
        <v>67</v>
      </c>
      <c r="R59" s="65">
        <v>45706</v>
      </c>
      <c r="S59" s="65"/>
      <c r="T59" s="65">
        <v>45706</v>
      </c>
      <c r="U59" s="63"/>
      <c r="V59" s="66">
        <v>45707</v>
      </c>
      <c r="W59" s="64">
        <v>1</v>
      </c>
      <c r="X59" s="63" t="s">
        <v>764</v>
      </c>
      <c r="Y59" s="80" t="s">
        <v>388</v>
      </c>
      <c r="Z59" s="63" t="s">
        <v>57</v>
      </c>
      <c r="AA59" s="67" t="e">
        <f>+VLOOKUP(A59,[2]Hoja1!$B:$R,17,)</f>
        <v>#N/A</v>
      </c>
    </row>
    <row r="60" spans="1:27" s="67" customFormat="1" x14ac:dyDescent="0.25">
      <c r="A60" s="62" t="s">
        <v>768</v>
      </c>
      <c r="B60" s="63" t="s">
        <v>769</v>
      </c>
      <c r="C60" s="63">
        <v>1</v>
      </c>
      <c r="D60" s="63" t="s">
        <v>47</v>
      </c>
      <c r="E60" s="64" t="s">
        <v>759</v>
      </c>
      <c r="F60" s="63" t="s">
        <v>760</v>
      </c>
      <c r="G60" s="63" t="s">
        <v>50</v>
      </c>
      <c r="H60" s="63" t="s">
        <v>50</v>
      </c>
      <c r="I60" s="155" t="s">
        <v>770</v>
      </c>
      <c r="J60" s="65">
        <v>45691</v>
      </c>
      <c r="K60" s="65">
        <v>45698</v>
      </c>
      <c r="L60" s="63"/>
      <c r="M60" s="63" t="s">
        <v>762</v>
      </c>
      <c r="N60" s="64">
        <v>6142167723395</v>
      </c>
      <c r="O60" s="70" t="s">
        <v>763</v>
      </c>
      <c r="P60" s="81" t="s">
        <v>53</v>
      </c>
      <c r="Q60" s="66" t="s">
        <v>67</v>
      </c>
      <c r="R60" s="65">
        <v>45706</v>
      </c>
      <c r="S60" s="65"/>
      <c r="T60" s="65">
        <v>45706</v>
      </c>
      <c r="U60" s="63"/>
      <c r="V60" s="66">
        <v>45707</v>
      </c>
      <c r="W60" s="64">
        <v>1</v>
      </c>
      <c r="X60" s="63" t="s">
        <v>771</v>
      </c>
      <c r="Y60" s="80" t="s">
        <v>388</v>
      </c>
      <c r="Z60" s="63" t="s">
        <v>57</v>
      </c>
      <c r="AA60" s="67" t="e">
        <f>+VLOOKUP(A60,[2]Hoja1!$B:$R,17,)</f>
        <v>#N/A</v>
      </c>
    </row>
    <row r="61" spans="1:27" s="67" customFormat="1" x14ac:dyDescent="0.2">
      <c r="A61" s="62" t="s">
        <v>772</v>
      </c>
      <c r="B61" s="63" t="s">
        <v>769</v>
      </c>
      <c r="C61" s="63">
        <v>1</v>
      </c>
      <c r="D61" s="63" t="s">
        <v>60</v>
      </c>
      <c r="E61" s="64" t="s">
        <v>759</v>
      </c>
      <c r="F61" s="63" t="s">
        <v>760</v>
      </c>
      <c r="G61" s="63" t="s">
        <v>63</v>
      </c>
      <c r="H61" s="63" t="s">
        <v>773</v>
      </c>
      <c r="I61" s="156" t="s">
        <v>774</v>
      </c>
      <c r="J61" s="65">
        <v>45691</v>
      </c>
      <c r="K61" s="65">
        <v>45698</v>
      </c>
      <c r="L61" s="63"/>
      <c r="M61" s="63" t="s">
        <v>762</v>
      </c>
      <c r="N61" s="64">
        <v>6142167723395</v>
      </c>
      <c r="O61" s="70" t="s">
        <v>763</v>
      </c>
      <c r="P61" s="81" t="s">
        <v>53</v>
      </c>
      <c r="Q61" s="66" t="s">
        <v>67</v>
      </c>
      <c r="R61" s="65">
        <v>45706</v>
      </c>
      <c r="S61" s="65"/>
      <c r="T61" s="65">
        <v>45706</v>
      </c>
      <c r="U61" s="63"/>
      <c r="V61" s="66">
        <v>45707</v>
      </c>
      <c r="W61" s="64">
        <v>1</v>
      </c>
      <c r="X61" s="63" t="s">
        <v>771</v>
      </c>
      <c r="Y61" s="80" t="s">
        <v>388</v>
      </c>
      <c r="Z61" s="63" t="s">
        <v>57</v>
      </c>
      <c r="AA61" s="67" t="e">
        <f>+VLOOKUP(A61,[2]Hoja1!$B:$R,17,)</f>
        <v>#N/A</v>
      </c>
    </row>
    <row r="62" spans="1:27" s="67" customFormat="1" x14ac:dyDescent="0.25">
      <c r="A62" s="62" t="s">
        <v>775</v>
      </c>
      <c r="B62" s="63" t="s">
        <v>94</v>
      </c>
      <c r="C62" s="63">
        <v>21</v>
      </c>
      <c r="D62" s="63" t="s">
        <v>47</v>
      </c>
      <c r="E62" s="64" t="s">
        <v>61</v>
      </c>
      <c r="F62" s="63" t="s">
        <v>62</v>
      </c>
      <c r="G62" s="63" t="s">
        <v>50</v>
      </c>
      <c r="H62" s="63" t="s">
        <v>776</v>
      </c>
      <c r="I62" s="148"/>
      <c r="J62" s="65">
        <v>45698</v>
      </c>
      <c r="K62" s="65">
        <v>45699</v>
      </c>
      <c r="L62" s="63"/>
      <c r="M62" s="63" t="s">
        <v>95</v>
      </c>
      <c r="N62" s="64"/>
      <c r="O62" s="70"/>
      <c r="P62" s="81"/>
      <c r="Q62" s="66" t="s">
        <v>221</v>
      </c>
      <c r="R62" s="65">
        <v>45709</v>
      </c>
      <c r="S62" s="65"/>
      <c r="T62" s="65">
        <v>45709</v>
      </c>
      <c r="U62" s="63"/>
      <c r="V62" s="66">
        <v>45712</v>
      </c>
      <c r="W62" s="64">
        <v>21</v>
      </c>
      <c r="X62" s="63" t="s">
        <v>777</v>
      </c>
      <c r="Y62" s="80" t="s">
        <v>61</v>
      </c>
      <c r="Z62" s="63" t="s">
        <v>69</v>
      </c>
      <c r="AA62" s="67" t="e">
        <f>+VLOOKUP(A62,[2]Hoja1!$B:$R,17,)</f>
        <v>#N/A</v>
      </c>
    </row>
    <row r="63" spans="1:27" s="67" customFormat="1" x14ac:dyDescent="0.25">
      <c r="A63" s="62" t="s">
        <v>778</v>
      </c>
      <c r="B63" s="63" t="s">
        <v>139</v>
      </c>
      <c r="C63" s="63">
        <v>4</v>
      </c>
      <c r="D63" s="63" t="s">
        <v>60</v>
      </c>
      <c r="E63" s="64" t="s">
        <v>61</v>
      </c>
      <c r="F63" s="63" t="s">
        <v>62</v>
      </c>
      <c r="G63" s="63" t="s">
        <v>63</v>
      </c>
      <c r="H63" s="63" t="s">
        <v>641</v>
      </c>
      <c r="I63" s="148"/>
      <c r="J63" s="65">
        <v>45698</v>
      </c>
      <c r="K63" s="65">
        <v>45699</v>
      </c>
      <c r="L63" s="63"/>
      <c r="M63" s="84" t="s">
        <v>65</v>
      </c>
      <c r="N63" s="64">
        <v>6142167724960</v>
      </c>
      <c r="O63" s="70" t="s">
        <v>572</v>
      </c>
      <c r="P63" s="71"/>
      <c r="Q63" s="66" t="s">
        <v>67</v>
      </c>
      <c r="R63" s="65">
        <v>45708</v>
      </c>
      <c r="S63" s="65"/>
      <c r="T63" s="65">
        <v>45708</v>
      </c>
      <c r="U63" s="63"/>
      <c r="V63" s="66">
        <v>45709</v>
      </c>
      <c r="W63" s="64">
        <v>4</v>
      </c>
      <c r="X63" s="63" t="s">
        <v>779</v>
      </c>
      <c r="Y63" s="80" t="s">
        <v>61</v>
      </c>
      <c r="Z63" s="63" t="s">
        <v>69</v>
      </c>
      <c r="AA63" s="67" t="e">
        <f>+VLOOKUP(A63,[2]Hoja1!$B:$R,17,)</f>
        <v>#N/A</v>
      </c>
    </row>
    <row r="64" spans="1:27" s="67" customFormat="1" x14ac:dyDescent="0.25">
      <c r="A64" s="62" t="s">
        <v>780</v>
      </c>
      <c r="B64" s="63" t="s">
        <v>371</v>
      </c>
      <c r="C64" s="63">
        <v>100</v>
      </c>
      <c r="D64" s="63" t="s">
        <v>60</v>
      </c>
      <c r="E64" s="135" t="s">
        <v>781</v>
      </c>
      <c r="F64" s="63" t="s">
        <v>57</v>
      </c>
      <c r="G64" s="63" t="s">
        <v>49</v>
      </c>
      <c r="H64" s="63" t="s">
        <v>675</v>
      </c>
      <c r="I64" s="148"/>
      <c r="J64" s="65">
        <v>45698</v>
      </c>
      <c r="K64" s="65">
        <v>45699</v>
      </c>
      <c r="L64" s="63"/>
      <c r="M64" s="63" t="s">
        <v>372</v>
      </c>
      <c r="N64" s="64">
        <v>6142167725417</v>
      </c>
      <c r="O64" s="70"/>
      <c r="P64" s="81"/>
      <c r="Q64" s="66" t="s">
        <v>221</v>
      </c>
      <c r="R64" s="65">
        <v>45706</v>
      </c>
      <c r="S64" s="65"/>
      <c r="T64" s="65">
        <v>45706</v>
      </c>
      <c r="U64" s="63"/>
      <c r="V64" s="66">
        <v>45707</v>
      </c>
      <c r="W64" s="64">
        <v>100</v>
      </c>
      <c r="X64" s="63" t="s">
        <v>782</v>
      </c>
      <c r="Y64" s="80" t="s">
        <v>684</v>
      </c>
      <c r="Z64" s="63" t="s">
        <v>57</v>
      </c>
      <c r="AA64" s="67" t="e">
        <f>+VLOOKUP(A64,[2]Hoja1!$B:$R,17,)</f>
        <v>#N/A</v>
      </c>
    </row>
    <row r="65" spans="1:27" s="67" customFormat="1" x14ac:dyDescent="0.25">
      <c r="A65" s="62" t="s">
        <v>783</v>
      </c>
      <c r="B65" s="63" t="s">
        <v>264</v>
      </c>
      <c r="C65" s="63">
        <v>575</v>
      </c>
      <c r="D65" s="63" t="s">
        <v>60</v>
      </c>
      <c r="E65" s="64" t="s">
        <v>61</v>
      </c>
      <c r="F65" s="63" t="s">
        <v>62</v>
      </c>
      <c r="G65" s="63" t="s">
        <v>49</v>
      </c>
      <c r="H65" s="63" t="s">
        <v>784</v>
      </c>
      <c r="I65" s="148" t="s">
        <v>785</v>
      </c>
      <c r="J65" s="65">
        <v>45695</v>
      </c>
      <c r="K65" s="65">
        <v>45699</v>
      </c>
      <c r="L65" s="63"/>
      <c r="M65" s="63" t="s">
        <v>267</v>
      </c>
      <c r="N65" s="64">
        <v>6142167723592</v>
      </c>
      <c r="O65" s="70" t="s">
        <v>786</v>
      </c>
      <c r="P65" s="81" t="s">
        <v>53</v>
      </c>
      <c r="Q65" s="66" t="s">
        <v>221</v>
      </c>
      <c r="R65" s="65">
        <v>45708</v>
      </c>
      <c r="S65" s="65"/>
      <c r="T65" s="65">
        <v>45708</v>
      </c>
      <c r="U65" s="63"/>
      <c r="V65" s="66">
        <v>45713</v>
      </c>
      <c r="W65" s="64">
        <v>575</v>
      </c>
      <c r="X65" s="63" t="s">
        <v>787</v>
      </c>
      <c r="Y65" s="80" t="s">
        <v>788</v>
      </c>
      <c r="Z65" s="63" t="s">
        <v>69</v>
      </c>
      <c r="AA65" s="67" t="e">
        <f>+VLOOKUP(A65,[2]Hoja1!$B:$R,17,)</f>
        <v>#N/A</v>
      </c>
    </row>
    <row r="66" spans="1:27" s="67" customFormat="1" x14ac:dyDescent="0.25">
      <c r="A66" s="62" t="s">
        <v>789</v>
      </c>
      <c r="B66" s="63" t="s">
        <v>264</v>
      </c>
      <c r="C66" s="63">
        <v>125</v>
      </c>
      <c r="D66" s="63" t="s">
        <v>60</v>
      </c>
      <c r="E66" s="64" t="s">
        <v>61</v>
      </c>
      <c r="F66" s="63" t="s">
        <v>62</v>
      </c>
      <c r="G66" s="63" t="s">
        <v>49</v>
      </c>
      <c r="H66" s="63" t="s">
        <v>790</v>
      </c>
      <c r="I66" s="148" t="s">
        <v>791</v>
      </c>
      <c r="J66" s="65">
        <v>45695</v>
      </c>
      <c r="K66" s="65">
        <v>45699</v>
      </c>
      <c r="L66" s="63"/>
      <c r="M66" s="63" t="s">
        <v>267</v>
      </c>
      <c r="N66" s="64">
        <v>6142167723592</v>
      </c>
      <c r="O66" s="70" t="s">
        <v>786</v>
      </c>
      <c r="P66" s="81" t="s">
        <v>53</v>
      </c>
      <c r="Q66" s="66" t="s">
        <v>221</v>
      </c>
      <c r="R66" s="65">
        <v>45706</v>
      </c>
      <c r="S66" s="65"/>
      <c r="T66" s="65">
        <v>45706</v>
      </c>
      <c r="U66" s="63"/>
      <c r="V66" s="66">
        <v>45713</v>
      </c>
      <c r="W66" s="64">
        <v>125</v>
      </c>
      <c r="X66" s="63" t="s">
        <v>792</v>
      </c>
      <c r="Y66" s="80" t="s">
        <v>788</v>
      </c>
      <c r="Z66" s="63" t="s">
        <v>69</v>
      </c>
      <c r="AA66" s="67" t="e">
        <f>+VLOOKUP(A66,[2]Hoja1!$B:$R,17,)</f>
        <v>#N/A</v>
      </c>
    </row>
    <row r="67" spans="1:27" s="67" customFormat="1" x14ac:dyDescent="0.25">
      <c r="A67" s="62" t="s">
        <v>793</v>
      </c>
      <c r="B67" s="63" t="s">
        <v>264</v>
      </c>
      <c r="C67" s="63">
        <v>56</v>
      </c>
      <c r="D67" s="63" t="s">
        <v>60</v>
      </c>
      <c r="E67" s="64" t="s">
        <v>61</v>
      </c>
      <c r="F67" s="63" t="s">
        <v>62</v>
      </c>
      <c r="G67" s="63" t="s">
        <v>63</v>
      </c>
      <c r="H67" s="63" t="s">
        <v>794</v>
      </c>
      <c r="I67" s="148" t="s">
        <v>795</v>
      </c>
      <c r="J67" s="65">
        <v>45695</v>
      </c>
      <c r="K67" s="65">
        <v>45699</v>
      </c>
      <c r="L67" s="63"/>
      <c r="M67" s="63" t="s">
        <v>267</v>
      </c>
      <c r="N67" s="64">
        <v>6142167723592</v>
      </c>
      <c r="O67" s="70" t="s">
        <v>786</v>
      </c>
      <c r="P67" s="81" t="s">
        <v>53</v>
      </c>
      <c r="Q67" s="66" t="s">
        <v>221</v>
      </c>
      <c r="R67" s="65">
        <v>45709</v>
      </c>
      <c r="S67" s="65"/>
      <c r="T67" s="65">
        <v>45709</v>
      </c>
      <c r="U67" s="63"/>
      <c r="V67" s="66">
        <v>45713</v>
      </c>
      <c r="W67" s="64">
        <v>56</v>
      </c>
      <c r="X67" s="63" t="s">
        <v>796</v>
      </c>
      <c r="Y67" s="80" t="s">
        <v>788</v>
      </c>
      <c r="Z67" s="63" t="s">
        <v>69</v>
      </c>
      <c r="AA67" s="67" t="e">
        <f>+VLOOKUP(A67,[2]Hoja1!$B:$R,17,)</f>
        <v>#N/A</v>
      </c>
    </row>
    <row r="68" spans="1:27" s="67" customFormat="1" x14ac:dyDescent="0.25">
      <c r="A68" s="62" t="s">
        <v>797</v>
      </c>
      <c r="B68" s="63" t="s">
        <v>94</v>
      </c>
      <c r="C68" s="63">
        <v>60</v>
      </c>
      <c r="D68" s="63" t="s">
        <v>47</v>
      </c>
      <c r="E68" s="64" t="s">
        <v>61</v>
      </c>
      <c r="F68" s="63" t="s">
        <v>62</v>
      </c>
      <c r="G68" s="63" t="s">
        <v>50</v>
      </c>
      <c r="H68" s="63" t="s">
        <v>50</v>
      </c>
      <c r="I68" s="148" t="s">
        <v>798</v>
      </c>
      <c r="J68" s="65">
        <v>45691</v>
      </c>
      <c r="K68" s="65">
        <v>45700</v>
      </c>
      <c r="L68" s="63"/>
      <c r="M68" s="63" t="s">
        <v>95</v>
      </c>
      <c r="N68" s="64"/>
      <c r="O68" s="70"/>
      <c r="P68" s="81"/>
      <c r="Q68" s="66" t="s">
        <v>221</v>
      </c>
      <c r="R68" s="65">
        <v>45709</v>
      </c>
      <c r="S68" s="65"/>
      <c r="T68" s="65">
        <v>45709</v>
      </c>
      <c r="U68" s="63"/>
      <c r="V68" s="66">
        <v>45712</v>
      </c>
      <c r="W68" s="64">
        <v>60</v>
      </c>
      <c r="X68" s="63" t="s">
        <v>799</v>
      </c>
      <c r="Y68" s="80" t="s">
        <v>61</v>
      </c>
      <c r="Z68" s="63" t="s">
        <v>69</v>
      </c>
      <c r="AA68" s="67" t="e">
        <f>+VLOOKUP(A68,[2]Hoja1!$B:$R,17,)</f>
        <v>#N/A</v>
      </c>
    </row>
    <row r="69" spans="1:27" s="67" customFormat="1" x14ac:dyDescent="0.25">
      <c r="A69" s="62" t="s">
        <v>800</v>
      </c>
      <c r="B69" s="63" t="s">
        <v>801</v>
      </c>
      <c r="C69" s="63">
        <v>1</v>
      </c>
      <c r="D69" s="63" t="s">
        <v>60</v>
      </c>
      <c r="E69" s="64" t="s">
        <v>61</v>
      </c>
      <c r="F69" s="63" t="s">
        <v>62</v>
      </c>
      <c r="G69" s="63" t="s">
        <v>49</v>
      </c>
      <c r="H69" s="63" t="s">
        <v>752</v>
      </c>
      <c r="I69" s="150"/>
      <c r="J69" s="134">
        <v>45699</v>
      </c>
      <c r="K69" s="65">
        <v>45701</v>
      </c>
      <c r="L69" s="63"/>
      <c r="M69" s="63" t="s">
        <v>802</v>
      </c>
      <c r="N69" s="64">
        <v>6142167723442</v>
      </c>
      <c r="O69" s="70" t="s">
        <v>803</v>
      </c>
      <c r="P69" s="71" t="s">
        <v>567</v>
      </c>
      <c r="Q69" s="66" t="s">
        <v>679</v>
      </c>
      <c r="R69" s="65">
        <v>45705</v>
      </c>
      <c r="S69" s="65"/>
      <c r="T69" s="65">
        <v>45705</v>
      </c>
      <c r="U69" s="63"/>
      <c r="V69" s="66">
        <v>45705</v>
      </c>
      <c r="W69" s="64">
        <v>1</v>
      </c>
      <c r="X69" s="63" t="s">
        <v>804</v>
      </c>
      <c r="Y69" s="80" t="s">
        <v>805</v>
      </c>
      <c r="Z69" s="63" t="s">
        <v>57</v>
      </c>
      <c r="AA69" s="67" t="e">
        <f>+VLOOKUP(A69,[2]Hoja1!$B:$R,17,)</f>
        <v>#N/A</v>
      </c>
    </row>
    <row r="70" spans="1:27" s="67" customFormat="1" x14ac:dyDescent="0.25">
      <c r="A70" s="62" t="s">
        <v>806</v>
      </c>
      <c r="B70" s="63" t="s">
        <v>315</v>
      </c>
      <c r="C70" s="63">
        <v>1</v>
      </c>
      <c r="D70" s="63" t="s">
        <v>60</v>
      </c>
      <c r="E70" s="64" t="s">
        <v>61</v>
      </c>
      <c r="F70" s="63" t="s">
        <v>62</v>
      </c>
      <c r="G70" s="63" t="s">
        <v>63</v>
      </c>
      <c r="H70" s="63" t="s">
        <v>807</v>
      </c>
      <c r="I70" s="148"/>
      <c r="J70" s="65">
        <v>45699</v>
      </c>
      <c r="K70" s="65">
        <v>45701</v>
      </c>
      <c r="L70" s="63"/>
      <c r="M70" s="62" t="s">
        <v>102</v>
      </c>
      <c r="N70" s="64">
        <v>6142167724092</v>
      </c>
      <c r="O70" s="70" t="s">
        <v>566</v>
      </c>
      <c r="P70" s="71" t="s">
        <v>808</v>
      </c>
      <c r="Q70" s="66" t="s">
        <v>67</v>
      </c>
      <c r="R70" s="65">
        <v>45709</v>
      </c>
      <c r="S70" s="65"/>
      <c r="T70" s="65">
        <v>45709</v>
      </c>
      <c r="U70" s="63"/>
      <c r="V70" s="66">
        <v>45712</v>
      </c>
      <c r="W70" s="64">
        <v>1</v>
      </c>
      <c r="X70" s="63" t="s">
        <v>809</v>
      </c>
      <c r="Y70" s="80" t="s">
        <v>61</v>
      </c>
      <c r="Z70" s="63" t="s">
        <v>69</v>
      </c>
      <c r="AA70" s="67" t="e">
        <f>+VLOOKUP(A70,[2]Hoja1!$B:$R,17,)</f>
        <v>#N/A</v>
      </c>
    </row>
    <row r="71" spans="1:27" s="67" customFormat="1" x14ac:dyDescent="0.25">
      <c r="A71" s="62" t="s">
        <v>810</v>
      </c>
      <c r="B71" s="63" t="s">
        <v>811</v>
      </c>
      <c r="C71" s="63">
        <v>1</v>
      </c>
      <c r="D71" s="63" t="s">
        <v>60</v>
      </c>
      <c r="E71" s="64" t="s">
        <v>61</v>
      </c>
      <c r="F71" s="63" t="s">
        <v>62</v>
      </c>
      <c r="G71" s="63" t="s">
        <v>63</v>
      </c>
      <c r="H71" s="63" t="s">
        <v>203</v>
      </c>
      <c r="I71" s="148" t="s">
        <v>812</v>
      </c>
      <c r="J71" s="65">
        <v>45667</v>
      </c>
      <c r="K71" s="65">
        <v>45701</v>
      </c>
      <c r="L71" s="63"/>
      <c r="M71" s="62" t="s">
        <v>102</v>
      </c>
      <c r="N71" s="64">
        <v>6142167724092</v>
      </c>
      <c r="O71" s="70" t="s">
        <v>566</v>
      </c>
      <c r="P71" s="71" t="s">
        <v>808</v>
      </c>
      <c r="Q71" s="66" t="s">
        <v>67</v>
      </c>
      <c r="R71" s="65">
        <v>45709</v>
      </c>
      <c r="S71" s="65"/>
      <c r="T71" s="65">
        <v>45709</v>
      </c>
      <c r="U71" s="63"/>
      <c r="V71" s="66">
        <v>45712</v>
      </c>
      <c r="W71" s="64">
        <v>1</v>
      </c>
      <c r="X71" s="63" t="s">
        <v>813</v>
      </c>
      <c r="Y71" s="80" t="s">
        <v>61</v>
      </c>
      <c r="Z71" s="63" t="s">
        <v>69</v>
      </c>
      <c r="AA71" s="67" t="e">
        <f>+VLOOKUP(A71,[2]Hoja1!$B:$R,17,)</f>
        <v>#N/A</v>
      </c>
    </row>
    <row r="72" spans="1:27" s="67" customFormat="1" x14ac:dyDescent="0.25">
      <c r="A72" s="62" t="s">
        <v>814</v>
      </c>
      <c r="B72" s="63" t="s">
        <v>139</v>
      </c>
      <c r="C72" s="63">
        <v>5</v>
      </c>
      <c r="D72" s="63" t="s">
        <v>60</v>
      </c>
      <c r="E72" s="64" t="s">
        <v>61</v>
      </c>
      <c r="F72" s="63" t="s">
        <v>62</v>
      </c>
      <c r="G72" s="63" t="s">
        <v>63</v>
      </c>
      <c r="H72" s="63" t="s">
        <v>130</v>
      </c>
      <c r="I72" s="148"/>
      <c r="J72" s="65">
        <v>45699</v>
      </c>
      <c r="K72" s="65">
        <v>45701</v>
      </c>
      <c r="L72" s="63"/>
      <c r="M72" s="84" t="s">
        <v>65</v>
      </c>
      <c r="N72" s="64">
        <v>6142167724960</v>
      </c>
      <c r="O72" s="70" t="s">
        <v>572</v>
      </c>
      <c r="P72" s="71"/>
      <c r="Q72" s="66" t="s">
        <v>67</v>
      </c>
      <c r="R72" s="65">
        <v>45709</v>
      </c>
      <c r="S72" s="65"/>
      <c r="T72" s="65">
        <v>45709</v>
      </c>
      <c r="U72" s="63"/>
      <c r="V72" s="66">
        <v>45712</v>
      </c>
      <c r="W72" s="64">
        <v>5</v>
      </c>
      <c r="X72" s="63" t="s">
        <v>815</v>
      </c>
      <c r="Y72" s="80" t="s">
        <v>61</v>
      </c>
      <c r="Z72" s="63" t="s">
        <v>69</v>
      </c>
      <c r="AA72" s="67" t="e">
        <f>+VLOOKUP(A72,[2]Hoja1!$B:$R,17,)</f>
        <v>#N/A</v>
      </c>
    </row>
    <row r="73" spans="1:27" s="67" customFormat="1" x14ac:dyDescent="0.25">
      <c r="A73" s="62" t="s">
        <v>816</v>
      </c>
      <c r="B73" s="63" t="s">
        <v>89</v>
      </c>
      <c r="C73" s="63">
        <v>1</v>
      </c>
      <c r="D73" s="63" t="s">
        <v>47</v>
      </c>
      <c r="E73" s="64" t="s">
        <v>61</v>
      </c>
      <c r="F73" s="63" t="s">
        <v>62</v>
      </c>
      <c r="G73" s="63" t="s">
        <v>63</v>
      </c>
      <c r="H73" s="98" t="s">
        <v>50</v>
      </c>
      <c r="I73" s="157"/>
      <c r="J73" s="65">
        <v>45668</v>
      </c>
      <c r="K73" s="65">
        <v>45701</v>
      </c>
      <c r="L73" s="63"/>
      <c r="M73" s="63"/>
      <c r="N73" s="64"/>
      <c r="O73" s="70"/>
      <c r="P73" s="81"/>
      <c r="Q73" s="66" t="s">
        <v>67</v>
      </c>
      <c r="R73" s="65">
        <v>45713</v>
      </c>
      <c r="S73" s="65"/>
      <c r="T73" s="65">
        <v>45713</v>
      </c>
      <c r="U73" s="63"/>
      <c r="V73" s="66">
        <v>45722</v>
      </c>
      <c r="W73" s="64">
        <v>1</v>
      </c>
      <c r="X73" s="63" t="s">
        <v>817</v>
      </c>
      <c r="Y73" s="80" t="s">
        <v>61</v>
      </c>
      <c r="Z73" s="63" t="s">
        <v>69</v>
      </c>
      <c r="AA73" s="67" t="e">
        <f>+VLOOKUP(A73,[2]Hoja1!$B:$R,17,)</f>
        <v>#N/A</v>
      </c>
    </row>
    <row r="74" spans="1:27" s="67" customFormat="1" x14ac:dyDescent="0.2">
      <c r="A74" s="62" t="s">
        <v>818</v>
      </c>
      <c r="B74" s="63" t="s">
        <v>819</v>
      </c>
      <c r="C74" s="63">
        <v>1</v>
      </c>
      <c r="D74" s="63" t="s">
        <v>47</v>
      </c>
      <c r="E74" s="64" t="s">
        <v>820</v>
      </c>
      <c r="F74" s="63" t="s">
        <v>57</v>
      </c>
      <c r="G74" s="63" t="s">
        <v>50</v>
      </c>
      <c r="H74" s="98" t="s">
        <v>50</v>
      </c>
      <c r="I74" s="149" t="s">
        <v>821</v>
      </c>
      <c r="J74" s="100">
        <v>45698</v>
      </c>
      <c r="K74" s="65">
        <v>45701</v>
      </c>
      <c r="L74" s="63"/>
      <c r="M74" s="63" t="s">
        <v>822</v>
      </c>
      <c r="N74" s="64">
        <v>6142167723556</v>
      </c>
      <c r="O74" s="70" t="s">
        <v>823</v>
      </c>
      <c r="P74" s="81" t="s">
        <v>53</v>
      </c>
      <c r="Q74" s="66" t="s">
        <v>85</v>
      </c>
      <c r="R74" s="65">
        <v>45709</v>
      </c>
      <c r="S74" s="65"/>
      <c r="T74" s="65">
        <v>45709</v>
      </c>
      <c r="U74" s="63"/>
      <c r="V74" s="66">
        <v>45716</v>
      </c>
      <c r="W74" s="64">
        <v>1</v>
      </c>
      <c r="X74" s="63" t="s">
        <v>824</v>
      </c>
      <c r="Y74" s="80" t="s">
        <v>825</v>
      </c>
      <c r="Z74" s="63" t="s">
        <v>57</v>
      </c>
      <c r="AA74" s="67" t="e">
        <f>+VLOOKUP(A74,[2]Hoja1!$B:$R,17,)</f>
        <v>#N/A</v>
      </c>
    </row>
    <row r="75" spans="1:27" s="67" customFormat="1" x14ac:dyDescent="0.2">
      <c r="A75" s="62" t="s">
        <v>826</v>
      </c>
      <c r="B75" s="63" t="s">
        <v>819</v>
      </c>
      <c r="C75" s="63">
        <v>1</v>
      </c>
      <c r="D75" s="63" t="s">
        <v>60</v>
      </c>
      <c r="E75" s="64" t="s">
        <v>820</v>
      </c>
      <c r="F75" s="63" t="s">
        <v>57</v>
      </c>
      <c r="G75" s="63" t="s">
        <v>63</v>
      </c>
      <c r="H75" s="98" t="s">
        <v>211</v>
      </c>
      <c r="I75" s="149" t="s">
        <v>827</v>
      </c>
      <c r="J75" s="100">
        <v>45698</v>
      </c>
      <c r="K75" s="65">
        <v>45701</v>
      </c>
      <c r="L75" s="63"/>
      <c r="M75" s="63" t="s">
        <v>822</v>
      </c>
      <c r="N75" s="64">
        <v>6142167723556</v>
      </c>
      <c r="O75" s="70" t="s">
        <v>823</v>
      </c>
      <c r="P75" s="81" t="s">
        <v>53</v>
      </c>
      <c r="Q75" s="66" t="s">
        <v>85</v>
      </c>
      <c r="R75" s="65">
        <v>45709</v>
      </c>
      <c r="S75" s="65"/>
      <c r="T75" s="65">
        <v>45709</v>
      </c>
      <c r="U75" s="63"/>
      <c r="V75" s="66">
        <v>45716</v>
      </c>
      <c r="W75" s="64">
        <v>1</v>
      </c>
      <c r="X75" s="63" t="s">
        <v>824</v>
      </c>
      <c r="Y75" s="80" t="s">
        <v>825</v>
      </c>
      <c r="Z75" s="63" t="s">
        <v>57</v>
      </c>
      <c r="AA75" s="67" t="e">
        <f>+VLOOKUP(A75,[2]Hoja1!$B:$R,17,)</f>
        <v>#N/A</v>
      </c>
    </row>
    <row r="76" spans="1:27" s="133" customFormat="1" x14ac:dyDescent="0.25">
      <c r="A76" s="125" t="s">
        <v>828</v>
      </c>
      <c r="B76" s="126" t="s">
        <v>139</v>
      </c>
      <c r="C76" s="126">
        <v>1</v>
      </c>
      <c r="D76" s="126" t="s">
        <v>60</v>
      </c>
      <c r="E76" s="127" t="s">
        <v>61</v>
      </c>
      <c r="F76" s="126" t="s">
        <v>62</v>
      </c>
      <c r="G76" s="126" t="s">
        <v>49</v>
      </c>
      <c r="H76" s="126" t="s">
        <v>829</v>
      </c>
      <c r="I76" s="158" t="s">
        <v>830</v>
      </c>
      <c r="J76" s="129">
        <v>45700</v>
      </c>
      <c r="K76" s="129">
        <v>45702</v>
      </c>
      <c r="L76" s="126"/>
      <c r="M76" s="126"/>
      <c r="N76" s="127"/>
      <c r="O76" s="128"/>
      <c r="P76" s="130"/>
      <c r="Q76" s="131"/>
      <c r="R76" s="129"/>
      <c r="S76" s="129"/>
      <c r="T76" s="129"/>
      <c r="U76" s="126"/>
      <c r="V76" s="131">
        <v>45708</v>
      </c>
      <c r="W76" s="127">
        <v>1</v>
      </c>
      <c r="X76" s="126" t="s">
        <v>831</v>
      </c>
      <c r="Y76" s="132" t="s">
        <v>61</v>
      </c>
      <c r="Z76" s="126" t="s">
        <v>69</v>
      </c>
      <c r="AA76" s="67" t="e">
        <f>+VLOOKUP(A76,[2]Hoja1!$B:$R,17,)</f>
        <v>#N/A</v>
      </c>
    </row>
    <row r="77" spans="1:27" s="133" customFormat="1" x14ac:dyDescent="0.25">
      <c r="A77" s="125" t="s">
        <v>832</v>
      </c>
      <c r="B77" s="126" t="s">
        <v>139</v>
      </c>
      <c r="C77" s="126">
        <v>2</v>
      </c>
      <c r="D77" s="126" t="s">
        <v>60</v>
      </c>
      <c r="E77" s="127" t="s">
        <v>61</v>
      </c>
      <c r="F77" s="126" t="s">
        <v>62</v>
      </c>
      <c r="G77" s="126" t="s">
        <v>49</v>
      </c>
      <c r="H77" s="126" t="s">
        <v>833</v>
      </c>
      <c r="I77" s="158" t="s">
        <v>830</v>
      </c>
      <c r="J77" s="129">
        <v>45700</v>
      </c>
      <c r="K77" s="129">
        <v>45702</v>
      </c>
      <c r="L77" s="126"/>
      <c r="M77" s="126"/>
      <c r="N77" s="127"/>
      <c r="O77" s="128"/>
      <c r="P77" s="130"/>
      <c r="Q77" s="131"/>
      <c r="R77" s="129"/>
      <c r="S77" s="129"/>
      <c r="T77" s="129"/>
      <c r="U77" s="126"/>
      <c r="V77" s="131">
        <v>45708</v>
      </c>
      <c r="W77" s="127">
        <v>2</v>
      </c>
      <c r="X77" s="126" t="s">
        <v>831</v>
      </c>
      <c r="Y77" s="132" t="s">
        <v>61</v>
      </c>
      <c r="Z77" s="126" t="s">
        <v>69</v>
      </c>
      <c r="AA77" s="67" t="e">
        <f>+VLOOKUP(A77,[2]Hoja1!$B:$R,17,)</f>
        <v>#N/A</v>
      </c>
    </row>
    <row r="78" spans="1:27" s="67" customFormat="1" x14ac:dyDescent="0.25">
      <c r="A78" s="62" t="s">
        <v>834</v>
      </c>
      <c r="B78" s="63" t="s">
        <v>835</v>
      </c>
      <c r="C78" s="63">
        <v>1</v>
      </c>
      <c r="D78" s="63" t="s">
        <v>60</v>
      </c>
      <c r="E78" s="64" t="s">
        <v>61</v>
      </c>
      <c r="F78" s="63" t="s">
        <v>62</v>
      </c>
      <c r="G78" s="63" t="s">
        <v>63</v>
      </c>
      <c r="H78" s="63" t="s">
        <v>641</v>
      </c>
      <c r="I78" s="148" t="s">
        <v>836</v>
      </c>
      <c r="J78" s="65">
        <v>45700</v>
      </c>
      <c r="K78" s="65">
        <v>45702</v>
      </c>
      <c r="L78" s="63"/>
      <c r="M78" s="63" t="s">
        <v>837</v>
      </c>
      <c r="N78" s="64">
        <v>6142167723807</v>
      </c>
      <c r="O78" s="70" t="s">
        <v>838</v>
      </c>
      <c r="P78" s="81" t="s">
        <v>53</v>
      </c>
      <c r="Q78" s="66" t="s">
        <v>679</v>
      </c>
      <c r="R78" s="65">
        <v>45712</v>
      </c>
      <c r="S78" s="65">
        <v>45709</v>
      </c>
      <c r="T78" s="65">
        <v>45709</v>
      </c>
      <c r="U78" s="63"/>
      <c r="V78" s="66">
        <v>45712</v>
      </c>
      <c r="W78" s="64">
        <v>1</v>
      </c>
      <c r="X78" s="63" t="s">
        <v>839</v>
      </c>
      <c r="Y78" s="80" t="s">
        <v>840</v>
      </c>
      <c r="Z78" s="63" t="s">
        <v>57</v>
      </c>
      <c r="AA78" s="67" t="e">
        <f>+VLOOKUP(A78,[2]Hoja1!$B:$R,17,)</f>
        <v>#N/A</v>
      </c>
    </row>
    <row r="79" spans="1:27" s="67" customFormat="1" x14ac:dyDescent="0.25">
      <c r="A79" s="62" t="s">
        <v>841</v>
      </c>
      <c r="B79" s="63" t="s">
        <v>640</v>
      </c>
      <c r="C79" s="63">
        <v>1</v>
      </c>
      <c r="D79" s="63" t="s">
        <v>60</v>
      </c>
      <c r="E79" s="64">
        <v>9179717256</v>
      </c>
      <c r="F79" s="63" t="s">
        <v>48</v>
      </c>
      <c r="G79" s="63" t="s">
        <v>63</v>
      </c>
      <c r="H79" s="63" t="s">
        <v>842</v>
      </c>
      <c r="I79" s="148" t="s">
        <v>843</v>
      </c>
      <c r="J79" s="65">
        <v>45698</v>
      </c>
      <c r="K79" s="65">
        <v>45702</v>
      </c>
      <c r="L79" s="63"/>
      <c r="M79" s="63" t="s">
        <v>844</v>
      </c>
      <c r="N79" s="64">
        <v>6142167724226</v>
      </c>
      <c r="O79" s="70" t="s">
        <v>845</v>
      </c>
      <c r="P79" s="71" t="s">
        <v>808</v>
      </c>
      <c r="Q79" s="66" t="s">
        <v>67</v>
      </c>
      <c r="R79" s="65">
        <v>45712</v>
      </c>
      <c r="S79" s="65"/>
      <c r="T79" s="65">
        <v>45712</v>
      </c>
      <c r="U79" s="63"/>
      <c r="V79" s="66">
        <v>45719</v>
      </c>
      <c r="W79" s="64">
        <v>1</v>
      </c>
      <c r="X79" s="63" t="s">
        <v>846</v>
      </c>
      <c r="Y79" s="80" t="s">
        <v>847</v>
      </c>
      <c r="Z79" s="63" t="s">
        <v>57</v>
      </c>
      <c r="AA79" s="67" t="e">
        <f>+VLOOKUP(A79,[2]Hoja1!$B:$R,17,)</f>
        <v>#N/A</v>
      </c>
    </row>
    <row r="80" spans="1:27" s="67" customFormat="1" x14ac:dyDescent="0.25">
      <c r="A80" s="62" t="s">
        <v>848</v>
      </c>
      <c r="B80" s="63" t="s">
        <v>849</v>
      </c>
      <c r="C80" s="63">
        <v>60</v>
      </c>
      <c r="D80" s="63" t="s">
        <v>47</v>
      </c>
      <c r="E80" s="64" t="s">
        <v>850</v>
      </c>
      <c r="F80" s="63" t="s">
        <v>851</v>
      </c>
      <c r="G80" s="63" t="s">
        <v>50</v>
      </c>
      <c r="H80" s="63" t="s">
        <v>50</v>
      </c>
      <c r="I80" s="148"/>
      <c r="J80" s="65">
        <v>45701</v>
      </c>
      <c r="K80" s="65">
        <v>45702</v>
      </c>
      <c r="L80" s="63"/>
      <c r="M80" s="63" t="s">
        <v>852</v>
      </c>
      <c r="N80" s="64">
        <v>6142167725413</v>
      </c>
      <c r="O80" s="294" t="s">
        <v>853</v>
      </c>
      <c r="P80" s="81" t="s">
        <v>53</v>
      </c>
      <c r="Q80" s="66" t="s">
        <v>221</v>
      </c>
      <c r="R80" s="65">
        <v>45714</v>
      </c>
      <c r="S80" s="65"/>
      <c r="T80" s="65">
        <v>45714</v>
      </c>
      <c r="U80" s="63"/>
      <c r="V80" s="66">
        <v>45734</v>
      </c>
      <c r="W80" s="64">
        <v>60</v>
      </c>
      <c r="X80" s="63" t="s">
        <v>854</v>
      </c>
      <c r="Y80" s="80" t="s">
        <v>855</v>
      </c>
      <c r="Z80" s="63" t="s">
        <v>57</v>
      </c>
      <c r="AA80" s="67" t="e">
        <f>+VLOOKUP(A80,[2]Hoja1!$B:$R,17,)</f>
        <v>#N/A</v>
      </c>
    </row>
    <row r="81" spans="1:27" s="67" customFormat="1" x14ac:dyDescent="0.25">
      <c r="A81" s="62" t="s">
        <v>856</v>
      </c>
      <c r="B81" s="63" t="s">
        <v>217</v>
      </c>
      <c r="C81" s="63">
        <v>1</v>
      </c>
      <c r="D81" s="63" t="s">
        <v>60</v>
      </c>
      <c r="E81" s="64" t="s">
        <v>61</v>
      </c>
      <c r="F81" s="63" t="s">
        <v>62</v>
      </c>
      <c r="G81" s="63" t="s">
        <v>49</v>
      </c>
      <c r="H81" s="63" t="s">
        <v>575</v>
      </c>
      <c r="I81" s="148"/>
      <c r="J81" s="65">
        <v>45702</v>
      </c>
      <c r="K81" s="65">
        <v>45702</v>
      </c>
      <c r="L81" s="63"/>
      <c r="M81" s="63" t="s">
        <v>857</v>
      </c>
      <c r="N81" s="64">
        <v>6142167723685</v>
      </c>
      <c r="O81" s="70" t="s">
        <v>858</v>
      </c>
      <c r="P81" s="81" t="s">
        <v>53</v>
      </c>
      <c r="Q81" s="66" t="s">
        <v>221</v>
      </c>
      <c r="R81" s="65">
        <v>45709</v>
      </c>
      <c r="S81" s="65"/>
      <c r="T81" s="65">
        <v>45709</v>
      </c>
      <c r="U81" s="63"/>
      <c r="V81" s="66">
        <v>45712</v>
      </c>
      <c r="W81" s="64">
        <v>1</v>
      </c>
      <c r="X81" s="63" t="s">
        <v>859</v>
      </c>
      <c r="Y81" s="80" t="s">
        <v>61</v>
      </c>
      <c r="Z81" s="63" t="s">
        <v>69</v>
      </c>
      <c r="AA81" s="67" t="e">
        <f>+VLOOKUP(A81,[2]Hoja1!$B:$R,17,)</f>
        <v>#N/A</v>
      </c>
    </row>
    <row r="82" spans="1:27" s="67" customFormat="1" x14ac:dyDescent="0.25">
      <c r="A82" s="62" t="s">
        <v>860</v>
      </c>
      <c r="B82" s="63" t="s">
        <v>861</v>
      </c>
      <c r="C82" s="63">
        <v>1</v>
      </c>
      <c r="D82" s="63" t="s">
        <v>60</v>
      </c>
      <c r="E82" s="64" t="s">
        <v>61</v>
      </c>
      <c r="F82" s="63" t="s">
        <v>62</v>
      </c>
      <c r="G82" s="63" t="s">
        <v>63</v>
      </c>
      <c r="H82" s="63" t="s">
        <v>484</v>
      </c>
      <c r="I82" s="148"/>
      <c r="J82" s="65">
        <v>45694</v>
      </c>
      <c r="K82" s="65">
        <v>45702</v>
      </c>
      <c r="L82" s="63"/>
      <c r="M82" s="63" t="s">
        <v>862</v>
      </c>
      <c r="N82" s="64">
        <v>6142167723667</v>
      </c>
      <c r="O82" s="70" t="s">
        <v>863</v>
      </c>
      <c r="P82" s="81" t="s">
        <v>53</v>
      </c>
      <c r="Q82" s="66" t="s">
        <v>67</v>
      </c>
      <c r="R82" s="65">
        <v>45712</v>
      </c>
      <c r="S82" s="65"/>
      <c r="T82" s="65">
        <v>45712</v>
      </c>
      <c r="U82" s="63"/>
      <c r="V82" s="66">
        <v>45714</v>
      </c>
      <c r="W82" s="64">
        <v>1</v>
      </c>
      <c r="X82" s="63" t="s">
        <v>864</v>
      </c>
      <c r="Y82" s="80" t="s">
        <v>61</v>
      </c>
      <c r="Z82" s="63" t="s">
        <v>69</v>
      </c>
      <c r="AA82" s="67" t="e">
        <f>+VLOOKUP(A82,[2]Hoja1!$B:$R,17,)</f>
        <v>#N/A</v>
      </c>
    </row>
    <row r="83" spans="1:27" s="67" customFormat="1" x14ac:dyDescent="0.25">
      <c r="A83" s="62" t="s">
        <v>865</v>
      </c>
      <c r="B83" s="63" t="s">
        <v>866</v>
      </c>
      <c r="C83" s="63">
        <v>3</v>
      </c>
      <c r="D83" s="63" t="s">
        <v>47</v>
      </c>
      <c r="E83" s="64" t="s">
        <v>61</v>
      </c>
      <c r="F83" s="63" t="s">
        <v>62</v>
      </c>
      <c r="G83" s="63" t="s">
        <v>50</v>
      </c>
      <c r="H83" s="63" t="s">
        <v>50</v>
      </c>
      <c r="I83" s="155" t="s">
        <v>867</v>
      </c>
      <c r="J83" s="65">
        <v>45699</v>
      </c>
      <c r="K83" s="65">
        <v>45702</v>
      </c>
      <c r="L83" s="63"/>
      <c r="M83" s="63" t="s">
        <v>868</v>
      </c>
      <c r="N83" s="64">
        <v>6142167723578</v>
      </c>
      <c r="O83" s="70" t="s">
        <v>869</v>
      </c>
      <c r="P83" s="71" t="s">
        <v>567</v>
      </c>
      <c r="Q83" s="66" t="s">
        <v>679</v>
      </c>
      <c r="R83" s="65">
        <v>45713</v>
      </c>
      <c r="S83" s="65"/>
      <c r="T83" s="65">
        <v>45713</v>
      </c>
      <c r="U83" s="63"/>
      <c r="V83" s="66">
        <v>45715</v>
      </c>
      <c r="W83" s="64">
        <v>3</v>
      </c>
      <c r="X83" s="63" t="s">
        <v>870</v>
      </c>
      <c r="Y83" s="63" t="s">
        <v>61</v>
      </c>
      <c r="Z83" s="63" t="s">
        <v>69</v>
      </c>
      <c r="AA83" s="67" t="e">
        <f>+VLOOKUP(A83,[2]Hoja1!$B:$R,17,)</f>
        <v>#N/A</v>
      </c>
    </row>
    <row r="84" spans="1:27" s="67" customFormat="1" x14ac:dyDescent="0.2">
      <c r="A84" s="62" t="s">
        <v>871</v>
      </c>
      <c r="B84" s="63" t="s">
        <v>866</v>
      </c>
      <c r="C84" s="63">
        <v>3</v>
      </c>
      <c r="D84" s="63" t="s">
        <v>60</v>
      </c>
      <c r="E84" s="64" t="s">
        <v>61</v>
      </c>
      <c r="F84" s="63" t="s">
        <v>62</v>
      </c>
      <c r="G84" s="63" t="s">
        <v>63</v>
      </c>
      <c r="H84" s="63" t="s">
        <v>50</v>
      </c>
      <c r="I84" s="156" t="s">
        <v>872</v>
      </c>
      <c r="J84" s="65">
        <v>45699</v>
      </c>
      <c r="K84" s="65">
        <v>45702</v>
      </c>
      <c r="L84" s="63"/>
      <c r="M84" s="63" t="s">
        <v>868</v>
      </c>
      <c r="N84" s="64">
        <v>6142167723578</v>
      </c>
      <c r="O84" s="70" t="s">
        <v>869</v>
      </c>
      <c r="P84" s="71" t="s">
        <v>567</v>
      </c>
      <c r="Q84" s="66" t="s">
        <v>679</v>
      </c>
      <c r="R84" s="65">
        <v>45713</v>
      </c>
      <c r="S84" s="65"/>
      <c r="T84" s="65">
        <v>45713</v>
      </c>
      <c r="U84" s="63"/>
      <c r="V84" s="66">
        <v>45715</v>
      </c>
      <c r="W84" s="64">
        <v>3</v>
      </c>
      <c r="X84" s="63" t="s">
        <v>870</v>
      </c>
      <c r="Y84" s="63" t="s">
        <v>61</v>
      </c>
      <c r="Z84" s="63" t="s">
        <v>69</v>
      </c>
      <c r="AA84" s="67" t="e">
        <f>+VLOOKUP(A84,[2]Hoja1!$B:$R,17,)</f>
        <v>#N/A</v>
      </c>
    </row>
    <row r="85" spans="1:27" s="67" customFormat="1" x14ac:dyDescent="0.25">
      <c r="A85" s="62" t="s">
        <v>873</v>
      </c>
      <c r="B85" s="63" t="s">
        <v>874</v>
      </c>
      <c r="C85" s="63">
        <v>5000</v>
      </c>
      <c r="D85" s="63" t="s">
        <v>60</v>
      </c>
      <c r="E85" s="64" t="s">
        <v>875</v>
      </c>
      <c r="F85" s="63" t="s">
        <v>154</v>
      </c>
      <c r="G85" s="63" t="s">
        <v>49</v>
      </c>
      <c r="H85" s="63" t="s">
        <v>876</v>
      </c>
      <c r="I85" s="148" t="s">
        <v>877</v>
      </c>
      <c r="J85" s="65">
        <v>45702</v>
      </c>
      <c r="K85" s="65">
        <v>45705</v>
      </c>
      <c r="L85" s="63"/>
      <c r="M85" s="63" t="s">
        <v>878</v>
      </c>
      <c r="N85" s="64">
        <v>6142167725132</v>
      </c>
      <c r="O85" s="294" t="s">
        <v>879</v>
      </c>
      <c r="P85" s="81" t="s">
        <v>53</v>
      </c>
      <c r="Q85" s="66" t="s">
        <v>221</v>
      </c>
      <c r="R85" s="65">
        <v>45748</v>
      </c>
      <c r="S85" s="65"/>
      <c r="T85" s="65">
        <v>45748</v>
      </c>
      <c r="U85" s="63"/>
      <c r="V85" s="66">
        <v>45749</v>
      </c>
      <c r="W85" s="64">
        <v>5000</v>
      </c>
      <c r="X85" s="63" t="s">
        <v>880</v>
      </c>
      <c r="Y85" s="80" t="s">
        <v>881</v>
      </c>
      <c r="Z85" s="63" t="s">
        <v>161</v>
      </c>
      <c r="AA85" s="67" t="e">
        <f>+VLOOKUP(A85,[2]Hoja1!$B:$R,17,)</f>
        <v>#N/A</v>
      </c>
    </row>
    <row r="86" spans="1:27" s="67" customFormat="1" x14ac:dyDescent="0.25">
      <c r="A86" s="62" t="s">
        <v>882</v>
      </c>
      <c r="B86" s="111" t="s">
        <v>883</v>
      </c>
      <c r="C86" s="63">
        <v>1</v>
      </c>
      <c r="D86" s="63" t="s">
        <v>60</v>
      </c>
      <c r="E86" s="64" t="s">
        <v>884</v>
      </c>
      <c r="F86" s="63" t="s">
        <v>760</v>
      </c>
      <c r="G86" s="63" t="s">
        <v>63</v>
      </c>
      <c r="H86" s="63" t="s">
        <v>885</v>
      </c>
      <c r="I86" s="148" t="s">
        <v>886</v>
      </c>
      <c r="J86" s="65">
        <v>45693</v>
      </c>
      <c r="K86" s="65">
        <v>45705</v>
      </c>
      <c r="L86" s="63"/>
      <c r="M86" s="63" t="s">
        <v>887</v>
      </c>
      <c r="N86" s="64">
        <v>6142167723504</v>
      </c>
      <c r="O86" s="70" t="s">
        <v>888</v>
      </c>
      <c r="P86" s="81" t="s">
        <v>53</v>
      </c>
      <c r="Q86" s="66" t="s">
        <v>67</v>
      </c>
      <c r="R86" s="65">
        <v>45713</v>
      </c>
      <c r="S86" s="65"/>
      <c r="T86" s="65">
        <v>45713</v>
      </c>
      <c r="U86" s="63"/>
      <c r="V86" s="66">
        <v>45720</v>
      </c>
      <c r="W86" s="64">
        <v>1</v>
      </c>
      <c r="X86" s="63" t="s">
        <v>889</v>
      </c>
      <c r="Y86" s="80" t="s">
        <v>890</v>
      </c>
      <c r="Z86" s="63" t="s">
        <v>57</v>
      </c>
      <c r="AA86" s="67" t="e">
        <f>+VLOOKUP(A86,[2]Hoja1!$B:$R,17,)</f>
        <v>#N/A</v>
      </c>
    </row>
    <row r="87" spans="1:27" s="67" customFormat="1" x14ac:dyDescent="0.2">
      <c r="A87" s="62" t="s">
        <v>891</v>
      </c>
      <c r="B87" s="63" t="s">
        <v>892</v>
      </c>
      <c r="C87" s="63">
        <v>2</v>
      </c>
      <c r="D87" s="63" t="s">
        <v>47</v>
      </c>
      <c r="E87" s="64" t="s">
        <v>61</v>
      </c>
      <c r="F87" s="63" t="s">
        <v>62</v>
      </c>
      <c r="G87" s="63" t="s">
        <v>50</v>
      </c>
      <c r="H87" s="63" t="s">
        <v>50</v>
      </c>
      <c r="I87" s="149" t="s">
        <v>893</v>
      </c>
      <c r="J87" s="65">
        <v>45702</v>
      </c>
      <c r="K87" s="65">
        <v>45705</v>
      </c>
      <c r="L87" s="63"/>
      <c r="M87" s="63" t="s">
        <v>894</v>
      </c>
      <c r="N87" s="64">
        <v>6142167723657</v>
      </c>
      <c r="O87" s="70" t="s">
        <v>895</v>
      </c>
      <c r="P87" s="81" t="s">
        <v>53</v>
      </c>
      <c r="Q87" s="66" t="s">
        <v>85</v>
      </c>
      <c r="R87" s="65">
        <v>45713</v>
      </c>
      <c r="S87" s="65"/>
      <c r="T87" s="65">
        <v>45713</v>
      </c>
      <c r="U87" s="63"/>
      <c r="V87" s="66">
        <v>45722</v>
      </c>
      <c r="W87" s="64">
        <v>2</v>
      </c>
      <c r="X87" s="63" t="s">
        <v>896</v>
      </c>
      <c r="Y87" s="63" t="s">
        <v>61</v>
      </c>
      <c r="Z87" s="63" t="s">
        <v>69</v>
      </c>
      <c r="AA87" s="67" t="e">
        <f>+VLOOKUP(A87,[2]Hoja1!$B:$R,17,)</f>
        <v>#N/A</v>
      </c>
    </row>
    <row r="88" spans="1:27" s="67" customFormat="1" x14ac:dyDescent="0.2">
      <c r="A88" s="62" t="s">
        <v>897</v>
      </c>
      <c r="B88" s="63" t="s">
        <v>892</v>
      </c>
      <c r="C88" s="63">
        <v>2</v>
      </c>
      <c r="D88" s="63" t="s">
        <v>60</v>
      </c>
      <c r="E88" s="64" t="s">
        <v>61</v>
      </c>
      <c r="F88" s="63" t="s">
        <v>62</v>
      </c>
      <c r="G88" s="63" t="s">
        <v>63</v>
      </c>
      <c r="H88" s="63" t="s">
        <v>50</v>
      </c>
      <c r="I88" s="149" t="s">
        <v>898</v>
      </c>
      <c r="J88" s="65">
        <v>45702</v>
      </c>
      <c r="K88" s="65">
        <v>45705</v>
      </c>
      <c r="L88" s="63"/>
      <c r="M88" s="63" t="s">
        <v>894</v>
      </c>
      <c r="N88" s="64">
        <v>6142167723657</v>
      </c>
      <c r="O88" s="70" t="s">
        <v>895</v>
      </c>
      <c r="P88" s="81" t="s">
        <v>53</v>
      </c>
      <c r="Q88" s="66" t="s">
        <v>85</v>
      </c>
      <c r="R88" s="65">
        <v>45713</v>
      </c>
      <c r="S88" s="65"/>
      <c r="T88" s="65">
        <v>45713</v>
      </c>
      <c r="U88" s="63"/>
      <c r="V88" s="66">
        <v>45722</v>
      </c>
      <c r="W88" s="64">
        <v>2</v>
      </c>
      <c r="X88" s="63" t="s">
        <v>896</v>
      </c>
      <c r="Y88" s="63" t="s">
        <v>61</v>
      </c>
      <c r="Z88" s="63" t="s">
        <v>69</v>
      </c>
      <c r="AA88" s="67" t="e">
        <f>+VLOOKUP(A88,[2]Hoja1!$B:$R,17,)</f>
        <v>#N/A</v>
      </c>
    </row>
    <row r="89" spans="1:27" s="67" customFormat="1" x14ac:dyDescent="0.25">
      <c r="A89" s="62" t="s">
        <v>899</v>
      </c>
      <c r="B89" s="63" t="s">
        <v>900</v>
      </c>
      <c r="C89" s="63">
        <v>2</v>
      </c>
      <c r="D89" s="63" t="s">
        <v>60</v>
      </c>
      <c r="E89" s="135" t="s">
        <v>901</v>
      </c>
      <c r="F89" s="63" t="s">
        <v>57</v>
      </c>
      <c r="G89" s="63" t="s">
        <v>63</v>
      </c>
      <c r="H89" s="63" t="s">
        <v>211</v>
      </c>
      <c r="I89" s="148" t="s">
        <v>902</v>
      </c>
      <c r="J89" s="65">
        <v>45705</v>
      </c>
      <c r="K89" s="65">
        <v>45705</v>
      </c>
      <c r="L89" s="63"/>
      <c r="M89" s="63" t="s">
        <v>903</v>
      </c>
      <c r="N89" s="64">
        <v>6142167723716</v>
      </c>
      <c r="O89" s="70" t="s">
        <v>904</v>
      </c>
      <c r="P89" s="81" t="s">
        <v>53</v>
      </c>
      <c r="Q89" s="66" t="s">
        <v>67</v>
      </c>
      <c r="R89" s="65">
        <v>45713</v>
      </c>
      <c r="S89" s="65"/>
      <c r="T89" s="65">
        <v>45713</v>
      </c>
      <c r="U89" s="63"/>
      <c r="V89" s="66">
        <v>45714</v>
      </c>
      <c r="W89" s="64">
        <v>2</v>
      </c>
      <c r="X89" s="63" t="s">
        <v>905</v>
      </c>
      <c r="Y89" s="80" t="s">
        <v>906</v>
      </c>
      <c r="Z89" s="63" t="s">
        <v>57</v>
      </c>
      <c r="AA89" s="67" t="e">
        <f>+VLOOKUP(A89,[2]Hoja1!$B:$R,17,)</f>
        <v>#N/A</v>
      </c>
    </row>
    <row r="90" spans="1:27" s="67" customFormat="1" x14ac:dyDescent="0.25">
      <c r="A90" s="62" t="s">
        <v>907</v>
      </c>
      <c r="B90" s="111" t="s">
        <v>227</v>
      </c>
      <c r="C90" s="63">
        <v>500</v>
      </c>
      <c r="D90" s="63" t="s">
        <v>60</v>
      </c>
      <c r="E90" s="135" t="s">
        <v>908</v>
      </c>
      <c r="F90" s="63" t="s">
        <v>909</v>
      </c>
      <c r="G90" s="63" t="s">
        <v>49</v>
      </c>
      <c r="H90" s="63" t="s">
        <v>575</v>
      </c>
      <c r="I90" s="148" t="s">
        <v>910</v>
      </c>
      <c r="J90" s="65">
        <v>45705</v>
      </c>
      <c r="K90" s="65">
        <v>45705</v>
      </c>
      <c r="L90" s="63"/>
      <c r="M90" s="63" t="s">
        <v>911</v>
      </c>
      <c r="N90" s="64" t="s">
        <v>912</v>
      </c>
      <c r="O90" s="70" t="s">
        <v>913</v>
      </c>
      <c r="P90" s="81"/>
      <c r="Q90" s="66" t="s">
        <v>221</v>
      </c>
      <c r="R90" s="65">
        <v>45709</v>
      </c>
      <c r="S90" s="65"/>
      <c r="T90" s="65">
        <v>45709</v>
      </c>
      <c r="U90" s="63"/>
      <c r="V90" s="66">
        <v>45709</v>
      </c>
      <c r="W90" s="64">
        <v>500</v>
      </c>
      <c r="X90" s="63" t="s">
        <v>914</v>
      </c>
      <c r="Y90" s="80" t="s">
        <v>915</v>
      </c>
      <c r="Z90" s="63" t="s">
        <v>229</v>
      </c>
      <c r="AA90" s="67" t="e">
        <f>+VLOOKUP(A90,[2]Hoja1!$B:$R,17,)</f>
        <v>#N/A</v>
      </c>
    </row>
    <row r="91" spans="1:27" s="67" customFormat="1" x14ac:dyDescent="0.25">
      <c r="A91" s="62" t="s">
        <v>916</v>
      </c>
      <c r="B91" s="63" t="s">
        <v>227</v>
      </c>
      <c r="C91" s="63">
        <v>1080</v>
      </c>
      <c r="D91" s="63" t="s">
        <v>60</v>
      </c>
      <c r="E91" s="135" t="s">
        <v>908</v>
      </c>
      <c r="F91" s="63" t="s">
        <v>909</v>
      </c>
      <c r="G91" s="63" t="s">
        <v>49</v>
      </c>
      <c r="H91" s="63" t="s">
        <v>917</v>
      </c>
      <c r="I91" s="144" t="s">
        <v>918</v>
      </c>
      <c r="J91" s="65">
        <v>45705</v>
      </c>
      <c r="K91" s="65">
        <v>45705</v>
      </c>
      <c r="L91" s="63"/>
      <c r="M91" s="63" t="s">
        <v>911</v>
      </c>
      <c r="N91" s="64" t="s">
        <v>912</v>
      </c>
      <c r="O91" s="70" t="s">
        <v>913</v>
      </c>
      <c r="P91" s="81"/>
      <c r="Q91" s="66" t="s">
        <v>221</v>
      </c>
      <c r="R91" s="65">
        <v>45715</v>
      </c>
      <c r="S91" s="65">
        <v>45714</v>
      </c>
      <c r="T91" s="65">
        <v>45714</v>
      </c>
      <c r="U91" s="63"/>
      <c r="V91" s="66">
        <v>45714</v>
      </c>
      <c r="W91" s="64">
        <v>1080</v>
      </c>
      <c r="X91" s="63" t="s">
        <v>919</v>
      </c>
      <c r="Y91" s="80" t="s">
        <v>920</v>
      </c>
      <c r="Z91" s="63" t="s">
        <v>229</v>
      </c>
      <c r="AA91" s="67" t="e">
        <f>+VLOOKUP(A91,[2]Hoja1!$B:$R,17,)</f>
        <v>#N/A</v>
      </c>
    </row>
    <row r="92" spans="1:27" s="67" customFormat="1" x14ac:dyDescent="0.25">
      <c r="A92" s="62" t="s">
        <v>921</v>
      </c>
      <c r="B92" s="63" t="s">
        <v>94</v>
      </c>
      <c r="C92" s="63">
        <v>55</v>
      </c>
      <c r="D92" s="63" t="s">
        <v>47</v>
      </c>
      <c r="E92" s="64" t="s">
        <v>61</v>
      </c>
      <c r="F92" s="63" t="s">
        <v>62</v>
      </c>
      <c r="G92" s="63" t="s">
        <v>50</v>
      </c>
      <c r="H92" s="63" t="s">
        <v>50</v>
      </c>
      <c r="I92" s="144"/>
      <c r="J92" s="65">
        <v>45705</v>
      </c>
      <c r="K92" s="65">
        <v>45705</v>
      </c>
      <c r="L92" s="63"/>
      <c r="M92" s="63" t="s">
        <v>95</v>
      </c>
      <c r="N92" s="64"/>
      <c r="O92" s="70"/>
      <c r="P92" s="81"/>
      <c r="Q92" s="66" t="s">
        <v>221</v>
      </c>
      <c r="R92" s="65">
        <v>45716</v>
      </c>
      <c r="S92" s="65"/>
      <c r="T92" s="65">
        <v>45716</v>
      </c>
      <c r="U92" s="63"/>
      <c r="V92" s="66">
        <v>45720</v>
      </c>
      <c r="W92" s="64">
        <v>55</v>
      </c>
      <c r="X92" s="63" t="s">
        <v>922</v>
      </c>
      <c r="Y92" s="63" t="s">
        <v>61</v>
      </c>
      <c r="Z92" s="63" t="s">
        <v>69</v>
      </c>
      <c r="AA92" s="67" t="e">
        <f>+VLOOKUP(A92,[2]Hoja1!$B:$R,17,)</f>
        <v>#N/A</v>
      </c>
    </row>
    <row r="93" spans="1:27" s="67" customFormat="1" x14ac:dyDescent="0.2">
      <c r="A93" s="62" t="s">
        <v>923</v>
      </c>
      <c r="B93" s="63" t="s">
        <v>924</v>
      </c>
      <c r="C93" s="63">
        <v>1</v>
      </c>
      <c r="D93" s="63" t="s">
        <v>47</v>
      </c>
      <c r="E93" s="64" t="s">
        <v>61</v>
      </c>
      <c r="F93" s="63" t="s">
        <v>62</v>
      </c>
      <c r="G93" s="63" t="s">
        <v>50</v>
      </c>
      <c r="H93" s="63" t="s">
        <v>50</v>
      </c>
      <c r="I93" s="149" t="s">
        <v>925</v>
      </c>
      <c r="J93" s="65">
        <v>45705</v>
      </c>
      <c r="K93" s="65">
        <v>45706</v>
      </c>
      <c r="L93" s="63"/>
      <c r="M93" s="63" t="s">
        <v>926</v>
      </c>
      <c r="N93" s="64"/>
      <c r="O93" s="70"/>
      <c r="P93" s="81" t="s">
        <v>927</v>
      </c>
      <c r="Q93" s="66" t="s">
        <v>178</v>
      </c>
      <c r="R93" s="65">
        <v>45716</v>
      </c>
      <c r="S93" s="65"/>
      <c r="T93" s="65">
        <v>45716</v>
      </c>
      <c r="U93" s="63"/>
      <c r="V93" s="66">
        <v>45720</v>
      </c>
      <c r="W93" s="64">
        <v>1</v>
      </c>
      <c r="X93" s="63" t="s">
        <v>928</v>
      </c>
      <c r="Y93" s="63" t="s">
        <v>61</v>
      </c>
      <c r="Z93" s="63" t="s">
        <v>69</v>
      </c>
      <c r="AA93" s="67" t="e">
        <f>+VLOOKUP(A93,[2]Hoja1!$B:$R,17,)</f>
        <v>#N/A</v>
      </c>
    </row>
    <row r="94" spans="1:27" s="67" customFormat="1" x14ac:dyDescent="0.2">
      <c r="A94" s="62" t="s">
        <v>929</v>
      </c>
      <c r="B94" s="63" t="s">
        <v>924</v>
      </c>
      <c r="C94" s="63">
        <v>1</v>
      </c>
      <c r="D94" s="63" t="s">
        <v>60</v>
      </c>
      <c r="E94" s="64" t="s">
        <v>61</v>
      </c>
      <c r="F94" s="63" t="s">
        <v>62</v>
      </c>
      <c r="G94" s="63" t="s">
        <v>49</v>
      </c>
      <c r="H94" s="63" t="s">
        <v>930</v>
      </c>
      <c r="I94" s="149" t="s">
        <v>931</v>
      </c>
      <c r="J94" s="65">
        <v>45705</v>
      </c>
      <c r="K94" s="65">
        <v>45706</v>
      </c>
      <c r="L94" s="63"/>
      <c r="M94" s="63" t="s">
        <v>926</v>
      </c>
      <c r="N94" s="64"/>
      <c r="O94" s="70"/>
      <c r="P94" s="81" t="s">
        <v>927</v>
      </c>
      <c r="Q94" s="66" t="s">
        <v>178</v>
      </c>
      <c r="R94" s="65">
        <v>45716</v>
      </c>
      <c r="S94" s="65"/>
      <c r="T94" s="65">
        <v>45716</v>
      </c>
      <c r="U94" s="63"/>
      <c r="V94" s="66">
        <v>45720</v>
      </c>
      <c r="W94" s="64">
        <v>1</v>
      </c>
      <c r="X94" s="63" t="s">
        <v>928</v>
      </c>
      <c r="Y94" s="63" t="s">
        <v>61</v>
      </c>
      <c r="Z94" s="63" t="s">
        <v>69</v>
      </c>
      <c r="AA94" s="67" t="e">
        <f>+VLOOKUP(A94,[2]Hoja1!$B:$R,17,)</f>
        <v>#N/A</v>
      </c>
    </row>
    <row r="95" spans="1:27" s="67" customFormat="1" x14ac:dyDescent="0.25">
      <c r="A95" s="62" t="s">
        <v>932</v>
      </c>
      <c r="B95" s="63" t="s">
        <v>697</v>
      </c>
      <c r="C95" s="63">
        <v>1</v>
      </c>
      <c r="D95" s="63" t="s">
        <v>60</v>
      </c>
      <c r="E95" s="64">
        <v>3962152</v>
      </c>
      <c r="F95" s="63" t="s">
        <v>933</v>
      </c>
      <c r="G95" s="63" t="s">
        <v>63</v>
      </c>
      <c r="H95" s="63" t="s">
        <v>934</v>
      </c>
      <c r="I95" s="145"/>
      <c r="J95" s="65">
        <v>45705</v>
      </c>
      <c r="K95" s="65">
        <v>45706</v>
      </c>
      <c r="L95" s="63"/>
      <c r="M95" s="63" t="s">
        <v>935</v>
      </c>
      <c r="N95" s="64">
        <v>6142167723800</v>
      </c>
      <c r="O95" s="70" t="s">
        <v>936</v>
      </c>
      <c r="P95" s="81" t="s">
        <v>53</v>
      </c>
      <c r="Q95" s="66" t="s">
        <v>178</v>
      </c>
      <c r="R95" s="65">
        <v>45714</v>
      </c>
      <c r="S95" s="65"/>
      <c r="T95" s="65">
        <v>45714</v>
      </c>
      <c r="U95" s="63"/>
      <c r="V95" s="66">
        <v>45729</v>
      </c>
      <c r="W95" s="64">
        <v>1</v>
      </c>
      <c r="X95" s="63" t="s">
        <v>937</v>
      </c>
      <c r="Y95" s="80" t="s">
        <v>938</v>
      </c>
      <c r="Z95" s="63" t="s">
        <v>57</v>
      </c>
      <c r="AA95" s="67" t="e">
        <f>+VLOOKUP(A95,[2]Hoja1!$B:$R,17,)</f>
        <v>#N/A</v>
      </c>
    </row>
    <row r="96" spans="1:27" s="67" customFormat="1" x14ac:dyDescent="0.25">
      <c r="A96" s="62" t="s">
        <v>939</v>
      </c>
      <c r="B96" s="63" t="s">
        <v>940</v>
      </c>
      <c r="C96" s="63">
        <v>1</v>
      </c>
      <c r="D96" s="63" t="s">
        <v>941</v>
      </c>
      <c r="E96" s="64" t="s">
        <v>61</v>
      </c>
      <c r="F96" s="63" t="s">
        <v>62</v>
      </c>
      <c r="G96" s="63" t="s">
        <v>63</v>
      </c>
      <c r="H96" s="63" t="s">
        <v>942</v>
      </c>
      <c r="I96" s="155" t="s">
        <v>605</v>
      </c>
      <c r="J96" s="65">
        <v>45702</v>
      </c>
      <c r="K96" s="65">
        <v>45706</v>
      </c>
      <c r="L96" s="63"/>
      <c r="M96" s="63" t="s">
        <v>943</v>
      </c>
      <c r="N96" s="64">
        <v>6142167723561</v>
      </c>
      <c r="O96" s="70" t="s">
        <v>944</v>
      </c>
      <c r="P96" s="71" t="s">
        <v>567</v>
      </c>
      <c r="Q96" s="66" t="s">
        <v>178</v>
      </c>
      <c r="R96" s="65">
        <v>45714</v>
      </c>
      <c r="S96" s="65"/>
      <c r="T96" s="65">
        <v>45714</v>
      </c>
      <c r="U96" s="63"/>
      <c r="V96" s="66">
        <v>45723</v>
      </c>
      <c r="W96" s="64">
        <v>1</v>
      </c>
      <c r="X96" s="63" t="s">
        <v>945</v>
      </c>
      <c r="Y96" s="80" t="s">
        <v>946</v>
      </c>
      <c r="Z96" s="63" t="s">
        <v>57</v>
      </c>
      <c r="AA96" s="67" t="e">
        <f>+VLOOKUP(A96,[2]Hoja1!$B:$R,17,)</f>
        <v>#N/A</v>
      </c>
    </row>
    <row r="97" spans="1:27" s="67" customFormat="1" x14ac:dyDescent="0.25">
      <c r="A97" s="62" t="s">
        <v>947</v>
      </c>
      <c r="B97" s="63" t="s">
        <v>948</v>
      </c>
      <c r="C97" s="63">
        <v>1</v>
      </c>
      <c r="D97" s="63" t="s">
        <v>47</v>
      </c>
      <c r="E97" s="64">
        <v>9179982756</v>
      </c>
      <c r="F97" s="63" t="s">
        <v>48</v>
      </c>
      <c r="G97" s="63" t="s">
        <v>50</v>
      </c>
      <c r="H97" s="63" t="s">
        <v>747</v>
      </c>
      <c r="I97" s="144"/>
      <c r="J97" s="65">
        <v>45706</v>
      </c>
      <c r="K97" s="65">
        <v>45706</v>
      </c>
      <c r="L97" s="63"/>
      <c r="M97" s="63" t="s">
        <v>949</v>
      </c>
      <c r="N97" s="64">
        <v>6142167722711</v>
      </c>
      <c r="O97" s="70" t="s">
        <v>950</v>
      </c>
      <c r="P97" s="81" t="s">
        <v>53</v>
      </c>
      <c r="Q97" s="66" t="s">
        <v>221</v>
      </c>
      <c r="R97" s="65">
        <v>45716</v>
      </c>
      <c r="S97" s="65"/>
      <c r="T97" s="65">
        <v>45716</v>
      </c>
      <c r="U97" s="63"/>
      <c r="V97" s="66">
        <v>45791</v>
      </c>
      <c r="W97" s="64">
        <v>1</v>
      </c>
      <c r="X97" s="63" t="s">
        <v>951</v>
      </c>
      <c r="Y97" s="80" t="s">
        <v>952</v>
      </c>
      <c r="Z97" s="63" t="s">
        <v>57</v>
      </c>
      <c r="AA97" s="67" t="e">
        <f>+VLOOKUP(A97,[2]Hoja1!$B:$R,17,)</f>
        <v>#N/A</v>
      </c>
    </row>
    <row r="98" spans="1:27" s="67" customFormat="1" x14ac:dyDescent="0.25">
      <c r="A98" s="62" t="s">
        <v>953</v>
      </c>
      <c r="B98" s="63" t="s">
        <v>954</v>
      </c>
      <c r="C98" s="63">
        <v>12</v>
      </c>
      <c r="D98" s="63" t="s">
        <v>941</v>
      </c>
      <c r="E98" s="64" t="s">
        <v>61</v>
      </c>
      <c r="F98" s="63" t="s">
        <v>62</v>
      </c>
      <c r="G98" s="63" t="s">
        <v>49</v>
      </c>
      <c r="H98" s="63" t="s">
        <v>955</v>
      </c>
      <c r="I98" s="144"/>
      <c r="J98" s="65">
        <v>45705</v>
      </c>
      <c r="K98" s="65">
        <v>45706</v>
      </c>
      <c r="L98" s="63"/>
      <c r="M98" s="256" t="s">
        <v>956</v>
      </c>
      <c r="N98" s="64"/>
      <c r="O98" s="70"/>
      <c r="P98" s="81"/>
      <c r="Q98" s="66" t="s">
        <v>221</v>
      </c>
      <c r="R98" s="65">
        <v>45715</v>
      </c>
      <c r="S98" s="65"/>
      <c r="T98" s="65">
        <v>45715</v>
      </c>
      <c r="U98" s="63"/>
      <c r="V98" s="66">
        <v>45729</v>
      </c>
      <c r="W98" s="64">
        <v>12</v>
      </c>
      <c r="X98" s="63" t="s">
        <v>957</v>
      </c>
      <c r="Y98" s="80" t="s">
        <v>61</v>
      </c>
      <c r="Z98" s="63" t="s">
        <v>69</v>
      </c>
      <c r="AA98" s="67" t="e">
        <f>+VLOOKUP(A98,[2]Hoja1!$B:$R,17,)</f>
        <v>#N/A</v>
      </c>
    </row>
    <row r="99" spans="1:27" s="67" customFormat="1" x14ac:dyDescent="0.25">
      <c r="A99" s="62" t="s">
        <v>958</v>
      </c>
      <c r="B99" s="63" t="s">
        <v>959</v>
      </c>
      <c r="C99" s="63">
        <v>80</v>
      </c>
      <c r="D99" s="63" t="s">
        <v>941</v>
      </c>
      <c r="E99" s="64" t="s">
        <v>61</v>
      </c>
      <c r="F99" s="63" t="s">
        <v>62</v>
      </c>
      <c r="G99" s="63" t="s">
        <v>49</v>
      </c>
      <c r="H99" s="63" t="s">
        <v>960</v>
      </c>
      <c r="I99" s="144" t="s">
        <v>315</v>
      </c>
      <c r="J99" s="65">
        <v>45705</v>
      </c>
      <c r="K99" s="65">
        <v>45706</v>
      </c>
      <c r="L99" s="63"/>
      <c r="M99" s="63"/>
      <c r="N99" s="64"/>
      <c r="O99" s="70"/>
      <c r="P99" s="81"/>
      <c r="Q99" s="66" t="s">
        <v>221</v>
      </c>
      <c r="R99" s="65">
        <v>45714</v>
      </c>
      <c r="S99" s="65"/>
      <c r="T99" s="65">
        <v>45714</v>
      </c>
      <c r="U99" s="63"/>
      <c r="V99" s="66">
        <v>45729</v>
      </c>
      <c r="W99" s="64">
        <v>80</v>
      </c>
      <c r="X99" s="63" t="s">
        <v>961</v>
      </c>
      <c r="Y99" s="80" t="s">
        <v>61</v>
      </c>
      <c r="Z99" s="63" t="s">
        <v>69</v>
      </c>
      <c r="AA99" s="67" t="e">
        <f>+VLOOKUP(A99,[2]Hoja1!$B:$R,17,)</f>
        <v>#N/A</v>
      </c>
    </row>
    <row r="100" spans="1:27" s="67" customFormat="1" x14ac:dyDescent="0.25">
      <c r="A100" s="62" t="s">
        <v>962</v>
      </c>
      <c r="B100" s="63" t="s">
        <v>959</v>
      </c>
      <c r="C100" s="63">
        <v>80</v>
      </c>
      <c r="D100" s="63" t="s">
        <v>941</v>
      </c>
      <c r="E100" s="64" t="s">
        <v>61</v>
      </c>
      <c r="F100" s="63" t="s">
        <v>62</v>
      </c>
      <c r="G100" s="63" t="s">
        <v>49</v>
      </c>
      <c r="H100" s="63" t="s">
        <v>963</v>
      </c>
      <c r="I100" s="144"/>
      <c r="J100" s="65">
        <v>45705</v>
      </c>
      <c r="K100" s="65">
        <v>45706</v>
      </c>
      <c r="L100" s="63"/>
      <c r="M100" s="256" t="s">
        <v>956</v>
      </c>
      <c r="N100" s="64"/>
      <c r="O100" s="70"/>
      <c r="P100" s="81"/>
      <c r="Q100" s="66" t="s">
        <v>221</v>
      </c>
      <c r="R100" s="65">
        <v>45713</v>
      </c>
      <c r="S100" s="65"/>
      <c r="T100" s="65">
        <v>45713</v>
      </c>
      <c r="U100" s="63"/>
      <c r="V100" s="66">
        <v>45729</v>
      </c>
      <c r="W100" s="64">
        <v>80</v>
      </c>
      <c r="X100" s="63" t="s">
        <v>964</v>
      </c>
      <c r="Y100" s="80" t="s">
        <v>61</v>
      </c>
      <c r="Z100" s="63" t="s">
        <v>69</v>
      </c>
      <c r="AA100" s="67" t="e">
        <f>+VLOOKUP(A100,[2]Hoja1!$B:$R,17,)</f>
        <v>#N/A</v>
      </c>
    </row>
    <row r="101" spans="1:27" s="67" customFormat="1" x14ac:dyDescent="0.25">
      <c r="A101" s="62" t="s">
        <v>965</v>
      </c>
      <c r="B101" s="63" t="s">
        <v>966</v>
      </c>
      <c r="C101" s="63">
        <v>1</v>
      </c>
      <c r="D101" s="63" t="s">
        <v>941</v>
      </c>
      <c r="E101" s="64" t="s">
        <v>61</v>
      </c>
      <c r="F101" s="63" t="s">
        <v>62</v>
      </c>
      <c r="G101" s="63" t="s">
        <v>63</v>
      </c>
      <c r="H101" s="63" t="s">
        <v>967</v>
      </c>
      <c r="I101" s="148" t="s">
        <v>968</v>
      </c>
      <c r="J101" s="65">
        <v>45705</v>
      </c>
      <c r="K101" s="65">
        <v>45706</v>
      </c>
      <c r="L101" s="63"/>
      <c r="M101" s="62" t="s">
        <v>102</v>
      </c>
      <c r="N101" s="64">
        <v>6142167724092</v>
      </c>
      <c r="O101" s="70" t="s">
        <v>566</v>
      </c>
      <c r="P101" s="71" t="s">
        <v>808</v>
      </c>
      <c r="Q101" s="66" t="s">
        <v>67</v>
      </c>
      <c r="R101" s="65">
        <v>45714</v>
      </c>
      <c r="S101" s="65"/>
      <c r="T101" s="65">
        <v>45714</v>
      </c>
      <c r="U101" s="63"/>
      <c r="V101" s="66">
        <v>45719</v>
      </c>
      <c r="W101" s="64">
        <v>1</v>
      </c>
      <c r="X101" s="63" t="s">
        <v>969</v>
      </c>
      <c r="Y101" s="63" t="s">
        <v>61</v>
      </c>
      <c r="Z101" s="63" t="s">
        <v>69</v>
      </c>
      <c r="AA101" s="67" t="e">
        <f>+VLOOKUP(A101,[2]Hoja1!$B:$R,17,)</f>
        <v>#N/A</v>
      </c>
    </row>
    <row r="102" spans="1:27" s="67" customFormat="1" x14ac:dyDescent="0.25">
      <c r="A102" s="62" t="s">
        <v>970</v>
      </c>
      <c r="B102" s="63" t="s">
        <v>971</v>
      </c>
      <c r="C102" s="63">
        <v>3</v>
      </c>
      <c r="D102" s="63" t="s">
        <v>47</v>
      </c>
      <c r="E102" s="64" t="s">
        <v>61</v>
      </c>
      <c r="F102" s="63" t="s">
        <v>62</v>
      </c>
      <c r="G102" s="63" t="s">
        <v>50</v>
      </c>
      <c r="H102" s="63" t="s">
        <v>747</v>
      </c>
      <c r="I102" s="148" t="s">
        <v>972</v>
      </c>
      <c r="J102" s="65">
        <v>45705</v>
      </c>
      <c r="K102" s="65">
        <v>45706</v>
      </c>
      <c r="L102" s="63"/>
      <c r="M102" s="256" t="s">
        <v>102</v>
      </c>
      <c r="N102" s="237">
        <v>6142167725309</v>
      </c>
      <c r="O102" s="70"/>
      <c r="P102" s="81"/>
      <c r="Q102" s="66" t="s">
        <v>221</v>
      </c>
      <c r="R102" s="65">
        <v>45716</v>
      </c>
      <c r="S102" s="65"/>
      <c r="T102" s="65">
        <v>45716</v>
      </c>
      <c r="U102" s="63"/>
      <c r="V102" s="66">
        <v>45719</v>
      </c>
      <c r="W102" s="64">
        <v>3</v>
      </c>
      <c r="X102" s="63" t="s">
        <v>973</v>
      </c>
      <c r="Y102" s="63" t="s">
        <v>61</v>
      </c>
      <c r="Z102" s="63" t="s">
        <v>69</v>
      </c>
      <c r="AA102" s="67" t="e">
        <f>+VLOOKUP(A102,[2]Hoja1!$B:$R,17,)</f>
        <v>#N/A</v>
      </c>
    </row>
    <row r="103" spans="1:27" s="67" customFormat="1" x14ac:dyDescent="0.2">
      <c r="A103" s="62" t="s">
        <v>974</v>
      </c>
      <c r="B103" s="63" t="s">
        <v>975</v>
      </c>
      <c r="C103" s="63">
        <v>1</v>
      </c>
      <c r="D103" s="63" t="s">
        <v>47</v>
      </c>
      <c r="E103" s="64">
        <v>9178553478</v>
      </c>
      <c r="F103" s="63" t="s">
        <v>48</v>
      </c>
      <c r="G103" s="63" t="s">
        <v>50</v>
      </c>
      <c r="H103" s="63" t="s">
        <v>50</v>
      </c>
      <c r="I103" s="149" t="s">
        <v>976</v>
      </c>
      <c r="J103" s="65">
        <v>45706</v>
      </c>
      <c r="K103" s="65">
        <v>45707</v>
      </c>
      <c r="L103" s="63"/>
      <c r="M103" s="63" t="s">
        <v>977</v>
      </c>
      <c r="N103" s="64">
        <v>6142167723983</v>
      </c>
      <c r="O103" s="70" t="s">
        <v>978</v>
      </c>
      <c r="P103" s="81" t="s">
        <v>53</v>
      </c>
      <c r="Q103" s="66" t="s">
        <v>178</v>
      </c>
      <c r="R103" s="65">
        <v>45716</v>
      </c>
      <c r="S103" s="65"/>
      <c r="T103" s="65">
        <v>45716</v>
      </c>
      <c r="U103" s="63"/>
      <c r="V103" s="66">
        <v>45719</v>
      </c>
      <c r="W103" s="64">
        <v>1</v>
      </c>
      <c r="X103" s="63" t="s">
        <v>979</v>
      </c>
      <c r="Y103" s="80" t="s">
        <v>980</v>
      </c>
      <c r="Z103" s="63" t="s">
        <v>57</v>
      </c>
      <c r="AA103" s="67" t="e">
        <f>+VLOOKUP(A103,[2]Hoja1!$B:$R,17,)</f>
        <v>#N/A</v>
      </c>
    </row>
    <row r="104" spans="1:27" s="67" customFormat="1" x14ac:dyDescent="0.2">
      <c r="A104" s="62" t="s">
        <v>981</v>
      </c>
      <c r="B104" s="63" t="s">
        <v>975</v>
      </c>
      <c r="C104" s="63">
        <v>1</v>
      </c>
      <c r="D104" s="63" t="s">
        <v>941</v>
      </c>
      <c r="E104" s="64">
        <v>9178553478</v>
      </c>
      <c r="F104" s="63" t="s">
        <v>48</v>
      </c>
      <c r="G104" s="63" t="s">
        <v>49</v>
      </c>
      <c r="H104" s="63" t="s">
        <v>917</v>
      </c>
      <c r="I104" s="149" t="s">
        <v>982</v>
      </c>
      <c r="J104" s="65">
        <v>45706</v>
      </c>
      <c r="K104" s="65">
        <v>45707</v>
      </c>
      <c r="L104" s="63"/>
      <c r="M104" s="63" t="s">
        <v>977</v>
      </c>
      <c r="N104" s="64">
        <v>6142167723983</v>
      </c>
      <c r="O104" s="70" t="s">
        <v>978</v>
      </c>
      <c r="P104" s="81" t="s">
        <v>53</v>
      </c>
      <c r="Q104" s="66" t="s">
        <v>178</v>
      </c>
      <c r="R104" s="65">
        <v>45716</v>
      </c>
      <c r="S104" s="65"/>
      <c r="T104" s="65">
        <v>45716</v>
      </c>
      <c r="U104" s="63"/>
      <c r="V104" s="66">
        <v>45719</v>
      </c>
      <c r="W104" s="64">
        <v>1</v>
      </c>
      <c r="X104" s="63" t="s">
        <v>979</v>
      </c>
      <c r="Y104" s="80" t="s">
        <v>980</v>
      </c>
      <c r="Z104" s="63" t="s">
        <v>57</v>
      </c>
      <c r="AA104" s="67" t="e">
        <f>+VLOOKUP(A104,[2]Hoja1!$B:$R,17,)</f>
        <v>#N/A</v>
      </c>
    </row>
    <row r="105" spans="1:27" s="67" customFormat="1" x14ac:dyDescent="0.25">
      <c r="A105" s="62" t="s">
        <v>983</v>
      </c>
      <c r="B105" s="63" t="s">
        <v>984</v>
      </c>
      <c r="C105" s="63">
        <v>2</v>
      </c>
      <c r="D105" s="63" t="s">
        <v>941</v>
      </c>
      <c r="E105" s="64" t="s">
        <v>61</v>
      </c>
      <c r="F105" s="63" t="s">
        <v>62</v>
      </c>
      <c r="G105" s="63" t="s">
        <v>63</v>
      </c>
      <c r="H105" s="63" t="s">
        <v>985</v>
      </c>
      <c r="I105" s="150"/>
      <c r="J105" s="65">
        <v>45706</v>
      </c>
      <c r="K105" s="65">
        <v>45707</v>
      </c>
      <c r="L105" s="63"/>
      <c r="M105" s="63" t="s">
        <v>986</v>
      </c>
      <c r="N105" s="64">
        <v>6142167723907</v>
      </c>
      <c r="O105" s="70" t="s">
        <v>987</v>
      </c>
      <c r="P105" s="81" t="s">
        <v>988</v>
      </c>
      <c r="Q105" s="66" t="s">
        <v>67</v>
      </c>
      <c r="R105" s="65">
        <v>45714</v>
      </c>
      <c r="S105" s="65">
        <v>45712</v>
      </c>
      <c r="T105" s="65">
        <v>45712</v>
      </c>
      <c r="U105" s="63"/>
      <c r="V105" s="66">
        <v>45719</v>
      </c>
      <c r="W105" s="64">
        <v>2</v>
      </c>
      <c r="X105" s="63" t="s">
        <v>989</v>
      </c>
      <c r="Y105" s="80" t="s">
        <v>990</v>
      </c>
      <c r="Z105" s="63" t="s">
        <v>57</v>
      </c>
      <c r="AA105" s="67" t="e">
        <f>+VLOOKUP(A105,[2]Hoja1!$B:$R,17,)</f>
        <v>#N/A</v>
      </c>
    </row>
    <row r="106" spans="1:27" s="67" customFormat="1" x14ac:dyDescent="0.25">
      <c r="A106" s="62" t="s">
        <v>991</v>
      </c>
      <c r="B106" s="63" t="s">
        <v>984</v>
      </c>
      <c r="C106" s="63">
        <v>1</v>
      </c>
      <c r="D106" s="63" t="s">
        <v>941</v>
      </c>
      <c r="E106" s="64" t="s">
        <v>61</v>
      </c>
      <c r="F106" s="63" t="s">
        <v>62</v>
      </c>
      <c r="G106" s="63" t="s">
        <v>63</v>
      </c>
      <c r="H106" s="63" t="s">
        <v>663</v>
      </c>
      <c r="I106" s="150"/>
      <c r="J106" s="65">
        <v>45706</v>
      </c>
      <c r="K106" s="65">
        <v>45707</v>
      </c>
      <c r="L106" s="63"/>
      <c r="M106" s="63" t="s">
        <v>986</v>
      </c>
      <c r="N106" s="64">
        <v>6142167723907</v>
      </c>
      <c r="O106" s="70" t="s">
        <v>987</v>
      </c>
      <c r="P106" s="81" t="s">
        <v>988</v>
      </c>
      <c r="Q106" s="66" t="s">
        <v>67</v>
      </c>
      <c r="R106" s="65">
        <v>45715</v>
      </c>
      <c r="S106" s="65">
        <v>45712</v>
      </c>
      <c r="T106" s="65">
        <v>45712</v>
      </c>
      <c r="U106" s="63"/>
      <c r="V106" s="66">
        <v>45719</v>
      </c>
      <c r="W106" s="64">
        <v>1</v>
      </c>
      <c r="X106" s="63" t="s">
        <v>992</v>
      </c>
      <c r="Y106" s="80" t="s">
        <v>990</v>
      </c>
      <c r="Z106" s="63" t="s">
        <v>57</v>
      </c>
      <c r="AA106" s="67" t="e">
        <f>+VLOOKUP(A106,[2]Hoja1!$B:$R,17,)</f>
        <v>#N/A</v>
      </c>
    </row>
    <row r="107" spans="1:27" s="67" customFormat="1" x14ac:dyDescent="0.25">
      <c r="A107" s="62" t="s">
        <v>993</v>
      </c>
      <c r="B107" s="63" t="s">
        <v>994</v>
      </c>
      <c r="C107" s="63">
        <v>4</v>
      </c>
      <c r="D107" s="63" t="s">
        <v>941</v>
      </c>
      <c r="E107" s="64" t="s">
        <v>61</v>
      </c>
      <c r="F107" s="63" t="s">
        <v>62</v>
      </c>
      <c r="G107" s="63" t="s">
        <v>63</v>
      </c>
      <c r="H107" s="63" t="s">
        <v>211</v>
      </c>
      <c r="I107" s="148"/>
      <c r="J107" s="65">
        <v>45705</v>
      </c>
      <c r="K107" s="65">
        <v>45707</v>
      </c>
      <c r="L107" s="63"/>
      <c r="M107" s="63" t="s">
        <v>995</v>
      </c>
      <c r="N107" s="64">
        <v>6142167723611</v>
      </c>
      <c r="O107" s="70" t="s">
        <v>996</v>
      </c>
      <c r="P107" s="81" t="s">
        <v>53</v>
      </c>
      <c r="Q107" s="66" t="s">
        <v>67</v>
      </c>
      <c r="R107" s="65">
        <v>45715</v>
      </c>
      <c r="S107" s="65"/>
      <c r="T107" s="65">
        <v>45715</v>
      </c>
      <c r="U107" s="63"/>
      <c r="V107" s="66">
        <v>45719</v>
      </c>
      <c r="W107" s="64">
        <v>4</v>
      </c>
      <c r="X107" s="63" t="s">
        <v>997</v>
      </c>
      <c r="Y107" s="63" t="s">
        <v>61</v>
      </c>
      <c r="Z107" s="63" t="s">
        <v>69</v>
      </c>
      <c r="AA107" s="67" t="e">
        <f>+VLOOKUP(A107,[2]Hoja1!$B:$R,17,)</f>
        <v>#N/A</v>
      </c>
    </row>
    <row r="108" spans="1:27" s="67" customFormat="1" x14ac:dyDescent="0.2">
      <c r="A108" s="62" t="s">
        <v>998</v>
      </c>
      <c r="B108" s="63" t="s">
        <v>999</v>
      </c>
      <c r="C108" s="63">
        <v>1</v>
      </c>
      <c r="D108" s="63" t="s">
        <v>47</v>
      </c>
      <c r="E108" s="64">
        <v>700150465476</v>
      </c>
      <c r="F108" s="63" t="s">
        <v>598</v>
      </c>
      <c r="G108" s="63" t="s">
        <v>50</v>
      </c>
      <c r="H108" s="63" t="s">
        <v>50</v>
      </c>
      <c r="I108" s="149" t="s">
        <v>1000</v>
      </c>
      <c r="J108" s="65">
        <v>45706</v>
      </c>
      <c r="K108" s="65">
        <v>45707</v>
      </c>
      <c r="L108" s="63"/>
      <c r="M108" s="63" t="s">
        <v>1001</v>
      </c>
      <c r="N108" s="64">
        <v>6142167723784</v>
      </c>
      <c r="O108" s="70" t="s">
        <v>1002</v>
      </c>
      <c r="P108" s="81" t="s">
        <v>53</v>
      </c>
      <c r="Q108" s="66" t="s">
        <v>178</v>
      </c>
      <c r="R108" s="65">
        <v>45716</v>
      </c>
      <c r="S108" s="65"/>
      <c r="T108" s="65">
        <v>45716</v>
      </c>
      <c r="U108" s="63"/>
      <c r="V108" s="66">
        <v>45723</v>
      </c>
      <c r="W108" s="64">
        <v>1</v>
      </c>
      <c r="X108" s="63" t="s">
        <v>1003</v>
      </c>
      <c r="Y108" s="63" t="s">
        <v>61</v>
      </c>
      <c r="Z108" s="63" t="s">
        <v>1004</v>
      </c>
      <c r="AA108" s="67" t="e">
        <f>+VLOOKUP(A108,[2]Hoja1!$B:$R,17,)</f>
        <v>#N/A</v>
      </c>
    </row>
    <row r="109" spans="1:27" s="67" customFormat="1" x14ac:dyDescent="0.2">
      <c r="A109" s="62" t="s">
        <v>1005</v>
      </c>
      <c r="B109" s="63" t="s">
        <v>999</v>
      </c>
      <c r="C109" s="63">
        <v>1</v>
      </c>
      <c r="D109" s="63" t="s">
        <v>941</v>
      </c>
      <c r="E109" s="64">
        <v>700150465476</v>
      </c>
      <c r="F109" s="63" t="s">
        <v>598</v>
      </c>
      <c r="G109" s="63" t="s">
        <v>63</v>
      </c>
      <c r="H109" s="63" t="s">
        <v>720</v>
      </c>
      <c r="I109" s="149" t="s">
        <v>1006</v>
      </c>
      <c r="J109" s="65">
        <v>45706</v>
      </c>
      <c r="K109" s="65">
        <v>45707</v>
      </c>
      <c r="L109" s="63"/>
      <c r="M109" s="63" t="s">
        <v>1001</v>
      </c>
      <c r="N109" s="64">
        <v>6142167723784</v>
      </c>
      <c r="O109" s="70" t="s">
        <v>1002</v>
      </c>
      <c r="P109" s="81" t="s">
        <v>53</v>
      </c>
      <c r="Q109" s="66" t="s">
        <v>178</v>
      </c>
      <c r="R109" s="65">
        <v>45716</v>
      </c>
      <c r="S109" s="65"/>
      <c r="T109" s="65">
        <v>45716</v>
      </c>
      <c r="U109" s="63"/>
      <c r="V109" s="66">
        <v>45723</v>
      </c>
      <c r="W109" s="64">
        <v>1</v>
      </c>
      <c r="X109" s="63" t="s">
        <v>1003</v>
      </c>
      <c r="Y109" s="63" t="s">
        <v>61</v>
      </c>
      <c r="Z109" s="63" t="s">
        <v>1004</v>
      </c>
      <c r="AA109" s="67" t="e">
        <f>+VLOOKUP(A109,[2]Hoja1!$B:$R,17,)</f>
        <v>#N/A</v>
      </c>
    </row>
    <row r="110" spans="1:27" s="67" customFormat="1" x14ac:dyDescent="0.2">
      <c r="A110" s="62" t="s">
        <v>1007</v>
      </c>
      <c r="B110" s="63" t="s">
        <v>1008</v>
      </c>
      <c r="C110" s="81">
        <v>1</v>
      </c>
      <c r="D110" s="81" t="s">
        <v>941</v>
      </c>
      <c r="E110" s="83">
        <v>166000071120</v>
      </c>
      <c r="F110" s="81" t="s">
        <v>57</v>
      </c>
      <c r="G110" s="81" t="s">
        <v>63</v>
      </c>
      <c r="H110" s="81" t="s">
        <v>663</v>
      </c>
      <c r="I110" s="151" t="s">
        <v>1009</v>
      </c>
      <c r="J110" s="65">
        <v>45706</v>
      </c>
      <c r="K110" s="65">
        <v>45707</v>
      </c>
      <c r="L110" s="63"/>
      <c r="M110" s="63" t="s">
        <v>1010</v>
      </c>
      <c r="N110" s="64">
        <v>6142167723889</v>
      </c>
      <c r="O110" s="70" t="s">
        <v>1011</v>
      </c>
      <c r="P110" s="81" t="s">
        <v>53</v>
      </c>
      <c r="Q110" s="66" t="s">
        <v>67</v>
      </c>
      <c r="R110" s="65">
        <v>45716</v>
      </c>
      <c r="S110" s="65"/>
      <c r="T110" s="65">
        <v>45716</v>
      </c>
      <c r="U110" s="63"/>
      <c r="V110" s="66">
        <v>45719</v>
      </c>
      <c r="W110" s="64">
        <v>1</v>
      </c>
      <c r="X110" s="67" t="s">
        <v>1012</v>
      </c>
      <c r="Y110" s="80" t="s">
        <v>1013</v>
      </c>
      <c r="Z110" s="63" t="s">
        <v>57</v>
      </c>
      <c r="AA110" s="67" t="e">
        <f>+VLOOKUP(A110,[2]Hoja1!$B:$R,17,)</f>
        <v>#N/A</v>
      </c>
    </row>
    <row r="111" spans="1:27" s="67" customFormat="1" x14ac:dyDescent="0.2">
      <c r="A111" s="62" t="s">
        <v>1014</v>
      </c>
      <c r="B111" s="63" t="s">
        <v>1015</v>
      </c>
      <c r="C111" s="68">
        <v>1</v>
      </c>
      <c r="D111" s="68" t="s">
        <v>941</v>
      </c>
      <c r="E111" s="92" t="s">
        <v>164</v>
      </c>
      <c r="F111" s="68" t="s">
        <v>1016</v>
      </c>
      <c r="G111" s="68" t="s">
        <v>63</v>
      </c>
      <c r="H111" s="68" t="s">
        <v>462</v>
      </c>
      <c r="I111" s="152"/>
      <c r="J111" s="65">
        <v>45705</v>
      </c>
      <c r="K111" s="65">
        <v>45708</v>
      </c>
      <c r="L111" s="63"/>
      <c r="M111" s="63" t="s">
        <v>1017</v>
      </c>
      <c r="N111" s="64">
        <v>6142167725248</v>
      </c>
      <c r="O111" s="70"/>
      <c r="P111" s="81"/>
      <c r="Q111" s="66" t="s">
        <v>67</v>
      </c>
      <c r="R111" s="65">
        <v>45715</v>
      </c>
      <c r="S111" s="65"/>
      <c r="T111" s="65">
        <v>45715</v>
      </c>
      <c r="U111" s="63"/>
      <c r="V111" s="66">
        <v>45722</v>
      </c>
      <c r="W111" s="64">
        <v>1</v>
      </c>
      <c r="X111" s="63" t="s">
        <v>1018</v>
      </c>
      <c r="Y111" s="63" t="s">
        <v>61</v>
      </c>
      <c r="Z111" s="63" t="s">
        <v>69</v>
      </c>
      <c r="AA111" s="67" t="e">
        <f>+VLOOKUP(A111,[2]Hoja1!$B:$R,17,)</f>
        <v>#N/A</v>
      </c>
    </row>
    <row r="112" spans="1:27" s="67" customFormat="1" x14ac:dyDescent="0.25">
      <c r="A112" s="62" t="s">
        <v>1019</v>
      </c>
      <c r="B112" s="67" t="s">
        <v>139</v>
      </c>
      <c r="C112" s="70">
        <v>4</v>
      </c>
      <c r="D112" s="70" t="s">
        <v>941</v>
      </c>
      <c r="E112" s="94" t="s">
        <v>164</v>
      </c>
      <c r="F112" s="70" t="s">
        <v>1016</v>
      </c>
      <c r="G112" s="70" t="s">
        <v>63</v>
      </c>
      <c r="H112" s="70" t="s">
        <v>1020</v>
      </c>
      <c r="I112" s="144"/>
      <c r="J112" s="65">
        <v>45707</v>
      </c>
      <c r="K112" s="65">
        <v>45708</v>
      </c>
      <c r="L112" s="63"/>
      <c r="M112" s="84" t="s">
        <v>65</v>
      </c>
      <c r="N112" s="64">
        <v>6142167724960</v>
      </c>
      <c r="O112" s="70" t="s">
        <v>572</v>
      </c>
      <c r="P112" s="71"/>
      <c r="Q112" s="66" t="s">
        <v>67</v>
      </c>
      <c r="R112" s="65">
        <v>45715</v>
      </c>
      <c r="S112" s="65"/>
      <c r="T112" s="65">
        <v>45715</v>
      </c>
      <c r="U112" s="63"/>
      <c r="V112" s="66">
        <v>45720</v>
      </c>
      <c r="W112" s="64">
        <v>4</v>
      </c>
      <c r="X112" s="63" t="s">
        <v>1021</v>
      </c>
      <c r="Y112" s="63" t="s">
        <v>61</v>
      </c>
      <c r="Z112" s="63" t="s">
        <v>69</v>
      </c>
      <c r="AA112" s="67" t="e">
        <f>+VLOOKUP(A112,[2]Hoja1!$B:$R,17,)</f>
        <v>#N/A</v>
      </c>
    </row>
    <row r="113" spans="1:40" s="67" customFormat="1" x14ac:dyDescent="0.25">
      <c r="A113" s="62" t="s">
        <v>1022</v>
      </c>
      <c r="B113" s="63" t="s">
        <v>139</v>
      </c>
      <c r="C113" s="63">
        <v>2</v>
      </c>
      <c r="D113" s="63" t="s">
        <v>941</v>
      </c>
      <c r="E113" s="64" t="s">
        <v>164</v>
      </c>
      <c r="F113" s="63" t="s">
        <v>1016</v>
      </c>
      <c r="G113" s="63" t="s">
        <v>630</v>
      </c>
      <c r="H113" s="63" t="s">
        <v>1023</v>
      </c>
      <c r="I113" s="144"/>
      <c r="J113" s="65">
        <v>45707</v>
      </c>
      <c r="K113" s="65">
        <v>45708</v>
      </c>
      <c r="L113" s="63"/>
      <c r="M113" s="84" t="s">
        <v>65</v>
      </c>
      <c r="N113" s="237">
        <v>6142167725304</v>
      </c>
      <c r="O113" s="294" t="s">
        <v>1024</v>
      </c>
      <c r="P113" s="81"/>
      <c r="Q113" s="66" t="s">
        <v>221</v>
      </c>
      <c r="R113" s="65">
        <v>45713</v>
      </c>
      <c r="S113" s="65"/>
      <c r="T113" s="65">
        <v>45713</v>
      </c>
      <c r="U113" s="63"/>
      <c r="V113" s="66">
        <v>45714</v>
      </c>
      <c r="W113" s="64">
        <v>2</v>
      </c>
      <c r="X113" s="63" t="s">
        <v>1025</v>
      </c>
      <c r="Y113" s="80" t="s">
        <v>61</v>
      </c>
      <c r="Z113" s="63" t="s">
        <v>69</v>
      </c>
      <c r="AA113" s="67" t="e">
        <f>+VLOOKUP(A113,[2]Hoja1!$B:$R,17,)</f>
        <v>#N/A</v>
      </c>
    </row>
    <row r="114" spans="1:40" x14ac:dyDescent="0.25">
      <c r="A114" s="62" t="s">
        <v>1026</v>
      </c>
      <c r="B114" s="63" t="s">
        <v>1027</v>
      </c>
      <c r="C114" s="63">
        <v>1</v>
      </c>
      <c r="D114" s="63" t="s">
        <v>47</v>
      </c>
      <c r="E114" s="64" t="s">
        <v>1028</v>
      </c>
      <c r="F114" s="63" t="s">
        <v>192</v>
      </c>
      <c r="G114" s="63" t="s">
        <v>50</v>
      </c>
      <c r="H114" s="63" t="s">
        <v>50</v>
      </c>
      <c r="I114" s="148" t="s">
        <v>1029</v>
      </c>
      <c r="J114" s="65" t="s">
        <v>1030</v>
      </c>
      <c r="K114" s="65">
        <v>45708</v>
      </c>
      <c r="L114" s="63"/>
      <c r="M114" s="84" t="s">
        <v>1031</v>
      </c>
      <c r="N114" s="64">
        <v>6142167726200</v>
      </c>
      <c r="O114" s="70"/>
      <c r="P114" s="81" t="s">
        <v>1032</v>
      </c>
      <c r="Q114" s="66" t="s">
        <v>67</v>
      </c>
      <c r="R114" s="65">
        <v>45726</v>
      </c>
      <c r="S114" s="65"/>
      <c r="T114" s="65">
        <v>45726</v>
      </c>
      <c r="U114" s="63"/>
      <c r="V114" s="66">
        <v>45793</v>
      </c>
      <c r="W114" s="64">
        <v>1</v>
      </c>
      <c r="X114" s="63" t="s">
        <v>1033</v>
      </c>
      <c r="Y114" s="80" t="s">
        <v>1034</v>
      </c>
      <c r="Z114" s="63" t="s">
        <v>57</v>
      </c>
      <c r="AA114" s="67" t="e">
        <f>+VLOOKUP(A114,[2]Hoja1!$B:$R,17,)</f>
        <v>#N/A</v>
      </c>
    </row>
    <row r="115" spans="1:40" x14ac:dyDescent="0.25">
      <c r="A115" s="62" t="s">
        <v>1035</v>
      </c>
      <c r="B115" s="63" t="s">
        <v>1027</v>
      </c>
      <c r="C115" s="63">
        <v>1</v>
      </c>
      <c r="D115" s="63" t="s">
        <v>941</v>
      </c>
      <c r="E115" s="64" t="s">
        <v>1028</v>
      </c>
      <c r="F115" s="63" t="s">
        <v>192</v>
      </c>
      <c r="G115" s="63" t="s">
        <v>63</v>
      </c>
      <c r="H115" s="63" t="s">
        <v>1036</v>
      </c>
      <c r="I115" s="148" t="s">
        <v>1037</v>
      </c>
      <c r="J115" s="65">
        <v>45706</v>
      </c>
      <c r="K115" s="65">
        <v>45708</v>
      </c>
      <c r="L115" s="63"/>
      <c r="M115" s="84" t="s">
        <v>1038</v>
      </c>
      <c r="N115" s="64">
        <v>6142167726200</v>
      </c>
      <c r="O115" s="70"/>
      <c r="P115" s="81" t="s">
        <v>1032</v>
      </c>
      <c r="Q115" s="66" t="s">
        <v>67</v>
      </c>
      <c r="R115" s="65">
        <v>45726</v>
      </c>
      <c r="S115" s="65"/>
      <c r="T115" s="65">
        <v>45726</v>
      </c>
      <c r="U115" s="63"/>
      <c r="V115" s="66">
        <v>45793</v>
      </c>
      <c r="W115" s="64">
        <v>1</v>
      </c>
      <c r="X115" s="63" t="s">
        <v>1033</v>
      </c>
      <c r="Y115" s="80" t="s">
        <v>1034</v>
      </c>
      <c r="Z115" s="63" t="s">
        <v>57</v>
      </c>
      <c r="AA115" s="67" t="e">
        <f>+VLOOKUP(A115,[2]Hoja1!$B:$R,17,)</f>
        <v>#N/A</v>
      </c>
      <c r="AB115" s="63"/>
      <c r="AC115" s="64"/>
      <c r="AD115" s="63"/>
      <c r="AE115" s="63"/>
      <c r="AF115" s="63"/>
      <c r="AG115" s="63"/>
      <c r="AH115" s="65"/>
      <c r="AI115" s="65"/>
      <c r="AJ115" s="63"/>
      <c r="AK115" s="84"/>
      <c r="AL115" s="64"/>
      <c r="AM115" s="70"/>
      <c r="AN115" s="81"/>
    </row>
    <row r="116" spans="1:40" s="67" customFormat="1" x14ac:dyDescent="0.25">
      <c r="A116" s="62" t="s">
        <v>1039</v>
      </c>
      <c r="B116" s="63" t="s">
        <v>1040</v>
      </c>
      <c r="C116" s="63">
        <v>1</v>
      </c>
      <c r="D116" s="63" t="s">
        <v>941</v>
      </c>
      <c r="E116" s="64" t="s">
        <v>164</v>
      </c>
      <c r="F116" s="63" t="s">
        <v>1016</v>
      </c>
      <c r="G116" s="63" t="s">
        <v>63</v>
      </c>
      <c r="H116" s="63" t="s">
        <v>1041</v>
      </c>
      <c r="I116" s="145"/>
      <c r="J116" s="65">
        <v>45707</v>
      </c>
      <c r="K116" s="65">
        <v>45708</v>
      </c>
      <c r="L116" s="63"/>
      <c r="M116" s="63" t="s">
        <v>1042</v>
      </c>
      <c r="N116" s="64">
        <v>6142167723656</v>
      </c>
      <c r="O116" s="70" t="s">
        <v>1043</v>
      </c>
      <c r="P116" s="81" t="s">
        <v>53</v>
      </c>
      <c r="Q116" s="66" t="s">
        <v>85</v>
      </c>
      <c r="R116" s="65">
        <v>45716</v>
      </c>
      <c r="S116" s="65"/>
      <c r="T116" s="65">
        <v>45716</v>
      </c>
      <c r="U116" s="63"/>
      <c r="V116" s="66">
        <v>45726</v>
      </c>
      <c r="W116" s="64">
        <v>1</v>
      </c>
      <c r="X116" s="63" t="s">
        <v>1044</v>
      </c>
      <c r="Y116" s="80" t="s">
        <v>1045</v>
      </c>
      <c r="Z116" s="63" t="s">
        <v>57</v>
      </c>
      <c r="AA116" s="67" t="e">
        <f>+VLOOKUP(A116,[2]Hoja1!$B:$R,17,)</f>
        <v>#N/A</v>
      </c>
    </row>
    <row r="117" spans="1:40" s="67" customFormat="1" x14ac:dyDescent="0.25">
      <c r="A117" s="62" t="s">
        <v>1046</v>
      </c>
      <c r="B117" s="63" t="s">
        <v>1047</v>
      </c>
      <c r="C117" s="63">
        <v>1</v>
      </c>
      <c r="D117" s="63" t="s">
        <v>941</v>
      </c>
      <c r="E117" s="64" t="s">
        <v>164</v>
      </c>
      <c r="F117" s="63" t="s">
        <v>1016</v>
      </c>
      <c r="G117" s="63" t="s">
        <v>63</v>
      </c>
      <c r="H117" s="63" t="s">
        <v>258</v>
      </c>
      <c r="I117" s="145"/>
      <c r="J117" s="65" t="s">
        <v>1048</v>
      </c>
      <c r="K117" s="65">
        <v>45708</v>
      </c>
      <c r="L117" s="63"/>
      <c r="M117" s="63" t="s">
        <v>1049</v>
      </c>
      <c r="N117" s="64">
        <v>6142167723773</v>
      </c>
      <c r="O117" s="70" t="s">
        <v>1050</v>
      </c>
      <c r="P117" s="81" t="s">
        <v>808</v>
      </c>
      <c r="Q117" s="66" t="s">
        <v>85</v>
      </c>
      <c r="R117" s="65">
        <v>45716</v>
      </c>
      <c r="S117" s="65"/>
      <c r="T117" s="65">
        <v>45716</v>
      </c>
      <c r="U117" s="63"/>
      <c r="V117" s="66">
        <v>45719</v>
      </c>
      <c r="W117" s="64">
        <v>1</v>
      </c>
      <c r="X117" s="63" t="s">
        <v>1051</v>
      </c>
      <c r="Y117" s="80" t="s">
        <v>1052</v>
      </c>
      <c r="Z117" s="63" t="s">
        <v>57</v>
      </c>
      <c r="AA117" s="67" t="e">
        <f>+VLOOKUP(A117,[2]Hoja1!$B:$R,17,)</f>
        <v>#N/A</v>
      </c>
    </row>
    <row r="118" spans="1:40" s="67" customFormat="1" x14ac:dyDescent="0.25">
      <c r="A118" s="62" t="s">
        <v>1053</v>
      </c>
      <c r="B118" s="63" t="s">
        <v>139</v>
      </c>
      <c r="C118" s="63">
        <v>1</v>
      </c>
      <c r="D118" s="63" t="s">
        <v>941</v>
      </c>
      <c r="E118" s="64" t="s">
        <v>164</v>
      </c>
      <c r="F118" s="63" t="s">
        <v>1016</v>
      </c>
      <c r="G118" s="63" t="s">
        <v>63</v>
      </c>
      <c r="H118" s="63" t="s">
        <v>1041</v>
      </c>
      <c r="I118" s="148"/>
      <c r="J118" s="65">
        <v>45708</v>
      </c>
      <c r="K118" s="65">
        <v>45708</v>
      </c>
      <c r="L118" s="63"/>
      <c r="M118" s="84" t="s">
        <v>65</v>
      </c>
      <c r="N118" s="64">
        <v>6142167724960</v>
      </c>
      <c r="O118" s="70" t="s">
        <v>572</v>
      </c>
      <c r="P118" s="71" t="s">
        <v>1054</v>
      </c>
      <c r="Q118" s="66" t="s">
        <v>67</v>
      </c>
      <c r="R118" s="65">
        <v>45712</v>
      </c>
      <c r="S118" s="65"/>
      <c r="T118" s="65">
        <v>45712</v>
      </c>
      <c r="U118" s="63"/>
      <c r="V118" s="66">
        <v>45712</v>
      </c>
      <c r="W118" s="64">
        <v>1</v>
      </c>
      <c r="X118" s="63" t="s">
        <v>1055</v>
      </c>
      <c r="Y118" s="80" t="s">
        <v>61</v>
      </c>
      <c r="Z118" s="63" t="s">
        <v>69</v>
      </c>
      <c r="AA118" s="67" t="e">
        <f>+VLOOKUP(A118,[2]Hoja1!$B:$R,17,)</f>
        <v>#N/A</v>
      </c>
    </row>
    <row r="119" spans="1:40" s="67" customFormat="1" x14ac:dyDescent="0.25">
      <c r="A119" s="62" t="s">
        <v>1056</v>
      </c>
      <c r="B119" s="63" t="s">
        <v>1057</v>
      </c>
      <c r="C119" s="63">
        <v>181</v>
      </c>
      <c r="D119" s="63" t="s">
        <v>941</v>
      </c>
      <c r="E119" s="64" t="s">
        <v>164</v>
      </c>
      <c r="F119" s="63" t="s">
        <v>1016</v>
      </c>
      <c r="G119" s="63" t="s">
        <v>630</v>
      </c>
      <c r="H119" s="63" t="s">
        <v>1058</v>
      </c>
      <c r="I119" s="148" t="s">
        <v>1059</v>
      </c>
      <c r="J119" s="65">
        <v>45706</v>
      </c>
      <c r="K119" s="65">
        <v>45708</v>
      </c>
      <c r="L119" s="63"/>
      <c r="M119" s="63" t="s">
        <v>1060</v>
      </c>
      <c r="N119" s="64">
        <v>6142167724447</v>
      </c>
      <c r="O119" s="70" t="s">
        <v>1061</v>
      </c>
      <c r="P119" s="81" t="s">
        <v>808</v>
      </c>
      <c r="Q119" s="66" t="s">
        <v>221</v>
      </c>
      <c r="R119" s="65">
        <v>45743</v>
      </c>
      <c r="S119" s="65">
        <v>45734</v>
      </c>
      <c r="T119" s="65">
        <v>45734</v>
      </c>
      <c r="U119" s="63"/>
      <c r="V119" s="66">
        <v>45736</v>
      </c>
      <c r="W119" s="64">
        <v>181</v>
      </c>
      <c r="X119" s="63" t="s">
        <v>1062</v>
      </c>
      <c r="Y119" s="80" t="s">
        <v>61</v>
      </c>
      <c r="Z119" s="63" t="s">
        <v>69</v>
      </c>
      <c r="AA119" s="67" t="e">
        <f>+VLOOKUP(A119,[2]Hoja1!$B:$R,17,)</f>
        <v>#N/A</v>
      </c>
    </row>
    <row r="120" spans="1:40" x14ac:dyDescent="0.25">
      <c r="A120" s="62" t="s">
        <v>1063</v>
      </c>
      <c r="B120" s="63" t="s">
        <v>1057</v>
      </c>
      <c r="C120" s="63">
        <v>1</v>
      </c>
      <c r="D120" s="63" t="s">
        <v>941</v>
      </c>
      <c r="E120" s="64" t="s">
        <v>164</v>
      </c>
      <c r="F120" s="63" t="s">
        <v>1016</v>
      </c>
      <c r="G120" s="63" t="s">
        <v>630</v>
      </c>
      <c r="H120" s="63" t="s">
        <v>1064</v>
      </c>
      <c r="I120" s="148" t="s">
        <v>1065</v>
      </c>
      <c r="J120" s="65">
        <v>45706</v>
      </c>
      <c r="K120" s="65">
        <v>45708</v>
      </c>
      <c r="L120" s="63"/>
      <c r="M120" s="63" t="s">
        <v>1060</v>
      </c>
      <c r="N120" s="64">
        <v>6142167724447</v>
      </c>
      <c r="O120" s="70" t="s">
        <v>1061</v>
      </c>
      <c r="P120" s="71" t="s">
        <v>808</v>
      </c>
      <c r="Q120" s="66" t="s">
        <v>221</v>
      </c>
      <c r="R120" s="65">
        <v>45719</v>
      </c>
      <c r="S120" s="65"/>
      <c r="T120" s="65">
        <v>45719</v>
      </c>
      <c r="U120" s="63"/>
      <c r="V120" s="66">
        <v>45736</v>
      </c>
      <c r="W120" s="64">
        <v>1</v>
      </c>
      <c r="X120" s="63" t="s">
        <v>1066</v>
      </c>
      <c r="Y120" s="80" t="s">
        <v>61</v>
      </c>
      <c r="Z120" s="63" t="s">
        <v>69</v>
      </c>
      <c r="AA120" s="67" t="e">
        <f>+VLOOKUP(A120,[2]Hoja1!$B:$R,17,)</f>
        <v>#N/A</v>
      </c>
    </row>
    <row r="121" spans="1:40" x14ac:dyDescent="0.25">
      <c r="A121" s="62" t="s">
        <v>1067</v>
      </c>
      <c r="B121" s="63" t="s">
        <v>1068</v>
      </c>
      <c r="C121" s="63">
        <v>1</v>
      </c>
      <c r="D121" s="63" t="s">
        <v>47</v>
      </c>
      <c r="E121" s="64">
        <v>2127601864</v>
      </c>
      <c r="F121" s="63" t="s">
        <v>48</v>
      </c>
      <c r="G121" s="63" t="s">
        <v>50</v>
      </c>
      <c r="H121" s="63" t="s">
        <v>50</v>
      </c>
      <c r="I121" s="148" t="s">
        <v>1069</v>
      </c>
      <c r="J121" s="65">
        <v>45707</v>
      </c>
      <c r="K121" s="65">
        <v>45708</v>
      </c>
      <c r="L121" s="63"/>
      <c r="M121" s="84" t="s">
        <v>1070</v>
      </c>
      <c r="N121" s="64">
        <v>6142167723718</v>
      </c>
      <c r="O121" s="70" t="s">
        <v>1071</v>
      </c>
      <c r="P121" s="81" t="s">
        <v>53</v>
      </c>
      <c r="Q121" s="66" t="s">
        <v>85</v>
      </c>
      <c r="R121" s="65">
        <v>45719</v>
      </c>
      <c r="S121" s="65"/>
      <c r="T121" s="65">
        <v>45719</v>
      </c>
      <c r="U121" s="63"/>
      <c r="V121" s="66">
        <v>45721</v>
      </c>
      <c r="W121" s="64">
        <v>1</v>
      </c>
      <c r="X121" s="63" t="s">
        <v>1072</v>
      </c>
      <c r="Y121" s="80" t="s">
        <v>1073</v>
      </c>
      <c r="Z121" s="63" t="s">
        <v>57</v>
      </c>
      <c r="AA121" s="67" t="e">
        <f>+VLOOKUP(A121,[2]Hoja1!$B:$R,17,)</f>
        <v>#N/A</v>
      </c>
    </row>
    <row r="122" spans="1:40" x14ac:dyDescent="0.25">
      <c r="A122" s="62" t="s">
        <v>1074</v>
      </c>
      <c r="B122" s="63" t="s">
        <v>1068</v>
      </c>
      <c r="C122" s="63">
        <v>1</v>
      </c>
      <c r="D122" s="63" t="s">
        <v>941</v>
      </c>
      <c r="E122" s="64">
        <v>2127601864</v>
      </c>
      <c r="F122" s="63" t="s">
        <v>48</v>
      </c>
      <c r="G122" s="63" t="s">
        <v>63</v>
      </c>
      <c r="H122" s="63" t="s">
        <v>1075</v>
      </c>
      <c r="I122" s="148" t="s">
        <v>1076</v>
      </c>
      <c r="J122" s="65">
        <v>45707</v>
      </c>
      <c r="K122" s="65">
        <v>45708</v>
      </c>
      <c r="L122" s="63"/>
      <c r="M122" s="84" t="s">
        <v>1070</v>
      </c>
      <c r="N122" s="64">
        <v>6142167723718</v>
      </c>
      <c r="O122" s="70" t="s">
        <v>1071</v>
      </c>
      <c r="P122" s="81" t="s">
        <v>53</v>
      </c>
      <c r="Q122" s="66" t="s">
        <v>85</v>
      </c>
      <c r="R122" s="65">
        <v>45719</v>
      </c>
      <c r="S122" s="65"/>
      <c r="T122" s="65">
        <v>45719</v>
      </c>
      <c r="U122" s="63"/>
      <c r="V122" s="66">
        <v>45721</v>
      </c>
      <c r="W122" s="64">
        <v>1</v>
      </c>
      <c r="X122" s="63" t="s">
        <v>1072</v>
      </c>
      <c r="Y122" s="80" t="s">
        <v>1073</v>
      </c>
      <c r="Z122" s="63" t="s">
        <v>57</v>
      </c>
      <c r="AA122" s="67" t="e">
        <f>+VLOOKUP(A122,[2]Hoja1!$B:$R,17,)</f>
        <v>#N/A</v>
      </c>
    </row>
    <row r="123" spans="1:40" s="67" customFormat="1" x14ac:dyDescent="0.25">
      <c r="A123" s="62" t="s">
        <v>1077</v>
      </c>
      <c r="B123" s="63" t="s">
        <v>1078</v>
      </c>
      <c r="C123" s="63">
        <v>1</v>
      </c>
      <c r="D123" s="63" t="s">
        <v>941</v>
      </c>
      <c r="E123" s="64" t="s">
        <v>164</v>
      </c>
      <c r="F123" s="63" t="s">
        <v>62</v>
      </c>
      <c r="G123" s="63" t="s">
        <v>63</v>
      </c>
      <c r="H123" s="63" t="s">
        <v>203</v>
      </c>
      <c r="I123" s="154"/>
      <c r="J123" s="65">
        <v>45709</v>
      </c>
      <c r="K123" s="65">
        <v>45709</v>
      </c>
      <c r="L123" s="63"/>
      <c r="M123" s="63" t="s">
        <v>1079</v>
      </c>
      <c r="N123" s="64">
        <v>6142167723984</v>
      </c>
      <c r="O123" s="70" t="s">
        <v>1080</v>
      </c>
      <c r="P123" s="81" t="s">
        <v>988</v>
      </c>
      <c r="Q123" s="66" t="s">
        <v>67</v>
      </c>
      <c r="R123" s="65">
        <v>45713</v>
      </c>
      <c r="S123" s="65"/>
      <c r="T123" s="65">
        <v>45713</v>
      </c>
      <c r="U123" s="63"/>
      <c r="V123" s="66">
        <v>45721</v>
      </c>
      <c r="W123" s="64">
        <v>1</v>
      </c>
      <c r="X123" s="63" t="s">
        <v>1081</v>
      </c>
      <c r="Y123" s="80" t="s">
        <v>1082</v>
      </c>
      <c r="Z123" s="63" t="s">
        <v>57</v>
      </c>
      <c r="AA123" s="67" t="e">
        <f>+VLOOKUP(A123,[2]Hoja1!$B:$R,17,)</f>
        <v>#N/A</v>
      </c>
    </row>
    <row r="124" spans="1:40" x14ac:dyDescent="0.25">
      <c r="A124" s="62" t="s">
        <v>1083</v>
      </c>
      <c r="B124" s="63" t="s">
        <v>315</v>
      </c>
      <c r="C124" s="63">
        <v>1</v>
      </c>
      <c r="D124" s="63" t="s">
        <v>47</v>
      </c>
      <c r="E124" s="64" t="s">
        <v>164</v>
      </c>
      <c r="F124" s="63" t="s">
        <v>62</v>
      </c>
      <c r="G124" s="63" t="s">
        <v>50</v>
      </c>
      <c r="H124" s="63" t="s">
        <v>1084</v>
      </c>
      <c r="I124" s="154" t="s">
        <v>1085</v>
      </c>
      <c r="J124" s="65">
        <v>45708</v>
      </c>
      <c r="K124" s="65">
        <v>45712</v>
      </c>
      <c r="L124" s="63"/>
      <c r="M124" s="63" t="s">
        <v>102</v>
      </c>
      <c r="N124" s="64"/>
      <c r="O124" s="70"/>
      <c r="P124" s="81"/>
      <c r="Q124" s="66" t="s">
        <v>221</v>
      </c>
      <c r="R124" s="65">
        <v>45721</v>
      </c>
      <c r="S124" s="65"/>
      <c r="T124" s="65">
        <v>45721</v>
      </c>
      <c r="U124" s="63"/>
      <c r="V124" s="66">
        <v>45727</v>
      </c>
      <c r="W124" s="64">
        <v>1</v>
      </c>
      <c r="X124" s="63" t="s">
        <v>1086</v>
      </c>
      <c r="Y124" s="80" t="s">
        <v>61</v>
      </c>
      <c r="Z124" s="63" t="s">
        <v>69</v>
      </c>
      <c r="AA124" s="67" t="e">
        <f>+VLOOKUP(A124,[2]Hoja1!$B:$R,17,)</f>
        <v>#N/A</v>
      </c>
    </row>
    <row r="125" spans="1:40" x14ac:dyDescent="0.25">
      <c r="A125" s="62" t="s">
        <v>1087</v>
      </c>
      <c r="B125" s="63" t="s">
        <v>285</v>
      </c>
      <c r="C125" s="63">
        <v>2</v>
      </c>
      <c r="D125" s="63" t="s">
        <v>47</v>
      </c>
      <c r="E125" s="64" t="s">
        <v>164</v>
      </c>
      <c r="F125" s="63" t="s">
        <v>62</v>
      </c>
      <c r="G125" s="63" t="s">
        <v>50</v>
      </c>
      <c r="H125" s="63" t="s">
        <v>747</v>
      </c>
      <c r="I125" s="154"/>
      <c r="J125" s="65">
        <v>45709</v>
      </c>
      <c r="K125" s="65">
        <v>45713</v>
      </c>
      <c r="L125" s="63"/>
      <c r="M125" s="63" t="s">
        <v>286</v>
      </c>
      <c r="N125" s="64">
        <v>6142167725386</v>
      </c>
      <c r="O125" s="70"/>
      <c r="P125" s="81"/>
      <c r="Q125" s="66" t="s">
        <v>221</v>
      </c>
      <c r="R125" s="65">
        <v>45721</v>
      </c>
      <c r="S125" s="65"/>
      <c r="T125" s="65">
        <v>45721</v>
      </c>
      <c r="U125" s="63"/>
      <c r="V125" s="66">
        <v>45811</v>
      </c>
      <c r="W125" s="64">
        <v>2</v>
      </c>
      <c r="X125" s="63" t="s">
        <v>1088</v>
      </c>
      <c r="Y125" s="80" t="s">
        <v>61</v>
      </c>
      <c r="Z125" s="63" t="s">
        <v>69</v>
      </c>
      <c r="AA125" s="67" t="e">
        <f>+VLOOKUP(A125,[2]Hoja1!$B:$R,17,)</f>
        <v>#N/A</v>
      </c>
    </row>
    <row r="126" spans="1:40" x14ac:dyDescent="0.25">
      <c r="A126" s="62" t="s">
        <v>1089</v>
      </c>
      <c r="B126" s="63" t="s">
        <v>89</v>
      </c>
      <c r="C126" s="63">
        <v>3</v>
      </c>
      <c r="D126" s="63" t="s">
        <v>47</v>
      </c>
      <c r="E126" s="64" t="s">
        <v>164</v>
      </c>
      <c r="F126" s="63" t="s">
        <v>62</v>
      </c>
      <c r="G126" s="63" t="s">
        <v>50</v>
      </c>
      <c r="H126" s="63" t="s">
        <v>747</v>
      </c>
      <c r="I126" s="154"/>
      <c r="J126" s="65">
        <v>45709</v>
      </c>
      <c r="K126" s="65">
        <v>45713</v>
      </c>
      <c r="L126" s="63"/>
      <c r="M126" s="63"/>
      <c r="N126" s="64"/>
      <c r="O126" s="70"/>
      <c r="P126" s="81"/>
      <c r="Q126" s="66" t="s">
        <v>221</v>
      </c>
      <c r="R126" s="65">
        <v>45721</v>
      </c>
      <c r="S126" s="65"/>
      <c r="T126" s="65">
        <v>45721</v>
      </c>
      <c r="U126" s="63"/>
      <c r="V126" s="66">
        <v>45722</v>
      </c>
      <c r="W126" s="64">
        <v>3</v>
      </c>
      <c r="X126" s="63" t="s">
        <v>1090</v>
      </c>
      <c r="Y126" s="63" t="s">
        <v>61</v>
      </c>
      <c r="Z126" s="63" t="s">
        <v>69</v>
      </c>
      <c r="AA126" s="67" t="e">
        <f>+VLOOKUP(A126,[2]Hoja1!$B:$R,17,)</f>
        <v>#N/A</v>
      </c>
    </row>
    <row r="127" spans="1:40" x14ac:dyDescent="0.25">
      <c r="A127" s="62" t="s">
        <v>1091</v>
      </c>
      <c r="B127" s="63" t="s">
        <v>1092</v>
      </c>
      <c r="C127" s="63">
        <v>2</v>
      </c>
      <c r="D127" s="63" t="s">
        <v>47</v>
      </c>
      <c r="E127" s="64">
        <v>9178857815</v>
      </c>
      <c r="F127" s="63" t="s">
        <v>48</v>
      </c>
      <c r="G127" s="63" t="s">
        <v>50</v>
      </c>
      <c r="H127" s="63" t="s">
        <v>50</v>
      </c>
      <c r="I127" s="154" t="s">
        <v>1093</v>
      </c>
      <c r="J127" s="65">
        <v>45708</v>
      </c>
      <c r="K127" s="65">
        <v>45713</v>
      </c>
      <c r="L127" s="63"/>
      <c r="M127" s="63" t="s">
        <v>1094</v>
      </c>
      <c r="N127" s="64">
        <v>6142167724280</v>
      </c>
      <c r="O127" s="70" t="s">
        <v>1095</v>
      </c>
      <c r="P127" s="71" t="s">
        <v>567</v>
      </c>
      <c r="Q127" s="66" t="s">
        <v>85</v>
      </c>
      <c r="R127" s="65">
        <v>45726</v>
      </c>
      <c r="S127" s="65"/>
      <c r="T127" s="65">
        <v>45726</v>
      </c>
      <c r="U127" s="63"/>
      <c r="V127" s="66">
        <v>45729</v>
      </c>
      <c r="W127" s="64">
        <v>2</v>
      </c>
      <c r="X127" s="63" t="s">
        <v>1096</v>
      </c>
      <c r="Y127" s="80" t="s">
        <v>1097</v>
      </c>
      <c r="Z127" s="63" t="s">
        <v>57</v>
      </c>
      <c r="AA127" s="67" t="e">
        <f>+VLOOKUP(A127,[2]Hoja1!$B:$R,17,)</f>
        <v>#N/A</v>
      </c>
    </row>
    <row r="128" spans="1:40" x14ac:dyDescent="0.25">
      <c r="A128" s="62" t="s">
        <v>1098</v>
      </c>
      <c r="B128" s="63" t="s">
        <v>1092</v>
      </c>
      <c r="C128" s="63">
        <v>2</v>
      </c>
      <c r="D128" s="63" t="s">
        <v>941</v>
      </c>
      <c r="E128" s="64">
        <v>9178857815</v>
      </c>
      <c r="F128" s="63" t="s">
        <v>48</v>
      </c>
      <c r="G128" s="63" t="s">
        <v>63</v>
      </c>
      <c r="H128" s="63" t="s">
        <v>1099</v>
      </c>
      <c r="I128" s="154" t="s">
        <v>1100</v>
      </c>
      <c r="J128" s="65">
        <v>45708</v>
      </c>
      <c r="K128" s="65">
        <v>45713</v>
      </c>
      <c r="L128" s="63"/>
      <c r="M128" s="63" t="s">
        <v>1094</v>
      </c>
      <c r="N128" s="64">
        <v>6142167724280</v>
      </c>
      <c r="O128" s="70" t="s">
        <v>1095</v>
      </c>
      <c r="P128" s="71" t="s">
        <v>567</v>
      </c>
      <c r="Q128" s="66" t="s">
        <v>85</v>
      </c>
      <c r="R128" s="65">
        <v>45726</v>
      </c>
      <c r="S128" s="65"/>
      <c r="T128" s="65">
        <v>45726</v>
      </c>
      <c r="U128" s="63"/>
      <c r="V128" s="66">
        <v>45729</v>
      </c>
      <c r="W128" s="64">
        <v>2</v>
      </c>
      <c r="X128" s="63" t="s">
        <v>1096</v>
      </c>
      <c r="Y128" s="80" t="s">
        <v>1097</v>
      </c>
      <c r="Z128" s="63" t="s">
        <v>57</v>
      </c>
      <c r="AA128" s="67" t="e">
        <f>+VLOOKUP(A128,[2]Hoja1!$B:$R,17,)</f>
        <v>#N/A</v>
      </c>
    </row>
    <row r="129" spans="1:27" x14ac:dyDescent="0.25">
      <c r="A129" s="62" t="s">
        <v>1101</v>
      </c>
      <c r="B129" s="63" t="s">
        <v>139</v>
      </c>
      <c r="C129" s="63">
        <v>7</v>
      </c>
      <c r="D129" s="63" t="s">
        <v>941</v>
      </c>
      <c r="E129" s="64" t="s">
        <v>164</v>
      </c>
      <c r="F129" s="63" t="s">
        <v>62</v>
      </c>
      <c r="G129" s="63" t="s">
        <v>63</v>
      </c>
      <c r="H129" s="63" t="s">
        <v>203</v>
      </c>
      <c r="I129" s="154" t="s">
        <v>1102</v>
      </c>
      <c r="J129" s="65">
        <v>45709</v>
      </c>
      <c r="K129" s="65">
        <v>45713</v>
      </c>
      <c r="L129" s="63"/>
      <c r="M129" s="63" t="s">
        <v>65</v>
      </c>
      <c r="N129" s="64">
        <v>6142167724960</v>
      </c>
      <c r="O129" s="294" t="s">
        <v>1103</v>
      </c>
      <c r="P129" s="81" t="s">
        <v>53</v>
      </c>
      <c r="Q129" s="66" t="s">
        <v>67</v>
      </c>
      <c r="R129" s="65">
        <v>45726</v>
      </c>
      <c r="S129" s="65"/>
      <c r="T129" s="65">
        <v>45726</v>
      </c>
      <c r="U129" s="63"/>
      <c r="V129" s="66">
        <v>45727</v>
      </c>
      <c r="W129" s="64">
        <v>7</v>
      </c>
      <c r="X129" s="63" t="s">
        <v>1104</v>
      </c>
      <c r="Y129" s="63" t="s">
        <v>61</v>
      </c>
      <c r="Z129" s="63" t="s">
        <v>69</v>
      </c>
      <c r="AA129" s="67" t="e">
        <f>+VLOOKUP(A129,[2]Hoja1!$B:$R,17,)</f>
        <v>#N/A</v>
      </c>
    </row>
    <row r="130" spans="1:27" x14ac:dyDescent="0.25">
      <c r="A130" s="62" t="s">
        <v>1105</v>
      </c>
      <c r="B130" s="63" t="s">
        <v>123</v>
      </c>
      <c r="C130" s="63">
        <v>2</v>
      </c>
      <c r="D130" s="63" t="s">
        <v>941</v>
      </c>
      <c r="E130" s="64" t="s">
        <v>164</v>
      </c>
      <c r="F130" s="63" t="s">
        <v>62</v>
      </c>
      <c r="G130" s="63" t="s">
        <v>63</v>
      </c>
      <c r="H130" s="63" t="s">
        <v>1106</v>
      </c>
      <c r="I130" s="154" t="s">
        <v>1107</v>
      </c>
      <c r="J130" s="65">
        <v>45705</v>
      </c>
      <c r="K130" s="65">
        <v>45713</v>
      </c>
      <c r="L130" s="63"/>
      <c r="M130" s="63" t="s">
        <v>1108</v>
      </c>
      <c r="N130" s="64">
        <v>6142167723810</v>
      </c>
      <c r="O130" s="70" t="s">
        <v>1109</v>
      </c>
      <c r="P130" s="81" t="s">
        <v>53</v>
      </c>
      <c r="Q130" s="66" t="s">
        <v>67</v>
      </c>
      <c r="R130" s="65">
        <v>45727</v>
      </c>
      <c r="S130" s="65"/>
      <c r="T130" s="65">
        <v>45727</v>
      </c>
      <c r="U130" s="63"/>
      <c r="V130" s="66">
        <v>45727</v>
      </c>
      <c r="W130" s="64">
        <v>2</v>
      </c>
      <c r="X130" s="63" t="s">
        <v>1110</v>
      </c>
      <c r="Y130" s="80" t="s">
        <v>61</v>
      </c>
      <c r="Z130" s="63" t="s">
        <v>69</v>
      </c>
      <c r="AA130" s="67" t="e">
        <f>+VLOOKUP(A130,[2]Hoja1!$B:$R,17,)</f>
        <v>#N/A</v>
      </c>
    </row>
    <row r="131" spans="1:27" x14ac:dyDescent="0.25">
      <c r="A131" s="62" t="s">
        <v>1111</v>
      </c>
      <c r="B131" s="63" t="s">
        <v>1112</v>
      </c>
      <c r="C131" s="63">
        <v>2</v>
      </c>
      <c r="D131" s="63" t="s">
        <v>941</v>
      </c>
      <c r="E131" s="64" t="s">
        <v>164</v>
      </c>
      <c r="F131" s="63" t="s">
        <v>62</v>
      </c>
      <c r="G131" s="63" t="s">
        <v>63</v>
      </c>
      <c r="H131" s="63" t="s">
        <v>258</v>
      </c>
      <c r="I131" s="154" t="s">
        <v>1107</v>
      </c>
      <c r="J131" s="65">
        <v>45705</v>
      </c>
      <c r="K131" s="65">
        <v>45713</v>
      </c>
      <c r="L131" s="63"/>
      <c r="M131" s="63" t="s">
        <v>1113</v>
      </c>
      <c r="N131" s="64">
        <v>6142167723812</v>
      </c>
      <c r="O131" s="70" t="s">
        <v>1114</v>
      </c>
      <c r="P131" s="81" t="s">
        <v>53</v>
      </c>
      <c r="Q131" s="66" t="s">
        <v>67</v>
      </c>
      <c r="R131" s="65">
        <v>45727</v>
      </c>
      <c r="S131" s="65"/>
      <c r="T131" s="65">
        <v>45727</v>
      </c>
      <c r="U131" s="63"/>
      <c r="V131" s="66">
        <v>45728</v>
      </c>
      <c r="W131" s="64">
        <v>2</v>
      </c>
      <c r="X131" s="63" t="s">
        <v>1115</v>
      </c>
      <c r="Y131" s="80" t="s">
        <v>1116</v>
      </c>
      <c r="Z131" s="63" t="s">
        <v>69</v>
      </c>
      <c r="AA131" s="67" t="e">
        <f>+VLOOKUP(A131,[2]Hoja1!$B:$R,17,)</f>
        <v>#N/A</v>
      </c>
    </row>
    <row r="132" spans="1:27" s="67" customFormat="1" x14ac:dyDescent="0.25">
      <c r="A132" s="62" t="s">
        <v>1117</v>
      </c>
      <c r="B132" s="63" t="s">
        <v>129</v>
      </c>
      <c r="C132" s="63">
        <v>510</v>
      </c>
      <c r="D132" s="63" t="s">
        <v>941</v>
      </c>
      <c r="E132" s="64" t="s">
        <v>164</v>
      </c>
      <c r="F132" s="63" t="s">
        <v>62</v>
      </c>
      <c r="G132" s="63" t="s">
        <v>49</v>
      </c>
      <c r="H132" s="63" t="s">
        <v>1118</v>
      </c>
      <c r="I132" s="63" t="s">
        <v>1119</v>
      </c>
      <c r="J132" s="65">
        <v>45709</v>
      </c>
      <c r="K132" s="65">
        <v>45713</v>
      </c>
      <c r="L132" s="63"/>
      <c r="M132" s="63" t="s">
        <v>577</v>
      </c>
      <c r="N132" s="64">
        <v>6142167722748</v>
      </c>
      <c r="O132" s="70"/>
      <c r="P132" s="81"/>
      <c r="Q132" s="66" t="s">
        <v>221</v>
      </c>
      <c r="R132" s="65">
        <v>45748</v>
      </c>
      <c r="S132" s="65"/>
      <c r="T132" s="65">
        <v>45748</v>
      </c>
      <c r="U132" s="63"/>
      <c r="V132" s="66">
        <v>45754</v>
      </c>
      <c r="W132" s="64">
        <v>510</v>
      </c>
      <c r="X132" s="63" t="s">
        <v>1120</v>
      </c>
      <c r="Y132" s="80" t="s">
        <v>61</v>
      </c>
      <c r="Z132" s="63" t="s">
        <v>69</v>
      </c>
      <c r="AA132" s="67" t="e">
        <f>+VLOOKUP(A132,[2]Hoja1!$B:$R,17,)</f>
        <v>#N/A</v>
      </c>
    </row>
    <row r="133" spans="1:27" s="67" customFormat="1" x14ac:dyDescent="0.25">
      <c r="A133" s="62" t="s">
        <v>1121</v>
      </c>
      <c r="B133" s="63" t="s">
        <v>129</v>
      </c>
      <c r="C133" s="63">
        <v>1</v>
      </c>
      <c r="D133" s="63" t="s">
        <v>941</v>
      </c>
      <c r="E133" s="64" t="s">
        <v>164</v>
      </c>
      <c r="F133" s="63" t="s">
        <v>62</v>
      </c>
      <c r="G133" s="63" t="s">
        <v>49</v>
      </c>
      <c r="H133" s="63" t="s">
        <v>1122</v>
      </c>
      <c r="I133" s="154"/>
      <c r="J133" s="65">
        <v>45709</v>
      </c>
      <c r="K133" s="65">
        <v>45713</v>
      </c>
      <c r="L133" s="63"/>
      <c r="M133" s="63" t="s">
        <v>577</v>
      </c>
      <c r="N133" s="64">
        <v>6142167722748</v>
      </c>
      <c r="O133" s="70"/>
      <c r="P133" s="81"/>
      <c r="Q133" s="66" t="s">
        <v>221</v>
      </c>
      <c r="R133" s="65">
        <v>45744</v>
      </c>
      <c r="S133" s="65">
        <v>45730</v>
      </c>
      <c r="T133" s="65">
        <v>45730</v>
      </c>
      <c r="U133" s="63"/>
      <c r="V133" s="66">
        <v>45734</v>
      </c>
      <c r="W133" s="64">
        <v>1</v>
      </c>
      <c r="X133" s="63" t="s">
        <v>1123</v>
      </c>
      <c r="Y133" s="80" t="s">
        <v>61</v>
      </c>
      <c r="Z133" s="63" t="s">
        <v>69</v>
      </c>
      <c r="AA133" s="67" t="e">
        <f>+VLOOKUP(A133,[2]Hoja1!$B:$R,17,)</f>
        <v>#N/A</v>
      </c>
    </row>
    <row r="134" spans="1:27" x14ac:dyDescent="0.25">
      <c r="A134" s="62" t="s">
        <v>1124</v>
      </c>
      <c r="B134" s="63" t="s">
        <v>129</v>
      </c>
      <c r="C134" s="63">
        <v>1</v>
      </c>
      <c r="D134" s="63" t="s">
        <v>941</v>
      </c>
      <c r="E134" s="64" t="s">
        <v>164</v>
      </c>
      <c r="F134" s="63" t="s">
        <v>62</v>
      </c>
      <c r="G134" s="63" t="s">
        <v>63</v>
      </c>
      <c r="H134" s="63" t="s">
        <v>1125</v>
      </c>
      <c r="I134" s="154" t="s">
        <v>1126</v>
      </c>
      <c r="J134" s="65">
        <v>45709</v>
      </c>
      <c r="K134" s="65">
        <v>45713</v>
      </c>
      <c r="L134" s="63"/>
      <c r="M134" s="63" t="s">
        <v>131</v>
      </c>
      <c r="N134" s="64">
        <v>6142167725251</v>
      </c>
      <c r="O134" s="294"/>
      <c r="P134" s="81"/>
      <c r="Q134" s="66" t="s">
        <v>67</v>
      </c>
      <c r="R134" s="65">
        <v>45727</v>
      </c>
      <c r="S134" s="65"/>
      <c r="T134" s="65">
        <v>45727</v>
      </c>
      <c r="U134" s="63"/>
      <c r="V134" s="66">
        <v>45734</v>
      </c>
      <c r="W134" s="64">
        <v>1</v>
      </c>
      <c r="X134" s="63" t="s">
        <v>1127</v>
      </c>
      <c r="Y134" s="80" t="s">
        <v>61</v>
      </c>
      <c r="Z134" s="63" t="s">
        <v>69</v>
      </c>
      <c r="AA134" s="67" t="e">
        <f>+VLOOKUP(A134,[2]Hoja1!$B:$R,17,)</f>
        <v>#N/A</v>
      </c>
    </row>
    <row r="135" spans="1:27" s="67" customFormat="1" x14ac:dyDescent="0.25">
      <c r="A135" s="62" t="s">
        <v>1128</v>
      </c>
      <c r="B135" s="63" t="s">
        <v>217</v>
      </c>
      <c r="C135" s="63">
        <v>2</v>
      </c>
      <c r="D135" s="63" t="s">
        <v>941</v>
      </c>
      <c r="E135" s="64" t="s">
        <v>164</v>
      </c>
      <c r="F135" s="63" t="s">
        <v>62</v>
      </c>
      <c r="G135" s="63" t="s">
        <v>630</v>
      </c>
      <c r="H135" s="63" t="s">
        <v>752</v>
      </c>
      <c r="I135" s="148"/>
      <c r="J135" s="65">
        <v>45712</v>
      </c>
      <c r="K135" s="65">
        <v>45713</v>
      </c>
      <c r="L135" s="63"/>
      <c r="M135" s="63" t="s">
        <v>1129</v>
      </c>
      <c r="N135" s="64">
        <v>6142167724804</v>
      </c>
      <c r="O135" s="63" t="s">
        <v>1130</v>
      </c>
      <c r="P135" s="63" t="s">
        <v>808</v>
      </c>
      <c r="Q135" s="66" t="s">
        <v>221</v>
      </c>
      <c r="R135" s="65">
        <v>45744</v>
      </c>
      <c r="S135" s="65">
        <v>45733</v>
      </c>
      <c r="T135" s="65">
        <v>45733</v>
      </c>
      <c r="U135" s="63"/>
      <c r="V135" s="66">
        <v>45744</v>
      </c>
      <c r="W135" s="64">
        <v>2</v>
      </c>
      <c r="X135" s="63" t="s">
        <v>1131</v>
      </c>
      <c r="Y135" s="80" t="s">
        <v>61</v>
      </c>
      <c r="Z135" s="63" t="s">
        <v>69</v>
      </c>
      <c r="AA135" s="67" t="e">
        <f>+VLOOKUP(A135,[2]Hoja1!$B:$R,17,)</f>
        <v>#N/A</v>
      </c>
    </row>
    <row r="136" spans="1:27" x14ac:dyDescent="0.25">
      <c r="A136" s="62" t="s">
        <v>1132</v>
      </c>
      <c r="B136" s="63" t="s">
        <v>94</v>
      </c>
      <c r="C136" s="63">
        <v>63</v>
      </c>
      <c r="D136" s="63" t="s">
        <v>47</v>
      </c>
      <c r="E136" s="64" t="s">
        <v>164</v>
      </c>
      <c r="F136" s="63" t="s">
        <v>1016</v>
      </c>
      <c r="G136" s="63" t="s">
        <v>50</v>
      </c>
      <c r="H136" s="63" t="s">
        <v>50</v>
      </c>
      <c r="I136" s="150"/>
      <c r="J136" s="65">
        <v>45712</v>
      </c>
      <c r="K136" s="65">
        <v>45713</v>
      </c>
      <c r="L136" s="63"/>
      <c r="M136" s="63" t="s">
        <v>95</v>
      </c>
      <c r="N136" s="64"/>
      <c r="O136" s="70"/>
      <c r="P136" s="81"/>
      <c r="Q136" s="66" t="s">
        <v>221</v>
      </c>
      <c r="R136" s="65">
        <v>45722</v>
      </c>
      <c r="S136" s="65"/>
      <c r="T136" s="65">
        <v>45722</v>
      </c>
      <c r="U136" s="63"/>
      <c r="V136" s="66">
        <v>45726</v>
      </c>
      <c r="W136" s="64">
        <v>63</v>
      </c>
      <c r="X136" s="63" t="s">
        <v>1133</v>
      </c>
      <c r="Y136" s="63" t="s">
        <v>61</v>
      </c>
      <c r="Z136" s="63" t="s">
        <v>69</v>
      </c>
      <c r="AA136" s="67" t="e">
        <f>+VLOOKUP(A136,[2]Hoja1!$B:$R,17,)</f>
        <v>#N/A</v>
      </c>
    </row>
    <row r="137" spans="1:27" x14ac:dyDescent="0.25">
      <c r="A137" s="62" t="s">
        <v>1134</v>
      </c>
      <c r="B137" s="63" t="s">
        <v>1135</v>
      </c>
      <c r="C137" s="63">
        <v>1</v>
      </c>
      <c r="D137" s="63" t="s">
        <v>47</v>
      </c>
      <c r="E137" s="64">
        <v>9179969387</v>
      </c>
      <c r="F137" s="63" t="s">
        <v>48</v>
      </c>
      <c r="G137" s="63" t="s">
        <v>50</v>
      </c>
      <c r="H137" s="63" t="s">
        <v>49</v>
      </c>
      <c r="I137" s="150"/>
      <c r="J137" s="65">
        <v>45712</v>
      </c>
      <c r="K137" s="65">
        <v>45713</v>
      </c>
      <c r="L137" s="63"/>
      <c r="M137" s="63"/>
      <c r="N137" s="64"/>
      <c r="O137" s="70"/>
      <c r="P137" s="81"/>
      <c r="Q137" s="66" t="s">
        <v>221</v>
      </c>
      <c r="R137" s="65">
        <v>45722</v>
      </c>
      <c r="S137" s="65"/>
      <c r="T137" s="65">
        <v>45722</v>
      </c>
      <c r="U137" s="63"/>
      <c r="V137" s="66"/>
      <c r="W137" s="64"/>
      <c r="X137" s="63"/>
      <c r="Y137" s="63"/>
      <c r="Z137" s="63"/>
      <c r="AA137" s="67" t="e">
        <f>+VLOOKUP(A137,[2]Hoja1!$B:$R,17,)</f>
        <v>#N/A</v>
      </c>
    </row>
    <row r="138" spans="1:27" s="67" customFormat="1" x14ac:dyDescent="0.25">
      <c r="A138" s="62" t="s">
        <v>1136</v>
      </c>
      <c r="B138" s="111" t="s">
        <v>1137</v>
      </c>
      <c r="C138" s="63">
        <v>1</v>
      </c>
      <c r="D138" s="63" t="s">
        <v>941</v>
      </c>
      <c r="E138" s="64" t="s">
        <v>1138</v>
      </c>
      <c r="F138" s="63" t="s">
        <v>531</v>
      </c>
      <c r="G138" s="63" t="s">
        <v>63</v>
      </c>
      <c r="H138" s="63" t="s">
        <v>1139</v>
      </c>
      <c r="I138" s="154" t="s">
        <v>1140</v>
      </c>
      <c r="J138" s="65">
        <v>45708</v>
      </c>
      <c r="K138" s="65">
        <v>45713</v>
      </c>
      <c r="L138" s="63"/>
      <c r="M138" s="63" t="s">
        <v>1141</v>
      </c>
      <c r="N138" s="64">
        <v>6142167723808</v>
      </c>
      <c r="O138" s="63" t="s">
        <v>1142</v>
      </c>
      <c r="P138" s="71" t="s">
        <v>567</v>
      </c>
      <c r="Q138" s="66" t="s">
        <v>67</v>
      </c>
      <c r="R138" s="65">
        <v>45716</v>
      </c>
      <c r="S138" s="65"/>
      <c r="T138" s="65">
        <v>45716</v>
      </c>
      <c r="U138" s="63"/>
      <c r="V138" s="66"/>
      <c r="W138" s="64"/>
      <c r="X138" s="63"/>
      <c r="Y138" s="63"/>
      <c r="Z138" s="63"/>
      <c r="AA138" s="67" t="e">
        <f>+VLOOKUP(A138,[2]Hoja1!$B:$R,17,)</f>
        <v>#N/A</v>
      </c>
    </row>
    <row r="139" spans="1:27" x14ac:dyDescent="0.25">
      <c r="A139" s="62" t="s">
        <v>1143</v>
      </c>
      <c r="B139" s="63" t="s">
        <v>900</v>
      </c>
      <c r="C139" s="63">
        <v>1</v>
      </c>
      <c r="D139" s="63" t="s">
        <v>941</v>
      </c>
      <c r="E139" s="64" t="s">
        <v>1144</v>
      </c>
      <c r="F139" s="63" t="s">
        <v>57</v>
      </c>
      <c r="G139" s="63" t="s">
        <v>63</v>
      </c>
      <c r="H139" s="63" t="s">
        <v>344</v>
      </c>
      <c r="I139" s="154" t="s">
        <v>1145</v>
      </c>
      <c r="J139" s="65">
        <v>45712</v>
      </c>
      <c r="K139" s="65">
        <v>45713</v>
      </c>
      <c r="L139" s="63"/>
      <c r="M139" s="63" t="s">
        <v>1146</v>
      </c>
      <c r="N139" s="64">
        <v>6142167724162</v>
      </c>
      <c r="O139" s="63" t="s">
        <v>1147</v>
      </c>
      <c r="P139" s="81" t="s">
        <v>53</v>
      </c>
      <c r="Q139" s="66" t="s">
        <v>67</v>
      </c>
      <c r="R139" s="65">
        <v>45727</v>
      </c>
      <c r="S139" s="65"/>
      <c r="T139" s="65">
        <v>45727</v>
      </c>
      <c r="U139" s="63"/>
      <c r="V139" s="66">
        <v>45729</v>
      </c>
      <c r="W139" s="64">
        <v>1</v>
      </c>
      <c r="X139" s="63" t="s">
        <v>1148</v>
      </c>
      <c r="Y139" s="80" t="s">
        <v>1149</v>
      </c>
      <c r="Z139" s="63" t="s">
        <v>57</v>
      </c>
      <c r="AA139" s="67" t="e">
        <f>+VLOOKUP(A139,[2]Hoja1!$B:$R,17,)</f>
        <v>#N/A</v>
      </c>
    </row>
    <row r="140" spans="1:27" x14ac:dyDescent="0.25">
      <c r="A140" s="62" t="s">
        <v>1150</v>
      </c>
      <c r="B140" s="63" t="s">
        <v>640</v>
      </c>
      <c r="C140" s="63">
        <v>1</v>
      </c>
      <c r="D140" s="63" t="s">
        <v>941</v>
      </c>
      <c r="E140" s="64">
        <v>9179717443</v>
      </c>
      <c r="F140" s="63" t="s">
        <v>48</v>
      </c>
      <c r="G140" s="63" t="s">
        <v>63</v>
      </c>
      <c r="H140" s="63" t="s">
        <v>1151</v>
      </c>
      <c r="I140" s="154" t="s">
        <v>1107</v>
      </c>
      <c r="J140" s="65">
        <v>45705</v>
      </c>
      <c r="K140" s="65">
        <v>45713</v>
      </c>
      <c r="L140" s="63"/>
      <c r="M140" s="63" t="s">
        <v>844</v>
      </c>
      <c r="N140" s="64">
        <v>6142167724226</v>
      </c>
      <c r="O140" s="70" t="s">
        <v>845</v>
      </c>
      <c r="P140" s="81" t="s">
        <v>1152</v>
      </c>
      <c r="Q140" s="66" t="s">
        <v>67</v>
      </c>
      <c r="R140" s="65">
        <v>45727</v>
      </c>
      <c r="S140" s="65"/>
      <c r="T140" s="65">
        <v>45727</v>
      </c>
      <c r="U140" s="63"/>
      <c r="V140" s="66">
        <v>45728</v>
      </c>
      <c r="W140" s="64">
        <v>1</v>
      </c>
      <c r="X140" s="63" t="s">
        <v>1153</v>
      </c>
      <c r="Y140" s="80" t="s">
        <v>1154</v>
      </c>
      <c r="Z140" s="63" t="s">
        <v>57</v>
      </c>
      <c r="AA140" s="67" t="e">
        <f>+VLOOKUP(A140,[2]Hoja1!$B:$R,17,)</f>
        <v>#N/A</v>
      </c>
    </row>
    <row r="141" spans="1:27" x14ac:dyDescent="0.25">
      <c r="A141" s="62" t="s">
        <v>1155</v>
      </c>
      <c r="B141" s="63" t="s">
        <v>1156</v>
      </c>
      <c r="C141" s="63">
        <v>1</v>
      </c>
      <c r="D141" s="63" t="s">
        <v>47</v>
      </c>
      <c r="E141" s="64">
        <v>9153774277</v>
      </c>
      <c r="F141" s="63" t="s">
        <v>48</v>
      </c>
      <c r="G141" s="63" t="s">
        <v>50</v>
      </c>
      <c r="H141" s="63" t="s">
        <v>50</v>
      </c>
      <c r="I141" s="154" t="s">
        <v>1157</v>
      </c>
      <c r="J141" s="65">
        <v>45708</v>
      </c>
      <c r="K141" s="65">
        <v>45713</v>
      </c>
      <c r="L141" s="63"/>
      <c r="M141" s="63" t="s">
        <v>1158</v>
      </c>
      <c r="N141" s="64">
        <v>6142167724281</v>
      </c>
      <c r="O141" s="70" t="s">
        <v>1159</v>
      </c>
      <c r="P141" s="81" t="s">
        <v>808</v>
      </c>
      <c r="Q141" s="66" t="s">
        <v>85</v>
      </c>
      <c r="R141" s="65">
        <v>45727</v>
      </c>
      <c r="S141" s="65"/>
      <c r="T141" s="65">
        <v>45727</v>
      </c>
      <c r="U141" s="63"/>
      <c r="V141" s="66">
        <v>45741</v>
      </c>
      <c r="W141" s="64">
        <v>1</v>
      </c>
      <c r="X141" s="63" t="s">
        <v>1160</v>
      </c>
      <c r="Y141" s="63">
        <v>9182298738</v>
      </c>
      <c r="Z141" s="63" t="s">
        <v>48</v>
      </c>
      <c r="AA141" s="67" t="e">
        <f>+VLOOKUP(A141,[2]Hoja1!$B:$R,17,)</f>
        <v>#N/A</v>
      </c>
    </row>
    <row r="142" spans="1:27" x14ac:dyDescent="0.25">
      <c r="A142" s="62" t="s">
        <v>1161</v>
      </c>
      <c r="B142" s="63" t="s">
        <v>1156</v>
      </c>
      <c r="C142" s="63">
        <v>1</v>
      </c>
      <c r="D142" s="63" t="s">
        <v>941</v>
      </c>
      <c r="E142" s="64">
        <v>9153774277</v>
      </c>
      <c r="F142" s="63" t="s">
        <v>48</v>
      </c>
      <c r="G142" s="63" t="s">
        <v>63</v>
      </c>
      <c r="H142" s="63" t="s">
        <v>77</v>
      </c>
      <c r="I142" s="154" t="s">
        <v>1162</v>
      </c>
      <c r="J142" s="65">
        <v>45708</v>
      </c>
      <c r="K142" s="65">
        <v>45713</v>
      </c>
      <c r="L142" s="63"/>
      <c r="M142" s="63" t="s">
        <v>1158</v>
      </c>
      <c r="N142" s="64">
        <v>6142167724281</v>
      </c>
      <c r="O142" s="70" t="s">
        <v>1159</v>
      </c>
      <c r="P142" s="81" t="s">
        <v>808</v>
      </c>
      <c r="Q142" s="66" t="s">
        <v>85</v>
      </c>
      <c r="R142" s="65">
        <v>45727</v>
      </c>
      <c r="S142" s="65"/>
      <c r="T142" s="65">
        <v>45727</v>
      </c>
      <c r="U142" s="63"/>
      <c r="V142" s="66">
        <v>45741</v>
      </c>
      <c r="W142" s="64">
        <v>1</v>
      </c>
      <c r="X142" s="63" t="s">
        <v>1160</v>
      </c>
      <c r="Y142" s="63">
        <v>9182298738</v>
      </c>
      <c r="Z142" s="63" t="s">
        <v>48</v>
      </c>
      <c r="AA142" s="67" t="e">
        <f>+VLOOKUP(A142,[2]Hoja1!$B:$R,17,)</f>
        <v>#N/A</v>
      </c>
    </row>
    <row r="143" spans="1:27" s="67" customFormat="1" x14ac:dyDescent="0.25">
      <c r="A143" s="108" t="s">
        <v>1163</v>
      </c>
      <c r="B143" s="68" t="s">
        <v>227</v>
      </c>
      <c r="C143" s="69">
        <v>24</v>
      </c>
      <c r="D143" s="63" t="s">
        <v>941</v>
      </c>
      <c r="E143" s="135" t="s">
        <v>1164</v>
      </c>
      <c r="F143" s="63" t="s">
        <v>1165</v>
      </c>
      <c r="G143" s="63" t="s">
        <v>63</v>
      </c>
      <c r="H143" s="63" t="s">
        <v>565</v>
      </c>
      <c r="I143" s="154" t="s">
        <v>1166</v>
      </c>
      <c r="J143" s="65">
        <v>45713</v>
      </c>
      <c r="K143" s="65">
        <v>45713</v>
      </c>
      <c r="L143" s="63"/>
      <c r="M143" s="63" t="s">
        <v>232</v>
      </c>
      <c r="N143" s="64">
        <v>6142167725232</v>
      </c>
      <c r="O143" s="63"/>
      <c r="P143" s="71" t="s">
        <v>1054</v>
      </c>
      <c r="Q143" s="66" t="s">
        <v>67</v>
      </c>
      <c r="R143" s="65">
        <v>45728</v>
      </c>
      <c r="S143" s="65"/>
      <c r="T143" s="65">
        <v>45728</v>
      </c>
      <c r="U143" s="63"/>
      <c r="V143" s="66">
        <v>45729</v>
      </c>
      <c r="W143" s="64">
        <v>24</v>
      </c>
      <c r="X143" s="63" t="s">
        <v>1167</v>
      </c>
      <c r="Y143" s="80" t="s">
        <v>1168</v>
      </c>
      <c r="Z143" s="63" t="s">
        <v>236</v>
      </c>
      <c r="AA143" s="67" t="e">
        <f>+VLOOKUP(A143,[2]Hoja1!$B:$R,17,)</f>
        <v>#N/A</v>
      </c>
    </row>
    <row r="144" spans="1:27" x14ac:dyDescent="0.25">
      <c r="A144" s="62" t="s">
        <v>1169</v>
      </c>
      <c r="B144" s="63" t="s">
        <v>227</v>
      </c>
      <c r="C144" s="63">
        <v>720</v>
      </c>
      <c r="D144" s="63" t="s">
        <v>941</v>
      </c>
      <c r="E144" s="64" t="s">
        <v>1164</v>
      </c>
      <c r="F144" s="63" t="s">
        <v>1165</v>
      </c>
      <c r="G144" s="63" t="s">
        <v>49</v>
      </c>
      <c r="H144" s="63" t="s">
        <v>575</v>
      </c>
      <c r="I144" s="154" t="s">
        <v>1170</v>
      </c>
      <c r="J144" s="65">
        <v>45713</v>
      </c>
      <c r="K144" s="65">
        <v>45713</v>
      </c>
      <c r="L144" s="63"/>
      <c r="M144" s="63" t="s">
        <v>911</v>
      </c>
      <c r="N144" s="64" t="s">
        <v>912</v>
      </c>
      <c r="O144" s="70" t="s">
        <v>913</v>
      </c>
      <c r="P144" s="81"/>
      <c r="Q144" s="66" t="s">
        <v>221</v>
      </c>
      <c r="R144" s="65">
        <v>45747</v>
      </c>
      <c r="S144" s="65">
        <v>45726</v>
      </c>
      <c r="T144" s="65">
        <v>45726</v>
      </c>
      <c r="U144" s="63"/>
      <c r="V144" s="66">
        <v>45726</v>
      </c>
      <c r="W144" s="64">
        <v>720</v>
      </c>
      <c r="X144" s="63" t="s">
        <v>1171</v>
      </c>
      <c r="Y144" s="80" t="s">
        <v>1172</v>
      </c>
      <c r="Z144" s="63" t="s">
        <v>236</v>
      </c>
      <c r="AA144" s="67" t="e">
        <f>+VLOOKUP(A144,[2]Hoja1!$B:$R,17,)</f>
        <v>#N/A</v>
      </c>
    </row>
    <row r="145" spans="1:42" x14ac:dyDescent="0.25">
      <c r="A145" s="62" t="s">
        <v>1173</v>
      </c>
      <c r="B145" s="63" t="s">
        <v>227</v>
      </c>
      <c r="C145" s="63">
        <v>60</v>
      </c>
      <c r="D145" s="63" t="s">
        <v>941</v>
      </c>
      <c r="E145" s="64" t="s">
        <v>1164</v>
      </c>
      <c r="F145" s="63" t="s">
        <v>1165</v>
      </c>
      <c r="G145" s="63" t="s">
        <v>49</v>
      </c>
      <c r="H145" s="63" t="s">
        <v>411</v>
      </c>
      <c r="I145" s="154" t="s">
        <v>1174</v>
      </c>
      <c r="J145" s="65">
        <v>45713</v>
      </c>
      <c r="K145" s="65">
        <v>45713</v>
      </c>
      <c r="L145" s="63"/>
      <c r="M145" s="63" t="s">
        <v>911</v>
      </c>
      <c r="N145" s="64" t="s">
        <v>912</v>
      </c>
      <c r="O145" s="70" t="s">
        <v>913</v>
      </c>
      <c r="P145" s="81"/>
      <c r="Q145" s="66" t="s">
        <v>221</v>
      </c>
      <c r="R145" s="65">
        <v>45747</v>
      </c>
      <c r="S145" s="65">
        <v>45726</v>
      </c>
      <c r="T145" s="65">
        <v>45726</v>
      </c>
      <c r="U145" s="63"/>
      <c r="V145" s="66">
        <v>45726</v>
      </c>
      <c r="W145" s="64">
        <v>60</v>
      </c>
      <c r="X145" s="63" t="s">
        <v>1171</v>
      </c>
      <c r="Y145" s="80" t="s">
        <v>1172</v>
      </c>
      <c r="Z145" s="63" t="s">
        <v>236</v>
      </c>
      <c r="AA145" s="67" t="e">
        <f>+VLOOKUP(A145,[2]Hoja1!$B:$R,17,)</f>
        <v>#N/A</v>
      </c>
    </row>
    <row r="146" spans="1:42" x14ac:dyDescent="0.25">
      <c r="A146" s="62" t="s">
        <v>1175</v>
      </c>
      <c r="B146" s="63" t="s">
        <v>227</v>
      </c>
      <c r="C146" s="63">
        <v>640</v>
      </c>
      <c r="D146" s="63" t="s">
        <v>941</v>
      </c>
      <c r="E146" s="64" t="s">
        <v>1164</v>
      </c>
      <c r="F146" s="63" t="s">
        <v>1165</v>
      </c>
      <c r="G146" s="63" t="s">
        <v>49</v>
      </c>
      <c r="H146" s="63" t="s">
        <v>917</v>
      </c>
      <c r="I146" s="154" t="s">
        <v>1176</v>
      </c>
      <c r="J146" s="65">
        <v>45713</v>
      </c>
      <c r="K146" s="65">
        <v>45713</v>
      </c>
      <c r="L146" s="63"/>
      <c r="M146" s="63" t="s">
        <v>911</v>
      </c>
      <c r="N146" s="64" t="s">
        <v>912</v>
      </c>
      <c r="O146" s="70" t="s">
        <v>913</v>
      </c>
      <c r="P146" s="81"/>
      <c r="Q146" s="66" t="s">
        <v>221</v>
      </c>
      <c r="R146" s="65">
        <v>45748</v>
      </c>
      <c r="S146" s="65">
        <v>45728</v>
      </c>
      <c r="T146" s="65">
        <v>45728</v>
      </c>
      <c r="U146" s="63"/>
      <c r="V146" s="66">
        <v>45729</v>
      </c>
      <c r="W146" s="64">
        <v>640</v>
      </c>
      <c r="X146" s="63" t="s">
        <v>1177</v>
      </c>
      <c r="Y146" s="80" t="s">
        <v>1168</v>
      </c>
      <c r="Z146" s="63" t="s">
        <v>236</v>
      </c>
      <c r="AA146" s="67" t="e">
        <f>+VLOOKUP(A146,[2]Hoja1!$B:$R,17,)</f>
        <v>#N/A</v>
      </c>
    </row>
    <row r="147" spans="1:42" s="67" customFormat="1" x14ac:dyDescent="0.25">
      <c r="A147" s="108" t="s">
        <v>1178</v>
      </c>
      <c r="B147" s="68" t="s">
        <v>227</v>
      </c>
      <c r="C147" s="69">
        <v>7</v>
      </c>
      <c r="D147" s="63" t="s">
        <v>941</v>
      </c>
      <c r="E147" s="135" t="s">
        <v>1164</v>
      </c>
      <c r="F147" s="63" t="s">
        <v>1165</v>
      </c>
      <c r="G147" s="63" t="s">
        <v>63</v>
      </c>
      <c r="H147" s="63" t="s">
        <v>1179</v>
      </c>
      <c r="I147" s="154" t="s">
        <v>1180</v>
      </c>
      <c r="J147" s="65">
        <v>45713</v>
      </c>
      <c r="K147" s="65">
        <v>45713</v>
      </c>
      <c r="L147" s="63"/>
      <c r="M147" s="63" t="s">
        <v>232</v>
      </c>
      <c r="N147" s="64">
        <v>6142167725232</v>
      </c>
      <c r="O147" s="63"/>
      <c r="P147" s="71" t="s">
        <v>1054</v>
      </c>
      <c r="Q147" s="66" t="s">
        <v>67</v>
      </c>
      <c r="R147" s="65">
        <v>45729</v>
      </c>
      <c r="S147" s="65"/>
      <c r="T147" s="65">
        <v>45729</v>
      </c>
      <c r="U147" s="63"/>
      <c r="V147" s="66">
        <v>45735</v>
      </c>
      <c r="W147" s="64">
        <v>7</v>
      </c>
      <c r="X147" s="63" t="s">
        <v>1181</v>
      </c>
      <c r="Y147" s="80" t="s">
        <v>1182</v>
      </c>
      <c r="Z147" s="63" t="s">
        <v>236</v>
      </c>
      <c r="AA147" s="67" t="e">
        <f>+VLOOKUP(A147,[2]Hoja1!$B:$R,17,)</f>
        <v>#N/A</v>
      </c>
    </row>
    <row r="148" spans="1:42" s="67" customFormat="1" x14ac:dyDescent="0.25">
      <c r="A148" s="62" t="s">
        <v>1183</v>
      </c>
      <c r="B148" s="70" t="s">
        <v>1184</v>
      </c>
      <c r="C148" s="63">
        <v>1</v>
      </c>
      <c r="D148" s="63" t="s">
        <v>941</v>
      </c>
      <c r="E148" s="64">
        <v>366542075</v>
      </c>
      <c r="F148" s="63" t="s">
        <v>604</v>
      </c>
      <c r="G148" s="63" t="s">
        <v>532</v>
      </c>
      <c r="H148" s="63" t="s">
        <v>532</v>
      </c>
      <c r="I148" s="148" t="s">
        <v>113</v>
      </c>
      <c r="J148" s="65">
        <v>45701</v>
      </c>
      <c r="K148" s="65">
        <v>45714</v>
      </c>
      <c r="L148" s="170"/>
      <c r="M148" s="63" t="s">
        <v>1185</v>
      </c>
      <c r="N148" s="64">
        <v>6142167723803</v>
      </c>
      <c r="O148" s="63" t="s">
        <v>1186</v>
      </c>
      <c r="P148" s="63" t="s">
        <v>1152</v>
      </c>
      <c r="Q148" s="66" t="s">
        <v>67</v>
      </c>
      <c r="R148" s="65">
        <v>45730</v>
      </c>
      <c r="S148" s="65"/>
      <c r="T148" s="65">
        <v>45730</v>
      </c>
      <c r="U148" s="63"/>
      <c r="V148" s="66">
        <v>45748</v>
      </c>
      <c r="W148" s="64">
        <v>1</v>
      </c>
      <c r="X148" s="63" t="s">
        <v>1187</v>
      </c>
      <c r="Y148" s="63">
        <v>866035209</v>
      </c>
      <c r="Z148" s="63" t="s">
        <v>604</v>
      </c>
      <c r="AA148" s="67" t="e">
        <f>+VLOOKUP(A148,[2]Hoja1!$B:$R,17,)</f>
        <v>#N/A</v>
      </c>
    </row>
    <row r="149" spans="1:42" s="67" customFormat="1" x14ac:dyDescent="0.25">
      <c r="A149" s="62" t="s">
        <v>1188</v>
      </c>
      <c r="B149" s="70" t="s">
        <v>1189</v>
      </c>
      <c r="C149" s="63">
        <v>1</v>
      </c>
      <c r="D149" s="63" t="s">
        <v>47</v>
      </c>
      <c r="E149" s="64">
        <v>166000071205</v>
      </c>
      <c r="F149" s="63" t="s">
        <v>57</v>
      </c>
      <c r="G149" s="63" t="s">
        <v>50</v>
      </c>
      <c r="H149" s="63" t="s">
        <v>50</v>
      </c>
      <c r="I149" s="148" t="s">
        <v>1190</v>
      </c>
      <c r="J149" s="65">
        <v>45709</v>
      </c>
      <c r="K149" s="166">
        <v>45714</v>
      </c>
      <c r="L149" s="167"/>
      <c r="M149" s="69" t="s">
        <v>1191</v>
      </c>
      <c r="N149" s="64">
        <v>6142167723900</v>
      </c>
      <c r="O149" s="63" t="s">
        <v>1192</v>
      </c>
      <c r="P149" s="63" t="s">
        <v>1152</v>
      </c>
      <c r="Q149" s="66" t="s">
        <v>67</v>
      </c>
      <c r="R149" s="65">
        <v>45728</v>
      </c>
      <c r="S149" s="65"/>
      <c r="T149" s="65">
        <v>45728</v>
      </c>
      <c r="U149" s="63"/>
      <c r="V149" s="66">
        <v>45733</v>
      </c>
      <c r="W149" s="64">
        <v>1</v>
      </c>
      <c r="X149" s="63" t="s">
        <v>1193</v>
      </c>
      <c r="Y149" s="80" t="s">
        <v>61</v>
      </c>
      <c r="Z149" s="63" t="s">
        <v>69</v>
      </c>
      <c r="AA149" s="67" t="e">
        <f>+VLOOKUP(A149,[2]Hoja1!$B:$R,17,)</f>
        <v>#N/A</v>
      </c>
    </row>
    <row r="150" spans="1:42" s="67" customFormat="1" x14ac:dyDescent="0.25">
      <c r="A150" s="62" t="s">
        <v>1194</v>
      </c>
      <c r="B150" s="70" t="s">
        <v>1189</v>
      </c>
      <c r="C150" s="63">
        <v>1</v>
      </c>
      <c r="D150" s="63" t="s">
        <v>941</v>
      </c>
      <c r="E150" s="64">
        <v>166000071205</v>
      </c>
      <c r="F150" s="63" t="s">
        <v>57</v>
      </c>
      <c r="G150" s="63" t="s">
        <v>63</v>
      </c>
      <c r="H150" s="63" t="s">
        <v>1195</v>
      </c>
      <c r="I150" s="148" t="s">
        <v>1196</v>
      </c>
      <c r="J150" s="65">
        <v>45709</v>
      </c>
      <c r="K150" s="166">
        <v>45714</v>
      </c>
      <c r="L150" s="168"/>
      <c r="M150" s="69" t="s">
        <v>1191</v>
      </c>
      <c r="N150" s="64">
        <v>6142167723900</v>
      </c>
      <c r="O150" s="63" t="s">
        <v>1192</v>
      </c>
      <c r="P150" s="63" t="s">
        <v>1152</v>
      </c>
      <c r="Q150" s="66" t="s">
        <v>67</v>
      </c>
      <c r="R150" s="65">
        <v>45728</v>
      </c>
      <c r="S150" s="65"/>
      <c r="T150" s="65">
        <v>45728</v>
      </c>
      <c r="U150" s="63"/>
      <c r="V150" s="66">
        <v>45733</v>
      </c>
      <c r="W150" s="64">
        <v>1</v>
      </c>
      <c r="X150" s="63" t="s">
        <v>1193</v>
      </c>
      <c r="Y150" s="80" t="s">
        <v>61</v>
      </c>
      <c r="Z150" s="63" t="s">
        <v>69</v>
      </c>
      <c r="AA150" s="67" t="e">
        <f>+VLOOKUP(A150,[2]Hoja1!$B:$R,17,)</f>
        <v>#N/A</v>
      </c>
    </row>
    <row r="151" spans="1:42" s="67" customFormat="1" x14ac:dyDescent="0.25">
      <c r="A151" s="62" t="s">
        <v>1197</v>
      </c>
      <c r="B151" s="70" t="s">
        <v>1198</v>
      </c>
      <c r="C151" s="63">
        <v>3</v>
      </c>
      <c r="D151" s="63" t="s">
        <v>941</v>
      </c>
      <c r="E151" s="64">
        <v>230017580747</v>
      </c>
      <c r="F151" s="63" t="s">
        <v>598</v>
      </c>
      <c r="G151" s="63" t="s">
        <v>63</v>
      </c>
      <c r="H151" s="63" t="s">
        <v>1199</v>
      </c>
      <c r="I151" s="148" t="s">
        <v>1102</v>
      </c>
      <c r="J151" s="65">
        <v>45713</v>
      </c>
      <c r="K151" s="65">
        <v>45714</v>
      </c>
      <c r="L151" s="70"/>
      <c r="M151" s="63" t="s">
        <v>1200</v>
      </c>
      <c r="N151" s="64">
        <v>6142167725266</v>
      </c>
      <c r="O151" s="63"/>
      <c r="P151" s="63"/>
      <c r="Q151" s="66" t="s">
        <v>85</v>
      </c>
      <c r="R151" s="65">
        <v>45729</v>
      </c>
      <c r="S151" s="65"/>
      <c r="T151" s="65">
        <v>45729</v>
      </c>
      <c r="U151" s="63"/>
      <c r="V151" s="66">
        <v>45730</v>
      </c>
      <c r="W151" s="64">
        <v>3</v>
      </c>
      <c r="X151" s="63" t="s">
        <v>1201</v>
      </c>
      <c r="Y151" s="80" t="s">
        <v>1202</v>
      </c>
      <c r="Z151" s="63" t="s">
        <v>57</v>
      </c>
      <c r="AA151" s="67" t="e">
        <f>+VLOOKUP(A151,[2]Hoja1!$B:$R,17,)</f>
        <v>#N/A</v>
      </c>
    </row>
    <row r="152" spans="1:42" s="67" customFormat="1" x14ac:dyDescent="0.25">
      <c r="A152" s="62" t="s">
        <v>1203</v>
      </c>
      <c r="B152" s="70" t="s">
        <v>1204</v>
      </c>
      <c r="C152" s="63">
        <v>1</v>
      </c>
      <c r="D152" s="63" t="s">
        <v>941</v>
      </c>
      <c r="E152" s="64" t="s">
        <v>164</v>
      </c>
      <c r="F152" s="63" t="s">
        <v>62</v>
      </c>
      <c r="G152" s="63" t="s">
        <v>63</v>
      </c>
      <c r="H152" s="63" t="s">
        <v>1205</v>
      </c>
      <c r="I152" s="148" t="s">
        <v>1107</v>
      </c>
      <c r="J152" s="65">
        <v>45700</v>
      </c>
      <c r="K152" s="65">
        <v>45715</v>
      </c>
      <c r="L152" s="63"/>
      <c r="M152" s="63" t="s">
        <v>1206</v>
      </c>
      <c r="N152" s="64">
        <v>6142167724219</v>
      </c>
      <c r="O152" s="63" t="s">
        <v>1207</v>
      </c>
      <c r="P152" s="71" t="s">
        <v>567</v>
      </c>
      <c r="Q152" s="66" t="s">
        <v>67</v>
      </c>
      <c r="R152" s="65">
        <v>45729</v>
      </c>
      <c r="S152" s="65"/>
      <c r="T152" s="65">
        <v>45729</v>
      </c>
      <c r="U152" s="63"/>
      <c r="V152" s="66">
        <v>45749</v>
      </c>
      <c r="W152" s="64">
        <v>1</v>
      </c>
      <c r="X152" s="63" t="s">
        <v>1208</v>
      </c>
      <c r="Y152" s="80" t="s">
        <v>61</v>
      </c>
      <c r="Z152" s="63" t="s">
        <v>69</v>
      </c>
      <c r="AA152" s="67" t="e">
        <f>+VLOOKUP(A152,[2]Hoja1!$B:$R,17,)</f>
        <v>#N/A</v>
      </c>
    </row>
    <row r="153" spans="1:42" s="67" customFormat="1" x14ac:dyDescent="0.25">
      <c r="A153" s="62" t="s">
        <v>1209</v>
      </c>
      <c r="B153" s="70" t="s">
        <v>1210</v>
      </c>
      <c r="C153" s="63">
        <v>1</v>
      </c>
      <c r="D153" s="63" t="s">
        <v>941</v>
      </c>
      <c r="E153" s="64" t="s">
        <v>164</v>
      </c>
      <c r="F153" s="63" t="s">
        <v>62</v>
      </c>
      <c r="G153" s="63" t="s">
        <v>63</v>
      </c>
      <c r="H153" s="63" t="s">
        <v>277</v>
      </c>
      <c r="I153" s="148" t="s">
        <v>1107</v>
      </c>
      <c r="J153" s="65">
        <v>45709</v>
      </c>
      <c r="K153" s="65">
        <v>45714</v>
      </c>
      <c r="L153" s="63"/>
      <c r="M153" s="63" t="s">
        <v>721</v>
      </c>
      <c r="N153" s="64">
        <v>6142167724007</v>
      </c>
      <c r="O153" s="63" t="s">
        <v>722</v>
      </c>
      <c r="P153" s="63" t="s">
        <v>1152</v>
      </c>
      <c r="Q153" s="66" t="s">
        <v>67</v>
      </c>
      <c r="R153" s="65">
        <v>45729</v>
      </c>
      <c r="S153" s="65"/>
      <c r="T153" s="65">
        <v>45729</v>
      </c>
      <c r="U153" s="63"/>
      <c r="V153" s="66">
        <v>45730</v>
      </c>
      <c r="W153" s="64">
        <v>1</v>
      </c>
      <c r="X153" s="63" t="s">
        <v>1211</v>
      </c>
      <c r="Y153" s="80" t="s">
        <v>61</v>
      </c>
      <c r="Z153" s="63" t="s">
        <v>69</v>
      </c>
      <c r="AA153" s="67" t="e">
        <f>+VLOOKUP(A153,[2]Hoja1!$B:$R,17,)</f>
        <v>#N/A</v>
      </c>
    </row>
    <row r="154" spans="1:42" s="67" customFormat="1" x14ac:dyDescent="0.25">
      <c r="A154" s="62" t="s">
        <v>1212</v>
      </c>
      <c r="B154" s="70" t="s">
        <v>227</v>
      </c>
      <c r="C154" s="63">
        <v>2</v>
      </c>
      <c r="D154" s="63" t="s">
        <v>941</v>
      </c>
      <c r="E154" s="64">
        <v>700151121723</v>
      </c>
      <c r="F154" s="63" t="s">
        <v>598</v>
      </c>
      <c r="G154" s="63" t="s">
        <v>63</v>
      </c>
      <c r="H154" s="63" t="s">
        <v>1213</v>
      </c>
      <c r="I154" s="148" t="s">
        <v>1214</v>
      </c>
      <c r="J154" s="65">
        <v>45713</v>
      </c>
      <c r="K154" s="65">
        <v>45715</v>
      </c>
      <c r="L154" s="63"/>
      <c r="M154" s="63" t="s">
        <v>232</v>
      </c>
      <c r="N154" s="64">
        <v>6142167725232</v>
      </c>
      <c r="O154" s="256" t="s">
        <v>464</v>
      </c>
      <c r="P154" s="63"/>
      <c r="Q154" s="66" t="s">
        <v>67</v>
      </c>
      <c r="R154" s="65">
        <v>45729</v>
      </c>
      <c r="S154" s="65"/>
      <c r="T154" s="65">
        <v>45729</v>
      </c>
      <c r="U154" s="63"/>
      <c r="V154" s="66">
        <v>45734</v>
      </c>
      <c r="W154" s="64">
        <v>2</v>
      </c>
      <c r="X154" s="63" t="s">
        <v>1215</v>
      </c>
      <c r="Y154" s="80" t="s">
        <v>1216</v>
      </c>
      <c r="Z154" s="63" t="s">
        <v>57</v>
      </c>
      <c r="AA154" s="67" t="e">
        <f>+VLOOKUP(A154,[2]Hoja1!$B:$R,17,)</f>
        <v>#N/A</v>
      </c>
    </row>
    <row r="155" spans="1:42" x14ac:dyDescent="0.25">
      <c r="A155" s="62" t="s">
        <v>1217</v>
      </c>
      <c r="B155" s="63" t="s">
        <v>301</v>
      </c>
      <c r="C155" s="63">
        <v>6</v>
      </c>
      <c r="D155" s="63" t="s">
        <v>47</v>
      </c>
      <c r="E155" s="64">
        <v>9180308579</v>
      </c>
      <c r="F155" s="63" t="s">
        <v>48</v>
      </c>
      <c r="G155" s="63" t="s">
        <v>50</v>
      </c>
      <c r="H155" s="63" t="s">
        <v>50</v>
      </c>
      <c r="I155" s="145"/>
      <c r="J155" s="65">
        <v>45714</v>
      </c>
      <c r="K155" s="65">
        <v>45715</v>
      </c>
      <c r="L155" s="63"/>
      <c r="M155" s="63" t="s">
        <v>51</v>
      </c>
      <c r="N155" s="64">
        <v>6142167725321</v>
      </c>
      <c r="O155" s="70"/>
      <c r="P155" s="81"/>
      <c r="Q155" s="66" t="s">
        <v>221</v>
      </c>
      <c r="R155" s="65">
        <v>45726</v>
      </c>
      <c r="S155" s="65"/>
      <c r="T155" s="65">
        <v>45726</v>
      </c>
      <c r="U155" s="63"/>
      <c r="V155" s="66">
        <v>45735</v>
      </c>
      <c r="W155" s="64">
        <v>6</v>
      </c>
      <c r="X155" s="63" t="s">
        <v>1218</v>
      </c>
      <c r="Y155" s="80" t="s">
        <v>1219</v>
      </c>
      <c r="Z155" s="63" t="s">
        <v>57</v>
      </c>
      <c r="AA155" s="67" t="e">
        <f>+VLOOKUP(A155,[2]Hoja1!$B:$R,17,)</f>
        <v>#N/A</v>
      </c>
    </row>
    <row r="156" spans="1:42" x14ac:dyDescent="0.25">
      <c r="A156" s="28"/>
      <c r="B156" s="53"/>
      <c r="C156" s="12"/>
      <c r="D156" s="12"/>
      <c r="E156" s="32"/>
      <c r="F156" s="12"/>
      <c r="G156" s="12"/>
      <c r="H156" s="12"/>
      <c r="I156" s="147"/>
      <c r="J156" s="29"/>
      <c r="K156" s="29"/>
      <c r="L156" s="12"/>
      <c r="M156" s="12"/>
      <c r="N156" s="185"/>
      <c r="O156" s="12"/>
      <c r="P156" s="12"/>
      <c r="Q156" s="31"/>
      <c r="R156" s="29"/>
      <c r="S156" s="29"/>
      <c r="T156" s="29"/>
      <c r="U156" s="12"/>
      <c r="V156" s="31"/>
      <c r="W156" s="32"/>
      <c r="X156" s="12"/>
      <c r="Y156" s="12"/>
      <c r="Z156" s="12"/>
    </row>
    <row r="157" spans="1:42" x14ac:dyDescent="0.25">
      <c r="A157" s="28"/>
      <c r="B157" s="53"/>
      <c r="C157" s="12"/>
      <c r="D157" s="12"/>
      <c r="E157" s="32"/>
      <c r="F157" s="12"/>
      <c r="G157" s="12"/>
      <c r="H157" s="12"/>
      <c r="I157" s="147"/>
      <c r="J157" s="29"/>
      <c r="K157" s="29"/>
      <c r="L157" s="12"/>
      <c r="M157" s="12"/>
      <c r="N157" s="185"/>
      <c r="O157" s="12"/>
      <c r="P157" s="12"/>
      <c r="Q157" s="31"/>
      <c r="R157" s="29"/>
      <c r="S157" s="29"/>
      <c r="T157" s="29"/>
      <c r="U157" s="12"/>
      <c r="V157" s="31"/>
      <c r="W157" s="32"/>
      <c r="X157" s="12"/>
      <c r="Y157" s="12"/>
      <c r="Z157" s="12"/>
    </row>
    <row r="158" spans="1:42" s="18" customFormat="1" x14ac:dyDescent="0.25">
      <c r="A158" s="318" t="s">
        <v>490</v>
      </c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24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2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spans="1:42" ht="11.25" customHeight="1" x14ac:dyDescent="0.25">
      <c r="A159" s="317" t="s">
        <v>20</v>
      </c>
      <c r="B159" s="313" t="s">
        <v>21</v>
      </c>
      <c r="C159" s="296" t="s">
        <v>22</v>
      </c>
      <c r="D159" s="296" t="s">
        <v>23</v>
      </c>
      <c r="E159" s="295" t="s">
        <v>24</v>
      </c>
      <c r="F159" s="296" t="s">
        <v>25</v>
      </c>
      <c r="G159" s="296" t="s">
        <v>26</v>
      </c>
      <c r="H159" s="296" t="s">
        <v>27</v>
      </c>
      <c r="I159" s="323" t="s">
        <v>28</v>
      </c>
      <c r="J159" s="297" t="s">
        <v>29</v>
      </c>
      <c r="K159" s="297" t="s">
        <v>30</v>
      </c>
      <c r="L159" s="298" t="s">
        <v>31</v>
      </c>
      <c r="M159" s="321" t="s">
        <v>32</v>
      </c>
      <c r="N159" s="322"/>
      <c r="O159" s="321"/>
      <c r="P159" s="321"/>
      <c r="Q159" s="45"/>
      <c r="R159" s="297" t="s">
        <v>33</v>
      </c>
      <c r="S159" s="297" t="s">
        <v>34</v>
      </c>
      <c r="T159" s="297" t="s">
        <v>35</v>
      </c>
      <c r="U159" s="295" t="s">
        <v>36</v>
      </c>
      <c r="V159" s="298" t="s">
        <v>37</v>
      </c>
      <c r="W159" s="295" t="s">
        <v>38</v>
      </c>
      <c r="X159" s="296" t="s">
        <v>39</v>
      </c>
      <c r="Y159" s="296" t="s">
        <v>40</v>
      </c>
      <c r="Z159" s="296" t="s">
        <v>25</v>
      </c>
    </row>
    <row r="160" spans="1:42" ht="12" customHeight="1" x14ac:dyDescent="0.25">
      <c r="A160" s="317"/>
      <c r="B160" s="313"/>
      <c r="C160" s="296"/>
      <c r="D160" s="296"/>
      <c r="E160" s="295"/>
      <c r="F160" s="296"/>
      <c r="G160" s="296"/>
      <c r="H160" s="296"/>
      <c r="I160" s="323"/>
      <c r="J160" s="297"/>
      <c r="K160" s="297"/>
      <c r="L160" s="298"/>
      <c r="M160" s="26" t="s">
        <v>41</v>
      </c>
      <c r="N160" s="140" t="s">
        <v>42</v>
      </c>
      <c r="O160" s="27" t="s">
        <v>43</v>
      </c>
      <c r="P160" s="27" t="s">
        <v>23</v>
      </c>
      <c r="Q160" s="45"/>
      <c r="R160" s="297"/>
      <c r="S160" s="297"/>
      <c r="T160" s="297"/>
      <c r="U160" s="295"/>
      <c r="V160" s="298"/>
      <c r="W160" s="295"/>
      <c r="X160" s="296"/>
      <c r="Y160" s="296"/>
      <c r="Z160" s="296"/>
    </row>
    <row r="161" spans="1:26" s="77" customFormat="1" x14ac:dyDescent="0.25">
      <c r="A161" s="72" t="s">
        <v>1220</v>
      </c>
      <c r="B161" s="73" t="s">
        <v>1221</v>
      </c>
      <c r="C161" s="73">
        <v>3</v>
      </c>
      <c r="D161" s="73" t="s">
        <v>47</v>
      </c>
      <c r="E161" s="74" t="s">
        <v>61</v>
      </c>
      <c r="F161" s="73" t="s">
        <v>62</v>
      </c>
      <c r="G161" s="73" t="s">
        <v>532</v>
      </c>
      <c r="H161" s="73" t="s">
        <v>532</v>
      </c>
      <c r="I161" s="146"/>
      <c r="J161" s="75">
        <v>45702</v>
      </c>
      <c r="K161" s="75">
        <v>45706</v>
      </c>
      <c r="L161" s="73"/>
      <c r="M161" s="73" t="s">
        <v>1222</v>
      </c>
      <c r="N161" s="74">
        <v>6142167723712</v>
      </c>
      <c r="O161" s="73" t="s">
        <v>1223</v>
      </c>
      <c r="P161" s="73"/>
      <c r="Q161" s="76"/>
      <c r="R161" s="75">
        <v>45714</v>
      </c>
      <c r="S161" s="75"/>
      <c r="T161" s="75">
        <v>45714</v>
      </c>
      <c r="U161" s="73"/>
      <c r="V161" s="66">
        <v>45714</v>
      </c>
      <c r="W161" s="64">
        <v>3</v>
      </c>
      <c r="X161" s="63" t="s">
        <v>1224</v>
      </c>
      <c r="Y161" s="80" t="s">
        <v>61</v>
      </c>
      <c r="Z161" s="63" t="s">
        <v>69</v>
      </c>
    </row>
    <row r="162" spans="1:26" x14ac:dyDescent="0.25">
      <c r="A162" s="72" t="s">
        <v>1225</v>
      </c>
      <c r="B162" s="73" t="s">
        <v>1226</v>
      </c>
      <c r="C162" s="73">
        <v>4</v>
      </c>
      <c r="D162" s="73" t="s">
        <v>47</v>
      </c>
      <c r="E162" s="74" t="s">
        <v>164</v>
      </c>
      <c r="F162" s="73" t="s">
        <v>62</v>
      </c>
      <c r="G162" s="73" t="s">
        <v>1227</v>
      </c>
      <c r="H162" s="73" t="s">
        <v>1228</v>
      </c>
      <c r="I162" s="146" t="s">
        <v>1229</v>
      </c>
      <c r="J162" s="75">
        <v>45707</v>
      </c>
      <c r="K162" s="75">
        <v>45708</v>
      </c>
      <c r="L162" s="73"/>
      <c r="M162" s="73" t="s">
        <v>1230</v>
      </c>
      <c r="N162" s="74">
        <v>6142167724881</v>
      </c>
      <c r="O162" s="73" t="s">
        <v>1231</v>
      </c>
      <c r="P162" s="73"/>
      <c r="Q162" s="76"/>
      <c r="R162" s="75">
        <v>45716</v>
      </c>
      <c r="S162" s="75"/>
      <c r="T162" s="75">
        <v>45716</v>
      </c>
      <c r="U162" s="73"/>
      <c r="V162" s="66">
        <v>45720</v>
      </c>
      <c r="W162" s="64">
        <v>4</v>
      </c>
      <c r="X162" s="63" t="s">
        <v>1232</v>
      </c>
      <c r="Y162" s="80" t="s">
        <v>61</v>
      </c>
      <c r="Z162" s="63" t="s">
        <v>69</v>
      </c>
    </row>
    <row r="163" spans="1:26" ht="22.5" x14ac:dyDescent="0.25">
      <c r="A163" s="72" t="s">
        <v>1233</v>
      </c>
      <c r="B163" s="73" t="s">
        <v>1234</v>
      </c>
      <c r="C163" s="73">
        <v>1</v>
      </c>
      <c r="D163" s="73" t="s">
        <v>47</v>
      </c>
      <c r="E163" s="74" t="s">
        <v>164</v>
      </c>
      <c r="F163" s="73" t="s">
        <v>62</v>
      </c>
      <c r="G163" s="73" t="s">
        <v>532</v>
      </c>
      <c r="H163" s="73" t="s">
        <v>532</v>
      </c>
      <c r="I163" s="146" t="s">
        <v>113</v>
      </c>
      <c r="J163" s="75">
        <v>45707</v>
      </c>
      <c r="K163" s="75">
        <v>45712</v>
      </c>
      <c r="L163" s="73"/>
      <c r="M163" s="73" t="s">
        <v>1235</v>
      </c>
      <c r="N163" s="74">
        <v>6142167724040</v>
      </c>
      <c r="O163" s="73" t="s">
        <v>1236</v>
      </c>
      <c r="P163" s="73"/>
      <c r="Q163" s="76"/>
      <c r="R163" s="75">
        <v>45721</v>
      </c>
      <c r="S163" s="75"/>
      <c r="T163" s="75">
        <v>45721</v>
      </c>
      <c r="U163" s="73"/>
      <c r="V163" s="66">
        <v>45722</v>
      </c>
      <c r="W163" s="64">
        <v>1</v>
      </c>
      <c r="X163" s="63" t="s">
        <v>1237</v>
      </c>
      <c r="Y163" s="63" t="s">
        <v>61</v>
      </c>
      <c r="Z163" s="63" t="s">
        <v>69</v>
      </c>
    </row>
    <row r="164" spans="1:26" ht="22.5" x14ac:dyDescent="0.25">
      <c r="A164" s="72" t="s">
        <v>1238</v>
      </c>
      <c r="B164" s="73" t="s">
        <v>1234</v>
      </c>
      <c r="C164" s="73">
        <v>1</v>
      </c>
      <c r="D164" s="73" t="s">
        <v>47</v>
      </c>
      <c r="E164" s="74" t="s">
        <v>164</v>
      </c>
      <c r="F164" s="73" t="s">
        <v>62</v>
      </c>
      <c r="G164" s="73" t="s">
        <v>532</v>
      </c>
      <c r="H164" s="73" t="s">
        <v>532</v>
      </c>
      <c r="I164" s="146" t="s">
        <v>113</v>
      </c>
      <c r="J164" s="75">
        <v>45707</v>
      </c>
      <c r="K164" s="75">
        <v>45712</v>
      </c>
      <c r="L164" s="73"/>
      <c r="M164" s="73" t="s">
        <v>1235</v>
      </c>
      <c r="N164" s="74">
        <v>6142167724040</v>
      </c>
      <c r="O164" s="73" t="s">
        <v>1239</v>
      </c>
      <c r="P164" s="73"/>
      <c r="Q164" s="76"/>
      <c r="R164" s="75">
        <v>45721</v>
      </c>
      <c r="S164" s="75"/>
      <c r="T164" s="75">
        <v>45721</v>
      </c>
      <c r="U164" s="73"/>
      <c r="V164" s="66">
        <v>45722</v>
      </c>
      <c r="W164" s="64">
        <v>1</v>
      </c>
      <c r="X164" s="63" t="s">
        <v>1237</v>
      </c>
      <c r="Y164" s="63" t="s">
        <v>61</v>
      </c>
      <c r="Z164" s="63" t="s">
        <v>69</v>
      </c>
    </row>
    <row r="165" spans="1:26" s="67" customFormat="1" ht="12.75" customHeight="1" x14ac:dyDescent="0.25">
      <c r="A165" s="62" t="s">
        <v>1240</v>
      </c>
      <c r="B165" s="70" t="s">
        <v>1184</v>
      </c>
      <c r="C165" s="63">
        <v>1</v>
      </c>
      <c r="D165" s="63" t="s">
        <v>941</v>
      </c>
      <c r="E165" s="64">
        <v>366542075</v>
      </c>
      <c r="F165" s="63" t="s">
        <v>604</v>
      </c>
      <c r="G165" s="63" t="s">
        <v>532</v>
      </c>
      <c r="H165" s="63" t="s">
        <v>532</v>
      </c>
      <c r="I165" s="148" t="s">
        <v>1107</v>
      </c>
      <c r="J165" s="65">
        <v>45701</v>
      </c>
      <c r="K165" s="65">
        <v>45714</v>
      </c>
      <c r="L165" s="63"/>
      <c r="M165" s="63" t="s">
        <v>1241</v>
      </c>
      <c r="N165" s="64">
        <v>6142167723803</v>
      </c>
      <c r="O165" s="63" t="s">
        <v>1186</v>
      </c>
      <c r="P165" s="63" t="s">
        <v>1152</v>
      </c>
      <c r="Q165" s="66"/>
      <c r="R165" s="65">
        <v>45730</v>
      </c>
      <c r="S165" s="65"/>
      <c r="T165" s="65">
        <v>45730</v>
      </c>
      <c r="U165" s="63"/>
      <c r="V165" s="66"/>
      <c r="W165" s="64"/>
      <c r="X165" s="63"/>
      <c r="Y165" s="63"/>
      <c r="Z165" s="63"/>
    </row>
    <row r="166" spans="1:26" s="67" customFormat="1" x14ac:dyDescent="0.25">
      <c r="A166" s="62" t="s">
        <v>1242</v>
      </c>
      <c r="B166" s="63" t="s">
        <v>1243</v>
      </c>
      <c r="C166" s="63">
        <v>1</v>
      </c>
      <c r="D166" s="63" t="s">
        <v>47</v>
      </c>
      <c r="E166" s="64" t="s">
        <v>164</v>
      </c>
      <c r="F166" s="63" t="s">
        <v>1016</v>
      </c>
      <c r="G166" s="63" t="s">
        <v>1244</v>
      </c>
      <c r="H166" s="63" t="s">
        <v>1244</v>
      </c>
      <c r="I166" s="169"/>
      <c r="J166" s="65">
        <v>45714</v>
      </c>
      <c r="K166" s="65">
        <v>45715</v>
      </c>
      <c r="L166" s="63"/>
      <c r="M166" s="63" t="s">
        <v>1245</v>
      </c>
      <c r="N166" s="64">
        <v>6142167724382</v>
      </c>
      <c r="O166" s="63" t="s">
        <v>1246</v>
      </c>
      <c r="P166" s="63"/>
      <c r="Q166" s="66"/>
      <c r="R166" s="65">
        <v>45730</v>
      </c>
      <c r="S166" s="65"/>
      <c r="T166" s="65">
        <v>45730</v>
      </c>
      <c r="U166" s="63"/>
      <c r="V166" s="66">
        <v>45734</v>
      </c>
      <c r="W166" s="64">
        <v>1</v>
      </c>
      <c r="X166" s="63" t="s">
        <v>1247</v>
      </c>
      <c r="Y166" s="63" t="s">
        <v>61</v>
      </c>
      <c r="Z166" s="63" t="s">
        <v>69</v>
      </c>
    </row>
    <row r="167" spans="1:26" ht="10.5" customHeight="1" x14ac:dyDescent="0.25">
      <c r="A167" s="28"/>
      <c r="B167" s="12"/>
      <c r="C167" s="12"/>
      <c r="D167" s="12"/>
      <c r="E167" s="32"/>
      <c r="F167" s="12"/>
      <c r="G167" s="12"/>
      <c r="H167" s="12"/>
      <c r="I167" s="147"/>
      <c r="J167" s="29"/>
      <c r="K167" s="29"/>
      <c r="L167" s="12"/>
      <c r="M167" s="12"/>
      <c r="N167" s="185"/>
      <c r="O167" s="12"/>
      <c r="P167" s="12"/>
      <c r="Q167" s="31"/>
      <c r="R167" s="29"/>
      <c r="S167" s="29"/>
      <c r="T167" s="29"/>
      <c r="U167" s="12"/>
      <c r="V167" s="31"/>
      <c r="W167" s="32"/>
      <c r="X167" s="12"/>
      <c r="Y167" s="12"/>
      <c r="Z167" s="12"/>
    </row>
    <row r="168" spans="1:26" x14ac:dyDescent="0.25">
      <c r="A168" s="28"/>
      <c r="B168" s="12"/>
      <c r="C168" s="12"/>
      <c r="D168" s="12"/>
      <c r="E168" s="32"/>
      <c r="F168" s="12"/>
      <c r="G168" s="12"/>
      <c r="H168" s="12"/>
      <c r="I168" s="147"/>
      <c r="J168" s="29"/>
      <c r="K168" s="29"/>
      <c r="L168" s="12"/>
      <c r="M168" s="12"/>
      <c r="N168" s="185"/>
      <c r="O168" s="12"/>
      <c r="P168" s="12"/>
      <c r="Q168" s="31"/>
      <c r="R168" s="29"/>
      <c r="S168" s="29"/>
      <c r="T168" s="29"/>
      <c r="U168" s="12"/>
      <c r="V168" s="31"/>
      <c r="W168" s="32"/>
      <c r="X168" s="12"/>
      <c r="Y168" s="12"/>
      <c r="Z168" s="12"/>
    </row>
    <row r="169" spans="1:26" x14ac:dyDescent="0.25">
      <c r="A169" s="28"/>
      <c r="B169" s="12"/>
      <c r="C169" s="12"/>
      <c r="D169" s="12"/>
      <c r="E169" s="32"/>
      <c r="F169" s="12"/>
      <c r="G169" s="12"/>
      <c r="H169" s="12"/>
      <c r="I169" s="147"/>
      <c r="J169" s="29"/>
      <c r="K169" s="29"/>
      <c r="L169" s="12"/>
      <c r="M169" s="12"/>
      <c r="N169" s="185"/>
      <c r="O169" s="12"/>
      <c r="P169" s="12"/>
      <c r="Q169" s="31"/>
      <c r="R169" s="29"/>
      <c r="S169" s="29"/>
      <c r="T169" s="29"/>
      <c r="U169" s="12"/>
      <c r="V169" s="31"/>
      <c r="W169" s="32"/>
      <c r="X169" s="12"/>
      <c r="Y169" s="12"/>
      <c r="Z169" s="12"/>
    </row>
    <row r="170" spans="1:26" x14ac:dyDescent="0.25">
      <c r="A170" s="28"/>
      <c r="B170" s="12"/>
      <c r="C170" s="12"/>
      <c r="D170" s="12"/>
      <c r="E170" s="32"/>
      <c r="F170" s="12"/>
      <c r="G170" s="53"/>
      <c r="H170" s="53"/>
      <c r="I170" s="147"/>
      <c r="J170" s="29"/>
      <c r="K170" s="29"/>
      <c r="L170" s="12"/>
      <c r="M170" s="12"/>
      <c r="N170" s="185"/>
      <c r="O170" s="12"/>
      <c r="P170" s="12"/>
      <c r="Q170" s="31"/>
      <c r="R170" s="29"/>
      <c r="S170" s="29"/>
      <c r="T170" s="29"/>
      <c r="U170" s="12"/>
      <c r="V170" s="31"/>
      <c r="W170" s="32"/>
      <c r="X170" s="12"/>
      <c r="Y170" s="12"/>
      <c r="Z170" s="12"/>
    </row>
    <row r="171" spans="1:26" x14ac:dyDescent="0.25">
      <c r="A171" s="28"/>
      <c r="B171" s="12"/>
      <c r="C171" s="12"/>
      <c r="D171" s="12"/>
      <c r="E171" s="32"/>
      <c r="F171" s="12"/>
      <c r="G171" s="12"/>
      <c r="H171" s="12"/>
      <c r="I171" s="147"/>
      <c r="J171" s="29"/>
      <c r="K171" s="29"/>
      <c r="L171" s="12"/>
      <c r="M171" s="12"/>
      <c r="N171" s="185"/>
      <c r="O171" s="12"/>
      <c r="P171" s="12"/>
      <c r="Q171" s="31"/>
      <c r="R171" s="29"/>
      <c r="S171" s="29"/>
      <c r="T171" s="29"/>
      <c r="U171" s="12"/>
      <c r="V171" s="31"/>
      <c r="W171" s="32"/>
      <c r="X171" s="12"/>
      <c r="Y171" s="12"/>
      <c r="Z171" s="12"/>
    </row>
    <row r="172" spans="1:26" x14ac:dyDescent="0.25">
      <c r="A172" s="28"/>
      <c r="B172" s="12"/>
      <c r="C172" s="12"/>
      <c r="D172" s="12"/>
      <c r="E172" s="32"/>
      <c r="F172" s="12"/>
      <c r="G172" s="12"/>
      <c r="H172" s="12"/>
      <c r="I172" s="147"/>
      <c r="J172" s="29"/>
      <c r="K172" s="29"/>
      <c r="L172" s="12"/>
      <c r="M172" s="12"/>
      <c r="N172" s="185"/>
      <c r="O172" s="12"/>
      <c r="P172" s="12"/>
      <c r="Q172" s="31"/>
      <c r="R172" s="29"/>
      <c r="S172" s="29"/>
      <c r="T172" s="29"/>
      <c r="U172" s="12"/>
      <c r="V172" s="31"/>
      <c r="W172" s="32"/>
      <c r="X172" s="12"/>
      <c r="Y172" s="12"/>
      <c r="Z172" s="12"/>
    </row>
    <row r="173" spans="1:26" x14ac:dyDescent="0.25">
      <c r="A173" s="28"/>
      <c r="B173" s="12"/>
      <c r="C173" s="12"/>
      <c r="D173" s="12"/>
      <c r="E173" s="32"/>
      <c r="F173" s="12"/>
      <c r="G173" s="12"/>
      <c r="H173" s="12"/>
      <c r="I173" s="147"/>
      <c r="J173" s="29"/>
      <c r="K173" s="29"/>
      <c r="L173" s="12"/>
      <c r="M173" s="12"/>
      <c r="N173" s="185"/>
      <c r="O173" s="12"/>
      <c r="P173" s="12"/>
      <c r="Q173" s="31"/>
      <c r="R173" s="29"/>
      <c r="S173" s="29"/>
      <c r="T173" s="29"/>
      <c r="U173" s="12"/>
      <c r="V173" s="31"/>
      <c r="W173" s="32"/>
      <c r="X173" s="12"/>
      <c r="Y173" s="12"/>
      <c r="Z173" s="12"/>
    </row>
    <row r="174" spans="1:26" x14ac:dyDescent="0.25">
      <c r="A174" s="28"/>
      <c r="B174" s="12"/>
      <c r="C174" s="12"/>
      <c r="D174" s="12"/>
      <c r="E174" s="32"/>
      <c r="F174" s="12"/>
      <c r="G174" s="12"/>
      <c r="H174" s="12"/>
      <c r="I174" s="147"/>
      <c r="J174" s="29"/>
      <c r="K174" s="29"/>
      <c r="L174" s="12"/>
      <c r="M174" s="12"/>
      <c r="N174" s="185"/>
      <c r="O174" s="12"/>
      <c r="P174" s="12"/>
      <c r="Q174" s="31"/>
      <c r="R174" s="29"/>
      <c r="S174" s="29"/>
      <c r="T174" s="29"/>
      <c r="U174" s="12"/>
      <c r="V174" s="31"/>
      <c r="W174" s="32"/>
      <c r="X174" s="12"/>
      <c r="Y174" s="12"/>
      <c r="Z174" s="12"/>
    </row>
    <row r="175" spans="1:26" x14ac:dyDescent="0.25">
      <c r="A175" s="28"/>
      <c r="B175" s="12"/>
      <c r="C175" s="12"/>
      <c r="D175" s="12"/>
      <c r="E175" s="32"/>
      <c r="F175" s="12"/>
      <c r="G175" s="12"/>
      <c r="H175" s="12"/>
      <c r="I175" s="147"/>
      <c r="J175" s="29"/>
      <c r="K175" s="29"/>
      <c r="L175" s="12"/>
      <c r="M175" s="12"/>
      <c r="N175" s="185"/>
      <c r="O175" s="12"/>
      <c r="P175" s="12"/>
      <c r="Q175" s="31"/>
      <c r="R175" s="29"/>
      <c r="S175" s="29"/>
      <c r="T175" s="29"/>
      <c r="U175" s="12"/>
      <c r="V175" s="31"/>
      <c r="W175" s="32"/>
      <c r="X175" s="12"/>
      <c r="Y175" s="12"/>
      <c r="Z175" s="12"/>
    </row>
    <row r="176" spans="1:26" x14ac:dyDescent="0.25">
      <c r="A176" s="28"/>
      <c r="B176" s="12"/>
      <c r="C176" s="12"/>
      <c r="D176" s="12"/>
      <c r="E176" s="32"/>
      <c r="F176" s="12"/>
      <c r="G176" s="12"/>
      <c r="H176" s="12"/>
      <c r="I176" s="147"/>
      <c r="J176" s="29"/>
      <c r="K176" s="29"/>
      <c r="L176" s="12"/>
      <c r="M176" s="12"/>
      <c r="N176" s="185"/>
      <c r="O176" s="12"/>
      <c r="P176" s="12"/>
      <c r="Q176" s="31"/>
      <c r="R176" s="29"/>
      <c r="S176" s="29"/>
      <c r="T176" s="29"/>
      <c r="U176" s="12"/>
      <c r="V176" s="31"/>
      <c r="W176" s="32"/>
      <c r="X176" s="12"/>
      <c r="Y176" s="12"/>
      <c r="Z176" s="12"/>
    </row>
    <row r="177" spans="1:26" x14ac:dyDescent="0.25">
      <c r="A177" s="28"/>
      <c r="B177" s="12"/>
      <c r="C177" s="12"/>
      <c r="D177" s="12"/>
      <c r="E177" s="32"/>
      <c r="F177" s="12"/>
      <c r="G177" s="12"/>
      <c r="H177" s="12"/>
      <c r="I177" s="147"/>
      <c r="J177" s="29"/>
      <c r="K177" s="29"/>
      <c r="L177" s="12"/>
      <c r="M177" s="12"/>
      <c r="N177" s="185"/>
      <c r="O177" s="12"/>
      <c r="P177" s="12"/>
      <c r="Q177" s="31"/>
      <c r="R177" s="29"/>
      <c r="S177" s="29"/>
      <c r="T177" s="29"/>
      <c r="U177" s="12"/>
      <c r="V177" s="31"/>
      <c r="W177" s="32"/>
      <c r="X177" s="12"/>
      <c r="Y177" s="12"/>
      <c r="Z177" s="12"/>
    </row>
    <row r="178" spans="1:26" x14ac:dyDescent="0.25">
      <c r="A178" s="28"/>
      <c r="B178" s="12"/>
      <c r="C178" s="12"/>
      <c r="D178" s="12"/>
      <c r="E178" s="32"/>
      <c r="F178" s="12"/>
      <c r="G178" s="12"/>
      <c r="H178" s="12"/>
      <c r="I178" s="147"/>
      <c r="J178" s="29"/>
      <c r="K178" s="29"/>
      <c r="L178" s="12"/>
      <c r="M178" s="12"/>
      <c r="N178" s="185"/>
      <c r="O178" s="12"/>
      <c r="P178" s="12"/>
      <c r="Q178" s="31"/>
      <c r="R178" s="29"/>
      <c r="S178" s="29"/>
      <c r="T178" s="29"/>
      <c r="U178" s="12"/>
      <c r="V178" s="31"/>
      <c r="W178" s="32"/>
      <c r="X178" s="12"/>
      <c r="Y178" s="12"/>
      <c r="Z178" s="12"/>
    </row>
    <row r="179" spans="1:26" x14ac:dyDescent="0.25">
      <c r="A179" s="28"/>
      <c r="B179" s="12"/>
      <c r="C179" s="12"/>
      <c r="D179" s="12"/>
      <c r="E179" s="32"/>
      <c r="F179" s="12"/>
      <c r="G179" s="12"/>
      <c r="H179" s="12"/>
      <c r="I179" s="147"/>
      <c r="J179" s="29"/>
      <c r="K179" s="29"/>
      <c r="L179" s="12"/>
      <c r="M179" s="12"/>
      <c r="N179" s="185"/>
      <c r="O179" s="12"/>
      <c r="P179" s="12"/>
      <c r="Q179" s="31"/>
      <c r="R179" s="29"/>
      <c r="S179" s="29"/>
      <c r="T179" s="29"/>
      <c r="U179" s="12"/>
      <c r="V179" s="31"/>
      <c r="W179" s="32"/>
      <c r="X179" s="12"/>
      <c r="Y179" s="12"/>
      <c r="Z179" s="12"/>
    </row>
    <row r="180" spans="1:26" x14ac:dyDescent="0.25">
      <c r="A180" s="28"/>
      <c r="B180" s="12"/>
      <c r="C180" s="12"/>
      <c r="D180" s="12"/>
      <c r="E180" s="32"/>
      <c r="F180" s="12"/>
      <c r="G180" s="12"/>
      <c r="H180" s="12"/>
      <c r="I180" s="147"/>
      <c r="J180" s="29"/>
      <c r="K180" s="29"/>
      <c r="L180" s="12"/>
      <c r="M180" s="12"/>
      <c r="N180" s="185"/>
      <c r="O180" s="12"/>
      <c r="P180" s="12"/>
      <c r="Q180" s="31"/>
      <c r="R180" s="29"/>
      <c r="S180" s="29"/>
      <c r="T180" s="29"/>
      <c r="U180" s="12"/>
      <c r="V180" s="31"/>
      <c r="W180" s="32"/>
      <c r="X180" s="12"/>
      <c r="Y180" s="12"/>
      <c r="Z180" s="12"/>
    </row>
    <row r="181" spans="1:26" x14ac:dyDescent="0.25">
      <c r="E181" s="36"/>
      <c r="N181" s="185"/>
    </row>
    <row r="182" spans="1:26" x14ac:dyDescent="0.25">
      <c r="E182" s="36"/>
      <c r="N182" s="185"/>
    </row>
    <row r="183" spans="1:26" x14ac:dyDescent="0.25">
      <c r="E183" s="36"/>
    </row>
    <row r="184" spans="1:26" x14ac:dyDescent="0.25">
      <c r="E184" s="36"/>
    </row>
    <row r="185" spans="1:26" x14ac:dyDescent="0.25">
      <c r="E185" s="36"/>
    </row>
    <row r="186" spans="1:26" x14ac:dyDescent="0.25">
      <c r="E186" s="36"/>
    </row>
    <row r="187" spans="1:26" x14ac:dyDescent="0.25">
      <c r="E187" s="36"/>
    </row>
    <row r="188" spans="1:26" x14ac:dyDescent="0.25">
      <c r="E188" s="36"/>
    </row>
    <row r="189" spans="1:26" x14ac:dyDescent="0.25">
      <c r="E189" s="36"/>
    </row>
    <row r="190" spans="1:26" x14ac:dyDescent="0.25">
      <c r="E190" s="36"/>
    </row>
    <row r="191" spans="1:26" x14ac:dyDescent="0.25">
      <c r="E191" s="36"/>
    </row>
    <row r="192" spans="1:26" x14ac:dyDescent="0.25">
      <c r="E192" s="36"/>
    </row>
    <row r="193" spans="5:11" x14ac:dyDescent="0.25">
      <c r="E193" s="36"/>
    </row>
    <row r="194" spans="5:11" x14ac:dyDescent="0.25">
      <c r="E194" s="36"/>
      <c r="K194" s="37">
        <f>18/2/2025</f>
        <v>4.4444444444444444E-3</v>
      </c>
    </row>
    <row r="195" spans="5:11" x14ac:dyDescent="0.25">
      <c r="E195" s="36"/>
    </row>
    <row r="196" spans="5:11" x14ac:dyDescent="0.25">
      <c r="E196" s="36"/>
    </row>
    <row r="197" spans="5:11" x14ac:dyDescent="0.25">
      <c r="E197" s="36"/>
    </row>
    <row r="198" spans="5:11" x14ac:dyDescent="0.25">
      <c r="E198" s="36"/>
    </row>
    <row r="199" spans="5:11" x14ac:dyDescent="0.25">
      <c r="E199" s="36"/>
    </row>
    <row r="200" spans="5:11" x14ac:dyDescent="0.25">
      <c r="E200" s="36"/>
    </row>
    <row r="201" spans="5:11" x14ac:dyDescent="0.25">
      <c r="E201" s="36"/>
    </row>
    <row r="202" spans="5:11" x14ac:dyDescent="0.25">
      <c r="E202" s="36"/>
    </row>
    <row r="203" spans="5:11" x14ac:dyDescent="0.25">
      <c r="E203" s="36"/>
    </row>
    <row r="204" spans="5:11" x14ac:dyDescent="0.25">
      <c r="E204" s="36"/>
    </row>
    <row r="205" spans="5:11" x14ac:dyDescent="0.25">
      <c r="E205" s="36"/>
    </row>
    <row r="206" spans="5:11" x14ac:dyDescent="0.25">
      <c r="E206" s="36"/>
    </row>
    <row r="207" spans="5:11" x14ac:dyDescent="0.25">
      <c r="E207" s="36"/>
    </row>
    <row r="208" spans="5:11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</sheetData>
  <autoFilter ref="A13:AA155" xr:uid="{818B40B5-FD4B-4316-9DBA-997FA1B05AC1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59:L160"/>
    <mergeCell ref="A158:Z158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59:A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W159:W160"/>
    <mergeCell ref="X159:X160"/>
    <mergeCell ref="Y159:Y160"/>
    <mergeCell ref="Z159:Z160"/>
    <mergeCell ref="M159:P159"/>
    <mergeCell ref="R159:R160"/>
    <mergeCell ref="S159:S160"/>
    <mergeCell ref="T159:T160"/>
    <mergeCell ref="U159:U160"/>
    <mergeCell ref="V159:V160"/>
  </mergeCells>
  <dataValidations count="1">
    <dataValidation type="whole" allowBlank="1" showInputMessage="1" showErrorMessage="1" sqref="K2:K3" xr:uid="{57A24BAA-FBDF-45C0-A149-56436DF0195A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2939867-7F5A-4175-9163-65FFD86D79A5}">
            <xm:f>NOT(ISERROR(SEARCH($E$9,P21)))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5CF59AE8-DC16-402C-B3C8-509F2E1DB4E9}">
            <xm:f>NOT(ISERROR(SEARCH($E$8,P21)))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F1760974-1883-4B73-838B-DB5FBB917C31}">
            <xm:f>NOT(ISERROR(SEARCH($E$7,P21)))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P21:P25 P31:P32 P34:P38 P39:Q157</xm:sqref>
        </x14:conditionalFormatting>
        <x14:conditionalFormatting xmlns:xm="http://schemas.microsoft.com/office/excel/2006/main">
          <x14:cfRule type="containsText" priority="31" operator="containsText" id="{DF89D069-1B48-4F0D-B4D7-A4E92227001D}">
            <xm:f>NOT(ISERROR(SEARCH($E$9,P29)))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2" operator="containsText" id="{C1B1C575-EEDF-4A27-979D-FCB80B720B3D}">
            <xm:f>NOT(ISERROR(SEARCH($E$8,P29)))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3" operator="containsText" id="{BF28A58E-C98B-4B03-9DB5-AC2225A4FEA4}">
            <xm:f>NOT(ISERROR(SEARCH($E$7,P29)))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06" operator="containsText" id="{2F3FD526-4BAB-40E4-848A-38719068C90D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07" operator="containsText" id="{496BAA0A-62E3-4ABF-BB37-A05217C77E1D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08" operator="containsText" id="{5ADA4E7C-B36F-4CC7-B853-F9C17A15D3EA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P15:Q20</xm:sqref>
        </x14:conditionalFormatting>
        <x14:conditionalFormatting xmlns:xm="http://schemas.microsoft.com/office/excel/2006/main">
          <x14:cfRule type="containsText" priority="100" operator="containsText" id="{EBFDDE08-E722-446F-8520-D15BBF170D74}">
            <xm:f>NOT(ISERROR(SEARCH($E$9,P28)))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01" operator="containsText" id="{2E5E1C04-B432-4525-9558-93C7C05494F2}">
            <xm:f>NOT(ISERROR(SEARCH($E$8,P28)))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02" operator="containsText" id="{419CE9E1-321D-4603-ABC1-4BDA97924D35}">
            <xm:f>NOT(ISERROR(SEARCH($E$7,P28)))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P28:Q28 Q29:Q38</xm:sqref>
        </x14:conditionalFormatting>
        <x14:conditionalFormatting xmlns:xm="http://schemas.microsoft.com/office/excel/2006/main">
          <x14:cfRule type="containsText" priority="130" operator="containsText" id="{2F7EFFFD-4394-438E-830A-13B7D161BAB3}">
            <xm:f>NOT(ISERROR(SEARCH($E$9,P161)))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31" operator="containsText" id="{875BC894-43F9-4910-88BA-F924990432BA}">
            <xm:f>NOT(ISERROR(SEARCH($E$8,P161)))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32" operator="containsText" id="{40591A35-7C2F-46E5-BB3D-45F9FED4249C}">
            <xm:f>NOT(ISERROR(SEARCH($E$7,P161)))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P161:Q180</xm:sqref>
        </x14:conditionalFormatting>
        <x14:conditionalFormatting xmlns:xm="http://schemas.microsoft.com/office/excel/2006/main">
          <x14:cfRule type="containsText" priority="103" operator="containsText" id="{1944759D-BB29-48D5-8824-78FF2633A303}">
            <xm:f>NOT(ISERROR(SEARCH($E$9,Q21)))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04" operator="containsText" id="{9A438626-AD99-4D1F-8A71-82B7352CB707}">
            <xm:f>NOT(ISERROR(SEARCH($E$8,Q21)))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05" operator="containsText" id="{39A8AAE8-D1CC-482C-89EA-C51282714FB7}">
            <xm:f>NOT(ISERROR(SEARCH($E$7,Q21)))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Q21:Q27</xm:sqref>
        </x14:conditionalFormatting>
        <x14:conditionalFormatting xmlns:xm="http://schemas.microsoft.com/office/excel/2006/main">
          <x14:cfRule type="containsText" priority="97" operator="containsText" id="{D4418786-823E-43FB-AD6D-A1F61C98E693}">
            <xm:f>NOT(ISERROR(SEARCH($E$9,AN115)))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98" operator="containsText" id="{E51B7FF7-CEE8-4B7F-BBA7-B7C94E1F027C}">
            <xm:f>NOT(ISERROR(SEARCH($E$8,AN115)))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9" operator="containsText" id="{8136699B-B80A-4873-8A02-9CB06108858E}">
            <xm:f>NOT(ISERROR(SEARCH($E$7,AN115)))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AN115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747-4E81-41C1-9CD7-F97015B6A331}">
  <sheetPr codeName="Hoja3"/>
  <dimension ref="A1:AB257"/>
  <sheetViews>
    <sheetView topLeftCell="A13" zoomScaleNormal="100" zoomScaleSheetLayoutView="110" workbookViewId="0">
      <pane xSplit="4" ySplit="2" topLeftCell="E36" activePane="bottomRight" state="frozen"/>
      <selection pane="topRight"/>
      <selection pane="bottomLeft"/>
      <selection pane="bottomRight" activeCell="A172" sqref="A172 B172 G172 N172 M172 O172"/>
    </sheetView>
  </sheetViews>
  <sheetFormatPr baseColWidth="10" defaultColWidth="9.140625" defaultRowHeight="11.25" x14ac:dyDescent="0.25"/>
  <cols>
    <col min="1" max="1" width="8.57031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5.5703125" style="40" bestFit="1" customWidth="1"/>
    <col min="6" max="6" width="16.28515625" style="35" customWidth="1"/>
    <col min="7" max="7" width="15.8554687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104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8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8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8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8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102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8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102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8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102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8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102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8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102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8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102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</row>
    <row r="10" spans="1:28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102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8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102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8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102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8" ht="9.75" customHeight="1" x14ac:dyDescent="0.25">
      <c r="A13" s="224"/>
      <c r="B13" s="225"/>
      <c r="C13" s="6"/>
      <c r="D13" s="6"/>
      <c r="E13" s="7"/>
      <c r="F13" s="6"/>
      <c r="G13" s="6"/>
      <c r="H13" s="6"/>
      <c r="I13" s="6"/>
      <c r="J13" s="8"/>
      <c r="K13" s="8"/>
      <c r="L13" s="10"/>
      <c r="M13" s="9"/>
      <c r="N13" s="102"/>
      <c r="O13" s="9"/>
      <c r="P13" s="9"/>
      <c r="Q13" s="44"/>
      <c r="R13" s="8"/>
      <c r="S13" s="8"/>
      <c r="T13" s="8"/>
      <c r="U13" s="7"/>
      <c r="V13" s="10"/>
      <c r="W13" s="7"/>
      <c r="X13" s="10"/>
      <c r="Y13" s="6"/>
      <c r="Z13" s="6"/>
    </row>
    <row r="14" spans="1:28" s="41" customFormat="1" ht="9.75" customHeight="1" x14ac:dyDescent="0.25">
      <c r="A14" s="315" t="s">
        <v>20</v>
      </c>
      <c r="B14" s="316" t="s">
        <v>21</v>
      </c>
      <c r="C14" s="296" t="s">
        <v>22</v>
      </c>
      <c r="D14" s="296" t="s">
        <v>23</v>
      </c>
      <c r="E14" s="295" t="s">
        <v>24</v>
      </c>
      <c r="F14" s="301" t="s">
        <v>25</v>
      </c>
      <c r="G14" s="296" t="s">
        <v>26</v>
      </c>
      <c r="H14" s="296" t="s">
        <v>27</v>
      </c>
      <c r="I14" s="296" t="s">
        <v>28</v>
      </c>
      <c r="J14" s="299" t="s">
        <v>29</v>
      </c>
      <c r="K14" s="297" t="s">
        <v>30</v>
      </c>
      <c r="L14" s="298" t="s">
        <v>31</v>
      </c>
      <c r="M14" s="300" t="s">
        <v>32</v>
      </c>
      <c r="N14" s="300"/>
      <c r="O14" s="300"/>
      <c r="P14" s="300"/>
      <c r="Q14" s="300"/>
      <c r="R14" s="297" t="s">
        <v>33</v>
      </c>
      <c r="S14" s="297" t="s">
        <v>34</v>
      </c>
      <c r="T14" s="297" t="s">
        <v>35</v>
      </c>
      <c r="U14" s="295" t="s">
        <v>36</v>
      </c>
      <c r="V14" s="298" t="s">
        <v>37</v>
      </c>
      <c r="W14" s="295" t="s">
        <v>38</v>
      </c>
      <c r="X14" s="296" t="s">
        <v>39</v>
      </c>
      <c r="Y14" s="296" t="s">
        <v>40</v>
      </c>
      <c r="Z14" s="296" t="s">
        <v>25</v>
      </c>
    </row>
    <row r="15" spans="1:28" ht="33.75" customHeight="1" x14ac:dyDescent="0.25">
      <c r="A15" s="315"/>
      <c r="B15" s="316"/>
      <c r="C15" s="296"/>
      <c r="D15" s="296"/>
      <c r="E15" s="295"/>
      <c r="F15" s="301"/>
      <c r="G15" s="296"/>
      <c r="H15" s="296"/>
      <c r="I15" s="296"/>
      <c r="J15" s="299"/>
      <c r="K15" s="297"/>
      <c r="L15" s="298"/>
      <c r="M15" s="25" t="s">
        <v>41</v>
      </c>
      <c r="N15" s="103" t="s">
        <v>42</v>
      </c>
      <c r="O15" s="27" t="s">
        <v>43</v>
      </c>
      <c r="P15" s="24" t="s">
        <v>23</v>
      </c>
      <c r="Q15" s="47" t="s">
        <v>44</v>
      </c>
      <c r="R15" s="297"/>
      <c r="S15" s="297"/>
      <c r="T15" s="297"/>
      <c r="U15" s="295"/>
      <c r="V15" s="298"/>
      <c r="W15" s="295"/>
      <c r="X15" s="296"/>
      <c r="Y15" s="296"/>
      <c r="Z15" s="296"/>
    </row>
    <row r="16" spans="1:28" x14ac:dyDescent="0.25">
      <c r="A16" s="108" t="s">
        <v>1248</v>
      </c>
      <c r="B16" s="63" t="s">
        <v>1249</v>
      </c>
      <c r="C16" s="69">
        <v>2</v>
      </c>
      <c r="D16" s="63" t="s">
        <v>60</v>
      </c>
      <c r="E16" s="64" t="s">
        <v>61</v>
      </c>
      <c r="F16" s="63" t="s">
        <v>62</v>
      </c>
      <c r="G16" s="63" t="s">
        <v>532</v>
      </c>
      <c r="H16" s="63" t="s">
        <v>532</v>
      </c>
      <c r="I16" s="63"/>
      <c r="J16" s="65">
        <v>45719</v>
      </c>
      <c r="K16" s="65">
        <v>45719</v>
      </c>
      <c r="L16" s="63"/>
      <c r="M16" s="62" t="s">
        <v>1250</v>
      </c>
      <c r="N16" s="62"/>
      <c r="O16" s="70"/>
      <c r="P16" s="71" t="s">
        <v>1251</v>
      </c>
      <c r="Q16" s="66" t="s">
        <v>67</v>
      </c>
      <c r="R16" s="65">
        <v>45723</v>
      </c>
      <c r="S16" s="65"/>
      <c r="T16" s="65">
        <v>45723</v>
      </c>
      <c r="U16" s="63"/>
      <c r="V16" s="66">
        <v>45722</v>
      </c>
      <c r="W16" s="64">
        <v>2</v>
      </c>
      <c r="X16" s="63" t="s">
        <v>1252</v>
      </c>
      <c r="Y16" s="80" t="s">
        <v>61</v>
      </c>
      <c r="Z16" s="63" t="s">
        <v>69</v>
      </c>
      <c r="AA16" s="67"/>
      <c r="AB16" s="67"/>
    </row>
    <row r="17" spans="1:27" s="142" customFormat="1" x14ac:dyDescent="0.25">
      <c r="A17" s="86" t="s">
        <v>1253</v>
      </c>
      <c r="B17" s="87" t="s">
        <v>1254</v>
      </c>
      <c r="C17" s="87">
        <v>1</v>
      </c>
      <c r="D17" s="87" t="s">
        <v>60</v>
      </c>
      <c r="E17" s="88"/>
      <c r="F17" s="87"/>
      <c r="G17" s="87"/>
      <c r="H17" s="87"/>
      <c r="I17" s="87" t="s">
        <v>1255</v>
      </c>
      <c r="J17" s="90">
        <v>45719</v>
      </c>
      <c r="K17" s="90">
        <v>45720</v>
      </c>
      <c r="L17" s="87"/>
      <c r="M17" s="87"/>
      <c r="N17" s="86"/>
      <c r="O17" s="87"/>
      <c r="P17" s="87"/>
      <c r="Q17" s="90"/>
      <c r="R17" s="90"/>
      <c r="S17" s="90"/>
      <c r="T17" s="90"/>
      <c r="U17" s="87"/>
      <c r="V17" s="91"/>
      <c r="W17" s="88"/>
      <c r="X17" s="87"/>
      <c r="Y17" s="87"/>
      <c r="Z17" s="87"/>
      <c r="AA17" s="67"/>
    </row>
    <row r="18" spans="1:27" s="67" customFormat="1" x14ac:dyDescent="0.25">
      <c r="A18" s="62" t="s">
        <v>1256</v>
      </c>
      <c r="B18" s="81" t="s">
        <v>1257</v>
      </c>
      <c r="C18" s="63">
        <v>1</v>
      </c>
      <c r="D18" s="63" t="s">
        <v>60</v>
      </c>
      <c r="E18" s="64" t="s">
        <v>61</v>
      </c>
      <c r="F18" s="63" t="s">
        <v>62</v>
      </c>
      <c r="G18" s="63" t="s">
        <v>63</v>
      </c>
      <c r="H18" s="63" t="s">
        <v>1258</v>
      </c>
      <c r="I18" s="110" t="s">
        <v>113</v>
      </c>
      <c r="J18" s="65">
        <v>45708</v>
      </c>
      <c r="K18" s="65">
        <v>45720</v>
      </c>
      <c r="L18" s="63"/>
      <c r="M18" s="63" t="s">
        <v>1259</v>
      </c>
      <c r="N18" s="64">
        <v>6142167724364</v>
      </c>
      <c r="O18" s="70"/>
      <c r="P18" s="71"/>
      <c r="Q18" s="66" t="s">
        <v>67</v>
      </c>
      <c r="R18" s="65">
        <v>45733</v>
      </c>
      <c r="S18" s="65">
        <v>45728</v>
      </c>
      <c r="T18" s="65">
        <v>45728</v>
      </c>
      <c r="U18" s="63"/>
      <c r="V18" s="66">
        <v>45733</v>
      </c>
      <c r="W18" s="64">
        <v>1</v>
      </c>
      <c r="X18" s="63" t="s">
        <v>1260</v>
      </c>
      <c r="Y18" s="80" t="s">
        <v>1261</v>
      </c>
      <c r="Z18" s="63" t="s">
        <v>57</v>
      </c>
    </row>
    <row r="19" spans="1:27" s="67" customFormat="1" x14ac:dyDescent="0.25">
      <c r="A19" s="108" t="s">
        <v>1262</v>
      </c>
      <c r="B19" s="81" t="s">
        <v>1257</v>
      </c>
      <c r="C19" s="63">
        <v>1</v>
      </c>
      <c r="D19" s="63" t="s">
        <v>60</v>
      </c>
      <c r="E19" s="64" t="s">
        <v>61</v>
      </c>
      <c r="F19" s="63" t="s">
        <v>62</v>
      </c>
      <c r="G19" s="63" t="s">
        <v>63</v>
      </c>
      <c r="H19" s="63" t="s">
        <v>277</v>
      </c>
      <c r="I19" s="110" t="s">
        <v>113</v>
      </c>
      <c r="J19" s="65">
        <v>45712</v>
      </c>
      <c r="K19" s="65">
        <v>45720</v>
      </c>
      <c r="L19" s="63"/>
      <c r="M19" s="63" t="s">
        <v>1259</v>
      </c>
      <c r="N19" s="64">
        <v>6142167724359</v>
      </c>
      <c r="O19" s="70"/>
      <c r="P19" s="71"/>
      <c r="Q19" s="66" t="s">
        <v>67</v>
      </c>
      <c r="R19" s="65">
        <v>45733</v>
      </c>
      <c r="S19" s="65">
        <v>45728</v>
      </c>
      <c r="T19" s="65">
        <v>45728</v>
      </c>
      <c r="U19" s="63"/>
      <c r="V19" s="66">
        <v>45733</v>
      </c>
      <c r="W19" s="64">
        <v>1</v>
      </c>
      <c r="X19" s="63" t="s">
        <v>1263</v>
      </c>
      <c r="Y19" s="80" t="s">
        <v>1261</v>
      </c>
      <c r="Z19" s="63" t="s">
        <v>57</v>
      </c>
    </row>
    <row r="20" spans="1:27" s="67" customFormat="1" x14ac:dyDescent="0.25">
      <c r="A20" s="108" t="s">
        <v>1264</v>
      </c>
      <c r="B20" s="68" t="s">
        <v>1265</v>
      </c>
      <c r="C20" s="69">
        <v>1</v>
      </c>
      <c r="D20" s="63" t="s">
        <v>60</v>
      </c>
      <c r="E20" s="64" t="s">
        <v>61</v>
      </c>
      <c r="F20" s="63" t="s">
        <v>62</v>
      </c>
      <c r="G20" s="63" t="s">
        <v>63</v>
      </c>
      <c r="H20" s="63" t="s">
        <v>277</v>
      </c>
      <c r="I20" s="63"/>
      <c r="J20" s="65">
        <v>45719</v>
      </c>
      <c r="K20" s="65">
        <v>45720</v>
      </c>
      <c r="L20" s="63"/>
      <c r="M20" s="63" t="s">
        <v>65</v>
      </c>
      <c r="N20" s="64">
        <v>6142167724960</v>
      </c>
      <c r="O20" s="70"/>
      <c r="P20" s="71"/>
      <c r="Q20" s="66" t="s">
        <v>67</v>
      </c>
      <c r="R20" s="65">
        <v>45733</v>
      </c>
      <c r="S20" s="65"/>
      <c r="T20" s="65">
        <v>45733</v>
      </c>
      <c r="U20" s="63"/>
      <c r="V20" s="66">
        <v>45735</v>
      </c>
      <c r="W20" s="64">
        <v>1</v>
      </c>
      <c r="X20" s="63" t="s">
        <v>1266</v>
      </c>
      <c r="Y20" s="80" t="s">
        <v>61</v>
      </c>
      <c r="Z20" s="63" t="s">
        <v>69</v>
      </c>
    </row>
    <row r="21" spans="1:27" s="67" customFormat="1" x14ac:dyDescent="0.25">
      <c r="A21" s="108" t="s">
        <v>1267</v>
      </c>
      <c r="B21" s="68" t="s">
        <v>811</v>
      </c>
      <c r="C21" s="69">
        <v>1</v>
      </c>
      <c r="D21" s="63" t="s">
        <v>60</v>
      </c>
      <c r="E21" s="64" t="s">
        <v>61</v>
      </c>
      <c r="F21" s="63" t="s">
        <v>62</v>
      </c>
      <c r="G21" s="63" t="s">
        <v>63</v>
      </c>
      <c r="H21" s="63" t="s">
        <v>203</v>
      </c>
      <c r="I21" s="63" t="s">
        <v>1268</v>
      </c>
      <c r="J21" s="65">
        <v>45719</v>
      </c>
      <c r="K21" s="65">
        <v>45720</v>
      </c>
      <c r="L21" s="63"/>
      <c r="M21" s="62" t="s">
        <v>102</v>
      </c>
      <c r="N21" s="207">
        <v>6142167725249</v>
      </c>
      <c r="O21" s="70" t="s">
        <v>1269</v>
      </c>
      <c r="P21" s="71" t="s">
        <v>1270</v>
      </c>
      <c r="Q21" s="66" t="s">
        <v>67</v>
      </c>
      <c r="R21" s="65">
        <v>45733</v>
      </c>
      <c r="S21" s="65"/>
      <c r="T21" s="65">
        <v>45733</v>
      </c>
      <c r="U21" s="63"/>
      <c r="V21" s="66">
        <v>45735</v>
      </c>
      <c r="W21" s="64">
        <v>1</v>
      </c>
      <c r="X21" s="63" t="s">
        <v>1271</v>
      </c>
      <c r="Y21" s="80" t="s">
        <v>61</v>
      </c>
      <c r="Z21" s="63" t="s">
        <v>69</v>
      </c>
    </row>
    <row r="22" spans="1:27" s="67" customFormat="1" x14ac:dyDescent="0.25">
      <c r="A22" s="108" t="s">
        <v>1272</v>
      </c>
      <c r="B22" s="70" t="s">
        <v>139</v>
      </c>
      <c r="C22" s="63">
        <v>5</v>
      </c>
      <c r="D22" s="63" t="s">
        <v>60</v>
      </c>
      <c r="E22" s="64" t="s">
        <v>61</v>
      </c>
      <c r="F22" s="63" t="s">
        <v>62</v>
      </c>
      <c r="G22" s="63" t="s">
        <v>63</v>
      </c>
      <c r="H22" s="63" t="s">
        <v>1273</v>
      </c>
      <c r="I22" s="63"/>
      <c r="J22" s="65">
        <v>45719</v>
      </c>
      <c r="K22" s="65">
        <v>45720</v>
      </c>
      <c r="L22" s="63"/>
      <c r="M22" s="63" t="s">
        <v>65</v>
      </c>
      <c r="N22" s="64">
        <v>6142167724960</v>
      </c>
      <c r="O22" s="70" t="s">
        <v>1103</v>
      </c>
      <c r="P22" s="71" t="s">
        <v>927</v>
      </c>
      <c r="Q22" s="66" t="s">
        <v>67</v>
      </c>
      <c r="R22" s="65">
        <v>45734</v>
      </c>
      <c r="S22" s="65"/>
      <c r="T22" s="65">
        <v>45734</v>
      </c>
      <c r="U22" s="63"/>
      <c r="V22" s="66">
        <v>45735</v>
      </c>
      <c r="W22" s="64">
        <v>5</v>
      </c>
      <c r="X22" s="63" t="s">
        <v>1274</v>
      </c>
      <c r="Y22" s="80" t="s">
        <v>61</v>
      </c>
      <c r="Z22" s="63" t="s">
        <v>69</v>
      </c>
    </row>
    <row r="23" spans="1:27" s="67" customFormat="1" x14ac:dyDescent="0.25">
      <c r="A23" s="108" t="s">
        <v>1275</v>
      </c>
      <c r="B23" s="63" t="s">
        <v>1276</v>
      </c>
      <c r="C23" s="63">
        <v>1</v>
      </c>
      <c r="D23" s="63" t="s">
        <v>60</v>
      </c>
      <c r="E23" s="64">
        <v>700151121155</v>
      </c>
      <c r="F23" s="63" t="s">
        <v>598</v>
      </c>
      <c r="G23" s="63" t="s">
        <v>63</v>
      </c>
      <c r="H23" s="63" t="s">
        <v>462</v>
      </c>
      <c r="I23" s="63" t="s">
        <v>1277</v>
      </c>
      <c r="J23" s="65">
        <v>45713</v>
      </c>
      <c r="K23" s="65">
        <v>45720</v>
      </c>
      <c r="L23" s="63"/>
      <c r="M23" s="63" t="s">
        <v>1278</v>
      </c>
      <c r="N23" s="64">
        <v>6142167724499</v>
      </c>
      <c r="O23" s="70" t="s">
        <v>1279</v>
      </c>
      <c r="P23" s="71"/>
      <c r="Q23" s="66" t="s">
        <v>85</v>
      </c>
      <c r="R23" s="65">
        <v>45734</v>
      </c>
      <c r="S23" s="65"/>
      <c r="T23" s="65">
        <v>45734</v>
      </c>
      <c r="U23" s="63"/>
      <c r="V23" s="66">
        <v>45736</v>
      </c>
      <c r="W23" s="64">
        <v>1</v>
      </c>
      <c r="X23" s="63" t="s">
        <v>1280</v>
      </c>
      <c r="Y23" s="80" t="s">
        <v>1281</v>
      </c>
      <c r="Z23" s="63" t="s">
        <v>57</v>
      </c>
    </row>
    <row r="24" spans="1:27" s="67" customFormat="1" x14ac:dyDescent="0.25">
      <c r="A24" s="108" t="s">
        <v>1282</v>
      </c>
      <c r="B24" s="63" t="s">
        <v>1283</v>
      </c>
      <c r="C24" s="63">
        <v>1</v>
      </c>
      <c r="D24" s="63" t="s">
        <v>47</v>
      </c>
      <c r="E24" s="64" t="s">
        <v>61</v>
      </c>
      <c r="F24" s="63" t="s">
        <v>62</v>
      </c>
      <c r="G24" s="63" t="s">
        <v>50</v>
      </c>
      <c r="H24" s="63" t="s">
        <v>50</v>
      </c>
      <c r="I24" s="63" t="s">
        <v>1284</v>
      </c>
      <c r="J24" s="65">
        <v>45713</v>
      </c>
      <c r="K24" s="65">
        <v>45720</v>
      </c>
      <c r="L24" s="63"/>
      <c r="M24" s="63" t="s">
        <v>1285</v>
      </c>
      <c r="N24" s="64">
        <v>6142167724415</v>
      </c>
      <c r="O24" s="70"/>
      <c r="P24" s="71"/>
      <c r="Q24" s="66" t="s">
        <v>85</v>
      </c>
      <c r="R24" s="65">
        <v>45734</v>
      </c>
      <c r="S24" s="65"/>
      <c r="T24" s="65">
        <v>45734</v>
      </c>
      <c r="U24" s="63" t="s">
        <v>1286</v>
      </c>
      <c r="V24" s="66">
        <v>45758</v>
      </c>
      <c r="W24" s="64">
        <v>1</v>
      </c>
      <c r="X24" s="63" t="s">
        <v>1287</v>
      </c>
      <c r="Y24" s="80" t="s">
        <v>61</v>
      </c>
      <c r="Z24" s="63" t="s">
        <v>69</v>
      </c>
    </row>
    <row r="25" spans="1:27" s="67" customFormat="1" x14ac:dyDescent="0.25">
      <c r="A25" s="108" t="s">
        <v>1288</v>
      </c>
      <c r="B25" s="63" t="s">
        <v>1283</v>
      </c>
      <c r="C25" s="63">
        <v>1</v>
      </c>
      <c r="D25" s="63" t="s">
        <v>60</v>
      </c>
      <c r="E25" s="64" t="s">
        <v>61</v>
      </c>
      <c r="F25" s="63" t="s">
        <v>62</v>
      </c>
      <c r="G25" s="63" t="s">
        <v>63</v>
      </c>
      <c r="H25" s="63" t="s">
        <v>1289</v>
      </c>
      <c r="I25" s="63" t="s">
        <v>1290</v>
      </c>
      <c r="J25" s="65">
        <v>45713</v>
      </c>
      <c r="K25" s="65">
        <v>45720</v>
      </c>
      <c r="L25" s="63"/>
      <c r="M25" s="63" t="s">
        <v>1285</v>
      </c>
      <c r="N25" s="64">
        <v>6142167724415</v>
      </c>
      <c r="O25" s="70"/>
      <c r="P25" s="71"/>
      <c r="Q25" s="66" t="s">
        <v>85</v>
      </c>
      <c r="R25" s="65">
        <v>45734</v>
      </c>
      <c r="S25" s="65"/>
      <c r="T25" s="65">
        <v>45734</v>
      </c>
      <c r="U25" s="63"/>
      <c r="V25" s="66">
        <v>45758</v>
      </c>
      <c r="W25" s="64">
        <v>1</v>
      </c>
      <c r="X25" s="63" t="s">
        <v>1287</v>
      </c>
      <c r="Y25" s="80" t="s">
        <v>61</v>
      </c>
      <c r="Z25" s="63" t="s">
        <v>69</v>
      </c>
    </row>
    <row r="26" spans="1:27" s="67" customFormat="1" x14ac:dyDescent="0.25">
      <c r="A26" s="108" t="s">
        <v>1291</v>
      </c>
      <c r="B26" s="63" t="s">
        <v>1283</v>
      </c>
      <c r="C26" s="63">
        <v>1</v>
      </c>
      <c r="D26" s="63" t="s">
        <v>47</v>
      </c>
      <c r="E26" s="64" t="s">
        <v>61</v>
      </c>
      <c r="F26" s="63" t="s">
        <v>62</v>
      </c>
      <c r="G26" s="63" t="s">
        <v>50</v>
      </c>
      <c r="H26" s="63" t="s">
        <v>50</v>
      </c>
      <c r="I26" s="63" t="s">
        <v>1292</v>
      </c>
      <c r="J26" s="65">
        <v>45713</v>
      </c>
      <c r="K26" s="65">
        <v>45720</v>
      </c>
      <c r="L26" s="63"/>
      <c r="M26" s="63" t="s">
        <v>1285</v>
      </c>
      <c r="N26" s="64">
        <v>6142167724415</v>
      </c>
      <c r="O26" s="70"/>
      <c r="P26" s="71"/>
      <c r="Q26" s="66" t="s">
        <v>85</v>
      </c>
      <c r="R26" s="65">
        <v>45734</v>
      </c>
      <c r="S26" s="65"/>
      <c r="T26" s="65">
        <v>45734</v>
      </c>
      <c r="U26" s="63"/>
      <c r="V26" s="66">
        <v>45758</v>
      </c>
      <c r="W26" s="64">
        <v>1</v>
      </c>
      <c r="X26" s="63" t="s">
        <v>1293</v>
      </c>
      <c r="Y26" s="80" t="s">
        <v>61</v>
      </c>
      <c r="Z26" s="63" t="s">
        <v>69</v>
      </c>
    </row>
    <row r="27" spans="1:27" s="67" customFormat="1" x14ac:dyDescent="0.25">
      <c r="A27" s="108" t="s">
        <v>1294</v>
      </c>
      <c r="B27" s="81" t="s">
        <v>1283</v>
      </c>
      <c r="C27" s="63">
        <v>1</v>
      </c>
      <c r="D27" s="63" t="s">
        <v>60</v>
      </c>
      <c r="E27" s="64" t="s">
        <v>61</v>
      </c>
      <c r="F27" s="63" t="s">
        <v>62</v>
      </c>
      <c r="G27" s="63" t="s">
        <v>63</v>
      </c>
      <c r="H27" s="63" t="s">
        <v>1295</v>
      </c>
      <c r="I27" s="81" t="s">
        <v>1296</v>
      </c>
      <c r="J27" s="65">
        <v>45713</v>
      </c>
      <c r="K27" s="65">
        <v>45720</v>
      </c>
      <c r="L27" s="63"/>
      <c r="M27" s="63" t="s">
        <v>1285</v>
      </c>
      <c r="N27" s="64">
        <v>6142167724415</v>
      </c>
      <c r="O27" s="70"/>
      <c r="P27" s="71"/>
      <c r="Q27" s="66" t="s">
        <v>85</v>
      </c>
      <c r="R27" s="65">
        <v>45734</v>
      </c>
      <c r="S27" s="65"/>
      <c r="T27" s="65">
        <v>45734</v>
      </c>
      <c r="U27" s="63"/>
      <c r="V27" s="66">
        <v>45758</v>
      </c>
      <c r="W27" s="64">
        <v>1</v>
      </c>
      <c r="X27" s="63" t="s">
        <v>1293</v>
      </c>
      <c r="Y27" s="80" t="s">
        <v>61</v>
      </c>
      <c r="Z27" s="63" t="s">
        <v>69</v>
      </c>
    </row>
    <row r="28" spans="1:27" s="67" customFormat="1" x14ac:dyDescent="0.2">
      <c r="A28" s="108" t="s">
        <v>1297</v>
      </c>
      <c r="B28" s="68" t="s">
        <v>1298</v>
      </c>
      <c r="C28" s="69">
        <v>1</v>
      </c>
      <c r="D28" s="63" t="s">
        <v>47</v>
      </c>
      <c r="E28" s="64" t="s">
        <v>61</v>
      </c>
      <c r="F28" s="63" t="s">
        <v>62</v>
      </c>
      <c r="G28" s="63" t="s">
        <v>50</v>
      </c>
      <c r="H28" s="98" t="s">
        <v>50</v>
      </c>
      <c r="I28" s="99" t="s">
        <v>1299</v>
      </c>
      <c r="J28" s="100">
        <v>45716</v>
      </c>
      <c r="K28" s="65">
        <v>45720</v>
      </c>
      <c r="L28" s="63"/>
      <c r="M28" s="63" t="s">
        <v>1300</v>
      </c>
      <c r="N28" s="64">
        <v>6142167724419</v>
      </c>
      <c r="O28" s="70"/>
      <c r="P28" s="71"/>
      <c r="Q28" s="66" t="s">
        <v>85</v>
      </c>
      <c r="R28" s="65">
        <v>45735</v>
      </c>
      <c r="S28" s="65"/>
      <c r="T28" s="65">
        <v>45735</v>
      </c>
      <c r="U28" s="63"/>
      <c r="V28" s="66">
        <v>45735</v>
      </c>
      <c r="W28" s="64">
        <v>1</v>
      </c>
      <c r="X28" s="63" t="s">
        <v>1301</v>
      </c>
      <c r="Y28" s="80" t="s">
        <v>61</v>
      </c>
      <c r="Z28" s="63" t="s">
        <v>69</v>
      </c>
    </row>
    <row r="29" spans="1:27" s="67" customFormat="1" x14ac:dyDescent="0.2">
      <c r="A29" s="108" t="s">
        <v>1302</v>
      </c>
      <c r="B29" s="70" t="s">
        <v>1298</v>
      </c>
      <c r="C29" s="63">
        <v>1</v>
      </c>
      <c r="D29" s="63" t="s">
        <v>60</v>
      </c>
      <c r="E29" s="64" t="s">
        <v>61</v>
      </c>
      <c r="F29" s="63" t="s">
        <v>62</v>
      </c>
      <c r="G29" s="63" t="s">
        <v>63</v>
      </c>
      <c r="H29" s="98" t="s">
        <v>1303</v>
      </c>
      <c r="I29" s="99" t="s">
        <v>1304</v>
      </c>
      <c r="J29" s="100">
        <v>45716</v>
      </c>
      <c r="K29" s="65">
        <v>45720</v>
      </c>
      <c r="L29" s="63"/>
      <c r="M29" s="63" t="s">
        <v>1300</v>
      </c>
      <c r="N29" s="64">
        <v>6142167724419</v>
      </c>
      <c r="O29" s="70"/>
      <c r="P29" s="71"/>
      <c r="Q29" s="66" t="s">
        <v>85</v>
      </c>
      <c r="R29" s="65">
        <v>45735</v>
      </c>
      <c r="S29" s="65"/>
      <c r="T29" s="65">
        <v>45735</v>
      </c>
      <c r="U29" s="63"/>
      <c r="V29" s="66">
        <v>45735</v>
      </c>
      <c r="W29" s="64">
        <v>1</v>
      </c>
      <c r="X29" s="63" t="s">
        <v>1301</v>
      </c>
      <c r="Y29" s="80" t="s">
        <v>61</v>
      </c>
      <c r="Z29" s="63" t="s">
        <v>69</v>
      </c>
    </row>
    <row r="30" spans="1:27" s="67" customFormat="1" x14ac:dyDescent="0.25">
      <c r="A30" s="108" t="s">
        <v>1305</v>
      </c>
      <c r="B30" s="63" t="s">
        <v>1306</v>
      </c>
      <c r="C30" s="69">
        <v>1</v>
      </c>
      <c r="D30" s="63" t="s">
        <v>47</v>
      </c>
      <c r="E30" s="64">
        <v>3050293594</v>
      </c>
      <c r="F30" s="63" t="s">
        <v>48</v>
      </c>
      <c r="G30" s="63" t="s">
        <v>50</v>
      </c>
      <c r="H30" s="63" t="s">
        <v>50</v>
      </c>
      <c r="I30" s="63" t="s">
        <v>1307</v>
      </c>
      <c r="J30" s="65">
        <v>45715</v>
      </c>
      <c r="K30" s="65">
        <v>45720</v>
      </c>
      <c r="L30" s="63"/>
      <c r="M30" s="63" t="s">
        <v>1308</v>
      </c>
      <c r="N30" s="64">
        <v>6142167725267</v>
      </c>
      <c r="O30" s="70"/>
      <c r="P30" s="85"/>
      <c r="Q30" s="66" t="s">
        <v>85</v>
      </c>
      <c r="R30" s="65">
        <v>45735</v>
      </c>
      <c r="S30" s="63"/>
      <c r="T30" s="65">
        <v>45735</v>
      </c>
      <c r="U30" s="63"/>
      <c r="V30" s="66">
        <v>45785</v>
      </c>
      <c r="W30" s="64">
        <v>1</v>
      </c>
      <c r="X30" s="63" t="s">
        <v>1309</v>
      </c>
      <c r="Y30" s="80" t="s">
        <v>1310</v>
      </c>
      <c r="Z30" s="63" t="s">
        <v>57</v>
      </c>
    </row>
    <row r="31" spans="1:27" s="67" customFormat="1" x14ac:dyDescent="0.25">
      <c r="A31" s="108" t="s">
        <v>1311</v>
      </c>
      <c r="B31" s="63" t="s">
        <v>1306</v>
      </c>
      <c r="C31" s="63">
        <v>1</v>
      </c>
      <c r="D31" s="63" t="s">
        <v>60</v>
      </c>
      <c r="E31" s="64">
        <v>3050293594</v>
      </c>
      <c r="F31" s="63" t="s">
        <v>48</v>
      </c>
      <c r="G31" s="63" t="s">
        <v>63</v>
      </c>
      <c r="H31" s="63" t="s">
        <v>298</v>
      </c>
      <c r="I31" s="81" t="s">
        <v>1312</v>
      </c>
      <c r="J31" s="65">
        <v>45715</v>
      </c>
      <c r="K31" s="65">
        <v>45720</v>
      </c>
      <c r="L31" s="63"/>
      <c r="M31" s="63" t="s">
        <v>1308</v>
      </c>
      <c r="N31" s="64">
        <v>6142167725267</v>
      </c>
      <c r="O31" s="70"/>
      <c r="P31" s="85"/>
      <c r="Q31" s="66" t="s">
        <v>85</v>
      </c>
      <c r="R31" s="65">
        <v>45735</v>
      </c>
      <c r="S31" s="63"/>
      <c r="T31" s="65">
        <v>45735</v>
      </c>
      <c r="U31" s="63"/>
      <c r="V31" s="66">
        <v>45785</v>
      </c>
      <c r="W31" s="64">
        <v>1</v>
      </c>
      <c r="X31" s="63" t="s">
        <v>1309</v>
      </c>
      <c r="Y31" s="80" t="s">
        <v>1310</v>
      </c>
      <c r="Z31" s="63" t="s">
        <v>57</v>
      </c>
    </row>
    <row r="32" spans="1:27" s="67" customFormat="1" x14ac:dyDescent="0.25">
      <c r="A32" s="108" t="s">
        <v>1313</v>
      </c>
      <c r="B32" s="63" t="s">
        <v>301</v>
      </c>
      <c r="C32" s="63">
        <v>6</v>
      </c>
      <c r="D32" s="63" t="s">
        <v>47</v>
      </c>
      <c r="E32" s="64">
        <v>9180308705</v>
      </c>
      <c r="F32" s="63" t="s">
        <v>48</v>
      </c>
      <c r="G32" s="63" t="s">
        <v>50</v>
      </c>
      <c r="H32" s="63" t="s">
        <v>50</v>
      </c>
      <c r="I32" s="63"/>
      <c r="J32" s="65">
        <v>45719</v>
      </c>
      <c r="K32" s="65">
        <v>45720</v>
      </c>
      <c r="L32" s="63"/>
      <c r="M32" s="63" t="s">
        <v>51</v>
      </c>
      <c r="N32" s="64">
        <v>6142167725321</v>
      </c>
      <c r="O32" s="70"/>
      <c r="P32" s="71"/>
      <c r="Q32" s="66" t="s">
        <v>221</v>
      </c>
      <c r="R32" s="65">
        <v>45729</v>
      </c>
      <c r="S32" s="65"/>
      <c r="T32" s="65">
        <v>45729</v>
      </c>
      <c r="U32" s="63"/>
      <c r="V32" s="66">
        <v>45735</v>
      </c>
      <c r="W32" s="64">
        <v>6</v>
      </c>
      <c r="X32" s="63" t="s">
        <v>1314</v>
      </c>
      <c r="Y32" s="80" t="s">
        <v>1219</v>
      </c>
      <c r="Z32" s="63" t="s">
        <v>57</v>
      </c>
    </row>
    <row r="33" spans="1:26" s="67" customFormat="1" x14ac:dyDescent="0.25">
      <c r="A33" s="108" t="s">
        <v>1315</v>
      </c>
      <c r="B33" s="63" t="s">
        <v>1135</v>
      </c>
      <c r="C33" s="63">
        <v>3</v>
      </c>
      <c r="D33" s="63" t="s">
        <v>47</v>
      </c>
      <c r="E33" s="64">
        <v>9181341460</v>
      </c>
      <c r="F33" s="63" t="s">
        <v>48</v>
      </c>
      <c r="G33" s="63" t="s">
        <v>50</v>
      </c>
      <c r="H33" s="63" t="s">
        <v>50</v>
      </c>
      <c r="I33" s="63"/>
      <c r="J33" s="65">
        <v>45719</v>
      </c>
      <c r="K33" s="65">
        <v>45720</v>
      </c>
      <c r="L33" s="63"/>
      <c r="M33" s="63"/>
      <c r="N33" s="64"/>
      <c r="O33" s="70"/>
      <c r="P33" s="85"/>
      <c r="Q33" s="66" t="s">
        <v>221</v>
      </c>
      <c r="R33" s="65">
        <v>45729</v>
      </c>
      <c r="S33" s="65"/>
      <c r="T33" s="65">
        <v>45729</v>
      </c>
      <c r="U33" s="63"/>
      <c r="V33" s="66"/>
      <c r="W33" s="64"/>
      <c r="X33" s="63"/>
      <c r="Y33" s="63"/>
      <c r="Z33" s="63"/>
    </row>
    <row r="34" spans="1:26" s="67" customFormat="1" x14ac:dyDescent="0.25">
      <c r="A34" s="108" t="s">
        <v>1316</v>
      </c>
      <c r="B34" s="73" t="s">
        <v>1317</v>
      </c>
      <c r="C34" s="63">
        <v>1000</v>
      </c>
      <c r="D34" s="63" t="s">
        <v>60</v>
      </c>
      <c r="E34" s="64" t="s">
        <v>61</v>
      </c>
      <c r="F34" s="63" t="s">
        <v>62</v>
      </c>
      <c r="G34" s="63" t="s">
        <v>49</v>
      </c>
      <c r="H34" s="63" t="s">
        <v>1318</v>
      </c>
      <c r="I34" s="63" t="s">
        <v>1119</v>
      </c>
      <c r="J34" s="65">
        <v>45716</v>
      </c>
      <c r="K34" s="65">
        <v>45720</v>
      </c>
      <c r="L34" s="63"/>
      <c r="M34" s="63" t="s">
        <v>1319</v>
      </c>
      <c r="N34" s="64">
        <v>6142167725415</v>
      </c>
      <c r="O34" s="70"/>
      <c r="P34" s="85"/>
      <c r="Q34" s="66" t="s">
        <v>221</v>
      </c>
      <c r="R34" s="65">
        <v>45742</v>
      </c>
      <c r="S34" s="65" t="s">
        <v>1320</v>
      </c>
      <c r="T34" s="65">
        <v>45742</v>
      </c>
      <c r="U34" s="63"/>
      <c r="V34" s="66">
        <v>45763</v>
      </c>
      <c r="W34" s="64" t="s">
        <v>1321</v>
      </c>
      <c r="X34" s="63" t="s">
        <v>1322</v>
      </c>
      <c r="Y34" s="80" t="s">
        <v>1323</v>
      </c>
      <c r="Z34" s="63" t="s">
        <v>57</v>
      </c>
    </row>
    <row r="35" spans="1:26" s="67" customFormat="1" x14ac:dyDescent="0.25">
      <c r="A35" s="108" t="s">
        <v>1324</v>
      </c>
      <c r="B35" s="63" t="s">
        <v>227</v>
      </c>
      <c r="C35" s="63">
        <v>1</v>
      </c>
      <c r="D35" s="63" t="s">
        <v>60</v>
      </c>
      <c r="E35" s="135" t="s">
        <v>1325</v>
      </c>
      <c r="F35" s="63" t="s">
        <v>229</v>
      </c>
      <c r="G35" s="63" t="s">
        <v>63</v>
      </c>
      <c r="H35" s="63" t="s">
        <v>295</v>
      </c>
      <c r="I35" s="63"/>
      <c r="J35" s="65">
        <v>45716</v>
      </c>
      <c r="K35" s="65">
        <v>45720</v>
      </c>
      <c r="L35" s="63"/>
      <c r="M35" s="63" t="s">
        <v>232</v>
      </c>
      <c r="N35" s="64">
        <v>6142167725232</v>
      </c>
      <c r="O35" s="70"/>
      <c r="P35" s="81"/>
      <c r="Q35" s="66" t="s">
        <v>67</v>
      </c>
      <c r="R35" s="65">
        <v>45735</v>
      </c>
      <c r="S35" s="65"/>
      <c r="T35" s="65">
        <v>45735</v>
      </c>
      <c r="U35" s="63"/>
      <c r="V35" s="66">
        <v>45735</v>
      </c>
      <c r="W35" s="64">
        <v>1</v>
      </c>
      <c r="X35" s="63" t="s">
        <v>1326</v>
      </c>
      <c r="Y35" s="80" t="s">
        <v>1182</v>
      </c>
      <c r="Z35" s="63" t="s">
        <v>236</v>
      </c>
    </row>
    <row r="36" spans="1:26" s="67" customFormat="1" x14ac:dyDescent="0.25">
      <c r="A36" s="108" t="s">
        <v>1327</v>
      </c>
      <c r="B36" s="63" t="s">
        <v>686</v>
      </c>
      <c r="C36" s="63">
        <v>1</v>
      </c>
      <c r="D36" s="63" t="s">
        <v>60</v>
      </c>
      <c r="E36" s="64" t="s">
        <v>61</v>
      </c>
      <c r="F36" s="63" t="s">
        <v>62</v>
      </c>
      <c r="G36" s="63" t="s">
        <v>63</v>
      </c>
      <c r="H36" s="63" t="s">
        <v>565</v>
      </c>
      <c r="I36" s="165"/>
      <c r="J36" s="65">
        <v>45719</v>
      </c>
      <c r="K36" s="65">
        <v>45720</v>
      </c>
      <c r="L36" s="63"/>
      <c r="M36" s="63" t="s">
        <v>1328</v>
      </c>
      <c r="N36" s="64">
        <v>6142167724215</v>
      </c>
      <c r="O36" s="70"/>
      <c r="P36" s="71"/>
      <c r="Q36" s="66" t="s">
        <v>67</v>
      </c>
      <c r="R36" s="65">
        <v>45735</v>
      </c>
      <c r="S36" s="65">
        <v>45727</v>
      </c>
      <c r="T36" s="65">
        <v>45727</v>
      </c>
      <c r="U36" s="63"/>
      <c r="V36" s="66">
        <v>45728</v>
      </c>
      <c r="W36" s="64">
        <v>1</v>
      </c>
      <c r="X36" s="63" t="s">
        <v>1329</v>
      </c>
      <c r="Y36" s="80" t="s">
        <v>61</v>
      </c>
      <c r="Z36" s="63" t="s">
        <v>1330</v>
      </c>
    </row>
    <row r="37" spans="1:26" s="67" customFormat="1" x14ac:dyDescent="0.25">
      <c r="A37" s="108" t="s">
        <v>1331</v>
      </c>
      <c r="B37" s="63" t="s">
        <v>94</v>
      </c>
      <c r="C37" s="63">
        <v>57</v>
      </c>
      <c r="D37" s="63" t="s">
        <v>47</v>
      </c>
      <c r="E37" s="64" t="s">
        <v>61</v>
      </c>
      <c r="F37" s="63" t="s">
        <v>62</v>
      </c>
      <c r="G37" s="63" t="s">
        <v>50</v>
      </c>
      <c r="H37" s="63" t="s">
        <v>50</v>
      </c>
      <c r="I37" s="63"/>
      <c r="J37" s="65">
        <v>45720</v>
      </c>
      <c r="K37" s="65">
        <v>45720</v>
      </c>
      <c r="L37" s="63"/>
      <c r="M37" s="63"/>
      <c r="N37" s="64"/>
      <c r="O37" s="70"/>
      <c r="P37" s="85"/>
      <c r="Q37" s="66" t="s">
        <v>221</v>
      </c>
      <c r="R37" s="65">
        <v>45730</v>
      </c>
      <c r="S37" s="65"/>
      <c r="T37" s="65">
        <v>45730</v>
      </c>
      <c r="U37" s="63"/>
      <c r="V37" s="66">
        <v>45733</v>
      </c>
      <c r="W37" s="64">
        <v>57</v>
      </c>
      <c r="X37" s="63" t="s">
        <v>1332</v>
      </c>
      <c r="Y37" s="80" t="s">
        <v>61</v>
      </c>
      <c r="Z37" s="63" t="s">
        <v>69</v>
      </c>
    </row>
    <row r="38" spans="1:26" s="67" customFormat="1" x14ac:dyDescent="0.25">
      <c r="A38" s="108" t="s">
        <v>1333</v>
      </c>
      <c r="B38" s="63" t="s">
        <v>129</v>
      </c>
      <c r="C38" s="63">
        <v>1</v>
      </c>
      <c r="D38" s="63" t="s">
        <v>60</v>
      </c>
      <c r="E38" s="64" t="s">
        <v>61</v>
      </c>
      <c r="F38" s="63" t="s">
        <v>62</v>
      </c>
      <c r="G38" s="63" t="s">
        <v>63</v>
      </c>
      <c r="H38" s="63" t="s">
        <v>1334</v>
      </c>
      <c r="I38" s="63"/>
      <c r="J38" s="65">
        <v>45720</v>
      </c>
      <c r="K38" s="65">
        <v>45720</v>
      </c>
      <c r="L38" s="63"/>
      <c r="M38" s="63" t="s">
        <v>131</v>
      </c>
      <c r="N38" s="64">
        <v>6142167725251</v>
      </c>
      <c r="O38" s="70" t="s">
        <v>1335</v>
      </c>
      <c r="P38" s="85"/>
      <c r="Q38" s="66" t="s">
        <v>67</v>
      </c>
      <c r="R38" s="65">
        <v>45735</v>
      </c>
      <c r="S38" s="65">
        <v>45734</v>
      </c>
      <c r="T38" s="65">
        <v>45734</v>
      </c>
      <c r="U38" s="63"/>
      <c r="V38" s="66">
        <v>45734</v>
      </c>
      <c r="W38" s="64">
        <v>1</v>
      </c>
      <c r="X38" s="63" t="s">
        <v>1336</v>
      </c>
      <c r="Y38" s="80" t="s">
        <v>61</v>
      </c>
      <c r="Z38" s="63" t="s">
        <v>69</v>
      </c>
    </row>
    <row r="39" spans="1:26" s="67" customFormat="1" x14ac:dyDescent="0.25">
      <c r="A39" s="108" t="s">
        <v>1337</v>
      </c>
      <c r="B39" s="63" t="s">
        <v>129</v>
      </c>
      <c r="C39" s="63">
        <v>1</v>
      </c>
      <c r="D39" s="63" t="s">
        <v>60</v>
      </c>
      <c r="E39" s="64" t="s">
        <v>61</v>
      </c>
      <c r="F39" s="63" t="s">
        <v>62</v>
      </c>
      <c r="G39" s="63" t="s">
        <v>63</v>
      </c>
      <c r="H39" s="63" t="s">
        <v>143</v>
      </c>
      <c r="I39" s="63"/>
      <c r="J39" s="65">
        <v>45720</v>
      </c>
      <c r="K39" s="65">
        <v>45720</v>
      </c>
      <c r="L39" s="63"/>
      <c r="M39" s="63" t="s">
        <v>131</v>
      </c>
      <c r="N39" s="64">
        <v>6142167725251</v>
      </c>
      <c r="O39" s="70" t="s">
        <v>1335</v>
      </c>
      <c r="P39" s="81"/>
      <c r="Q39" s="66" t="s">
        <v>67</v>
      </c>
      <c r="R39" s="65">
        <v>45736</v>
      </c>
      <c r="S39" s="65">
        <v>45734</v>
      </c>
      <c r="T39" s="65">
        <v>45734</v>
      </c>
      <c r="U39" s="63"/>
      <c r="V39" s="66">
        <v>45734</v>
      </c>
      <c r="W39" s="64">
        <v>1</v>
      </c>
      <c r="X39" s="63" t="s">
        <v>1338</v>
      </c>
      <c r="Y39" s="80" t="s">
        <v>61</v>
      </c>
      <c r="Z39" s="63" t="s">
        <v>69</v>
      </c>
    </row>
    <row r="40" spans="1:26" s="67" customFormat="1" x14ac:dyDescent="0.25">
      <c r="A40" s="108" t="s">
        <v>1339</v>
      </c>
      <c r="B40" s="63" t="s">
        <v>129</v>
      </c>
      <c r="C40" s="63">
        <v>110</v>
      </c>
      <c r="D40" s="63" t="s">
        <v>60</v>
      </c>
      <c r="E40" s="64" t="s">
        <v>61</v>
      </c>
      <c r="F40" s="63" t="s">
        <v>62</v>
      </c>
      <c r="G40" s="63" t="s">
        <v>49</v>
      </c>
      <c r="H40" s="63" t="s">
        <v>1340</v>
      </c>
      <c r="I40" s="63"/>
      <c r="J40" s="65">
        <v>45720</v>
      </c>
      <c r="K40" s="65">
        <v>45720</v>
      </c>
      <c r="L40" s="63"/>
      <c r="M40" s="63"/>
      <c r="N40" s="64" t="s">
        <v>577</v>
      </c>
      <c r="O40" s="70">
        <v>6142167722748</v>
      </c>
      <c r="P40" s="81"/>
      <c r="Q40" s="66" t="s">
        <v>221</v>
      </c>
      <c r="R40" s="65">
        <v>45749</v>
      </c>
      <c r="S40" s="65">
        <v>45747</v>
      </c>
      <c r="T40" s="65">
        <v>45747</v>
      </c>
      <c r="U40" s="63"/>
      <c r="V40" s="66">
        <v>45747</v>
      </c>
      <c r="W40" s="64">
        <v>110</v>
      </c>
      <c r="X40" s="63" t="s">
        <v>1341</v>
      </c>
      <c r="Y40" s="63" t="s">
        <v>61</v>
      </c>
      <c r="Z40" s="63" t="s">
        <v>69</v>
      </c>
    </row>
    <row r="41" spans="1:26" s="67" customFormat="1" x14ac:dyDescent="0.25">
      <c r="A41" s="108" t="s">
        <v>1342</v>
      </c>
      <c r="B41" s="63" t="s">
        <v>1343</v>
      </c>
      <c r="C41" s="63">
        <v>3</v>
      </c>
      <c r="D41" s="63" t="s">
        <v>60</v>
      </c>
      <c r="E41" s="64" t="s">
        <v>61</v>
      </c>
      <c r="F41" s="63" t="s">
        <v>62</v>
      </c>
      <c r="G41" s="63" t="s">
        <v>63</v>
      </c>
      <c r="H41" s="63" t="s">
        <v>1344</v>
      </c>
      <c r="I41" s="63"/>
      <c r="J41" s="65">
        <v>45720</v>
      </c>
      <c r="K41" s="65">
        <v>45720</v>
      </c>
      <c r="L41" s="63"/>
      <c r="M41" s="63" t="s">
        <v>656</v>
      </c>
      <c r="N41" s="64">
        <v>6142167725245</v>
      </c>
      <c r="O41" s="70"/>
      <c r="P41" s="71"/>
      <c r="Q41" s="66" t="s">
        <v>67</v>
      </c>
      <c r="R41" s="65">
        <v>45736</v>
      </c>
      <c r="S41" s="65"/>
      <c r="T41" s="65">
        <v>45736</v>
      </c>
      <c r="U41" s="63"/>
      <c r="V41" s="66">
        <v>45737</v>
      </c>
      <c r="W41" s="64">
        <v>3</v>
      </c>
      <c r="X41" s="63" t="s">
        <v>1345</v>
      </c>
      <c r="Y41" s="63" t="s">
        <v>61</v>
      </c>
      <c r="Z41" s="63" t="s">
        <v>69</v>
      </c>
    </row>
    <row r="42" spans="1:26" s="67" customFormat="1" x14ac:dyDescent="0.25">
      <c r="A42" s="62" t="s">
        <v>1346</v>
      </c>
      <c r="B42" s="63" t="s">
        <v>1347</v>
      </c>
      <c r="C42" s="63">
        <v>1300</v>
      </c>
      <c r="D42" s="63" t="s">
        <v>60</v>
      </c>
      <c r="E42" s="64" t="s">
        <v>61</v>
      </c>
      <c r="F42" s="63" t="s">
        <v>62</v>
      </c>
      <c r="G42" s="63" t="s">
        <v>49</v>
      </c>
      <c r="H42" s="63" t="s">
        <v>1348</v>
      </c>
      <c r="I42" s="63" t="s">
        <v>1349</v>
      </c>
      <c r="J42" s="65">
        <v>45719</v>
      </c>
      <c r="K42" s="65">
        <v>45722</v>
      </c>
      <c r="L42" s="63"/>
      <c r="M42" s="63" t="s">
        <v>1350</v>
      </c>
      <c r="N42" s="64">
        <v>6142167724360</v>
      </c>
      <c r="O42" s="70" t="s">
        <v>1351</v>
      </c>
      <c r="P42" s="71">
        <f t="shared" ref="P42:P44" si="0">+AB42</f>
        <v>0</v>
      </c>
      <c r="Q42" s="66" t="s">
        <v>221</v>
      </c>
      <c r="R42" s="65">
        <v>45749</v>
      </c>
      <c r="S42" s="65">
        <v>45730</v>
      </c>
      <c r="T42" s="65">
        <v>45730</v>
      </c>
      <c r="U42" s="63"/>
      <c r="V42" s="66">
        <v>45730</v>
      </c>
      <c r="W42" s="64">
        <v>1300</v>
      </c>
      <c r="X42" s="63" t="s">
        <v>1352</v>
      </c>
      <c r="Y42" s="80" t="s">
        <v>61</v>
      </c>
      <c r="Z42" s="63" t="s">
        <v>69</v>
      </c>
    </row>
    <row r="43" spans="1:26" s="67" customFormat="1" x14ac:dyDescent="0.25">
      <c r="A43" s="62" t="s">
        <v>1353</v>
      </c>
      <c r="B43" s="63" t="s">
        <v>1347</v>
      </c>
      <c r="C43" s="63">
        <v>100</v>
      </c>
      <c r="D43" s="63" t="s">
        <v>60</v>
      </c>
      <c r="E43" s="64" t="s">
        <v>61</v>
      </c>
      <c r="F43" s="63" t="s">
        <v>62</v>
      </c>
      <c r="G43" s="63" t="s">
        <v>49</v>
      </c>
      <c r="H43" s="63" t="s">
        <v>917</v>
      </c>
      <c r="I43" s="63" t="s">
        <v>1349</v>
      </c>
      <c r="J43" s="65">
        <v>45719</v>
      </c>
      <c r="K43" s="65">
        <v>45722</v>
      </c>
      <c r="L43" s="63"/>
      <c r="M43" s="63" t="s">
        <v>1350</v>
      </c>
      <c r="N43" s="64">
        <v>6142167724360</v>
      </c>
      <c r="O43" s="70" t="s">
        <v>1351</v>
      </c>
      <c r="P43" s="71">
        <f t="shared" si="0"/>
        <v>0</v>
      </c>
      <c r="Q43" s="66" t="s">
        <v>221</v>
      </c>
      <c r="R43" s="65">
        <v>45749</v>
      </c>
      <c r="S43" s="65">
        <v>45730</v>
      </c>
      <c r="T43" s="65">
        <v>45730</v>
      </c>
      <c r="U43" s="63"/>
      <c r="V43" s="66">
        <v>45730</v>
      </c>
      <c r="W43" s="64">
        <v>100</v>
      </c>
      <c r="X43" s="63" t="s">
        <v>1354</v>
      </c>
      <c r="Y43" s="80" t="s">
        <v>61</v>
      </c>
      <c r="Z43" s="63" t="s">
        <v>1355</v>
      </c>
    </row>
    <row r="44" spans="1:26" s="67" customFormat="1" x14ac:dyDescent="0.25">
      <c r="A44" s="62" t="s">
        <v>1356</v>
      </c>
      <c r="B44" s="63" t="s">
        <v>1347</v>
      </c>
      <c r="C44" s="63">
        <v>100</v>
      </c>
      <c r="D44" s="63" t="s">
        <v>60</v>
      </c>
      <c r="E44" s="64" t="s">
        <v>61</v>
      </c>
      <c r="F44" s="63" t="s">
        <v>62</v>
      </c>
      <c r="G44" s="63" t="s">
        <v>49</v>
      </c>
      <c r="H44" s="98" t="s">
        <v>1348</v>
      </c>
      <c r="I44" s="63" t="s">
        <v>1349</v>
      </c>
      <c r="J44" s="100">
        <v>45719</v>
      </c>
      <c r="K44" s="65">
        <v>45722</v>
      </c>
      <c r="L44" s="63"/>
      <c r="M44" s="63" t="s">
        <v>1350</v>
      </c>
      <c r="N44" s="64">
        <v>6142167724360</v>
      </c>
      <c r="O44" s="70" t="s">
        <v>1351</v>
      </c>
      <c r="P44" s="71">
        <f t="shared" si="0"/>
        <v>0</v>
      </c>
      <c r="Q44" s="66" t="s">
        <v>221</v>
      </c>
      <c r="R44" s="65">
        <v>45749</v>
      </c>
      <c r="S44" s="65">
        <v>45730</v>
      </c>
      <c r="T44" s="65">
        <v>45730</v>
      </c>
      <c r="U44" s="63"/>
      <c r="V44" s="66">
        <v>45730</v>
      </c>
      <c r="W44" s="64">
        <v>100</v>
      </c>
      <c r="X44" s="63" t="s">
        <v>1354</v>
      </c>
      <c r="Y44" s="80" t="s">
        <v>61</v>
      </c>
      <c r="Z44" s="63" t="s">
        <v>1355</v>
      </c>
    </row>
    <row r="45" spans="1:26" s="67" customFormat="1" x14ac:dyDescent="0.25">
      <c r="A45" s="62" t="s">
        <v>1357</v>
      </c>
      <c r="B45" s="63" t="s">
        <v>139</v>
      </c>
      <c r="C45" s="63">
        <v>4</v>
      </c>
      <c r="D45" s="63" t="s">
        <v>60</v>
      </c>
      <c r="E45" s="64" t="s">
        <v>61</v>
      </c>
      <c r="F45" s="63" t="s">
        <v>62</v>
      </c>
      <c r="G45" s="63" t="s">
        <v>49</v>
      </c>
      <c r="H45" s="98" t="s">
        <v>752</v>
      </c>
      <c r="I45" s="68"/>
      <c r="J45" s="100">
        <v>45720</v>
      </c>
      <c r="K45" s="65">
        <v>45722</v>
      </c>
      <c r="L45" s="63"/>
      <c r="M45" s="63" t="s">
        <v>65</v>
      </c>
      <c r="N45" s="64"/>
      <c r="O45" s="70"/>
      <c r="P45" s="81"/>
      <c r="Q45" s="66" t="s">
        <v>221</v>
      </c>
      <c r="R45" s="65">
        <v>45744</v>
      </c>
      <c r="S45" s="65"/>
      <c r="T45" s="65">
        <v>45744</v>
      </c>
      <c r="U45" s="63"/>
      <c r="V45" s="66">
        <v>45747</v>
      </c>
      <c r="W45" s="64">
        <v>4</v>
      </c>
      <c r="X45" s="63" t="s">
        <v>1358</v>
      </c>
      <c r="Y45" s="63" t="s">
        <v>61</v>
      </c>
      <c r="Z45" s="63" t="s">
        <v>69</v>
      </c>
    </row>
    <row r="46" spans="1:26" s="67" customFormat="1" x14ac:dyDescent="0.25">
      <c r="A46" s="62" t="s">
        <v>1359</v>
      </c>
      <c r="B46" s="63" t="s">
        <v>1360</v>
      </c>
      <c r="C46" s="63">
        <v>1</v>
      </c>
      <c r="D46" s="63" t="s">
        <v>47</v>
      </c>
      <c r="E46" s="64">
        <v>9180992904</v>
      </c>
      <c r="F46" s="63" t="s">
        <v>48</v>
      </c>
      <c r="G46" s="63" t="s">
        <v>50</v>
      </c>
      <c r="H46" s="98" t="s">
        <v>50</v>
      </c>
      <c r="I46" s="115" t="s">
        <v>1361</v>
      </c>
      <c r="J46" s="100">
        <v>45719</v>
      </c>
      <c r="K46" s="65">
        <v>45722</v>
      </c>
      <c r="L46" s="63"/>
      <c r="M46" s="63" t="s">
        <v>1362</v>
      </c>
      <c r="N46" s="64">
        <v>6142167724468</v>
      </c>
      <c r="O46" s="70">
        <f t="shared" ref="O46:O47" si="1">+AA46</f>
        <v>0</v>
      </c>
      <c r="P46" s="71">
        <f t="shared" ref="P46:P47" si="2">+AB46</f>
        <v>0</v>
      </c>
      <c r="Q46" s="66" t="s">
        <v>178</v>
      </c>
      <c r="R46" s="65">
        <v>45737</v>
      </c>
      <c r="S46" s="65">
        <v>45735</v>
      </c>
      <c r="T46" s="65">
        <v>45735</v>
      </c>
      <c r="U46" s="63"/>
      <c r="V46" s="66">
        <v>45736</v>
      </c>
      <c r="W46" s="64">
        <v>1</v>
      </c>
      <c r="X46" s="63" t="s">
        <v>1363</v>
      </c>
      <c r="Y46" s="80" t="s">
        <v>1364</v>
      </c>
      <c r="Z46" s="63" t="s">
        <v>57</v>
      </c>
    </row>
    <row r="47" spans="1:26" s="67" customFormat="1" x14ac:dyDescent="0.25">
      <c r="A47" s="62" t="s">
        <v>1365</v>
      </c>
      <c r="B47" s="63" t="s">
        <v>1360</v>
      </c>
      <c r="C47" s="63">
        <v>1</v>
      </c>
      <c r="D47" s="63" t="s">
        <v>60</v>
      </c>
      <c r="E47" s="64">
        <v>9180992904</v>
      </c>
      <c r="F47" s="63" t="s">
        <v>48</v>
      </c>
      <c r="G47" s="63" t="s">
        <v>334</v>
      </c>
      <c r="H47" s="98" t="s">
        <v>396</v>
      </c>
      <c r="I47" s="68" t="s">
        <v>1366</v>
      </c>
      <c r="J47" s="100">
        <v>45719</v>
      </c>
      <c r="K47" s="65">
        <v>45722</v>
      </c>
      <c r="L47" s="63"/>
      <c r="M47" s="63" t="s">
        <v>1362</v>
      </c>
      <c r="N47" s="64">
        <v>6142167724468</v>
      </c>
      <c r="O47" s="70">
        <f t="shared" si="1"/>
        <v>0</v>
      </c>
      <c r="P47" s="71">
        <f t="shared" si="2"/>
        <v>0</v>
      </c>
      <c r="Q47" s="66" t="s">
        <v>178</v>
      </c>
      <c r="R47" s="65">
        <v>45737</v>
      </c>
      <c r="S47" s="65">
        <v>45735</v>
      </c>
      <c r="T47" s="65">
        <v>45735</v>
      </c>
      <c r="U47" s="63"/>
      <c r="V47" s="66">
        <v>45736</v>
      </c>
      <c r="W47" s="64">
        <v>1</v>
      </c>
      <c r="X47" s="63" t="s">
        <v>1363</v>
      </c>
      <c r="Y47" s="80" t="s">
        <v>1364</v>
      </c>
      <c r="Z47" s="63" t="s">
        <v>57</v>
      </c>
    </row>
    <row r="48" spans="1:26" s="67" customFormat="1" x14ac:dyDescent="0.25">
      <c r="A48" s="62" t="s">
        <v>1367</v>
      </c>
      <c r="B48" s="63" t="s">
        <v>1368</v>
      </c>
      <c r="C48" s="63">
        <v>2</v>
      </c>
      <c r="D48" s="63" t="s">
        <v>60</v>
      </c>
      <c r="E48" s="64" t="s">
        <v>61</v>
      </c>
      <c r="F48" s="63" t="s">
        <v>62</v>
      </c>
      <c r="G48" s="63" t="s">
        <v>63</v>
      </c>
      <c r="H48" s="98" t="s">
        <v>1258</v>
      </c>
      <c r="I48" s="68" t="s">
        <v>1369</v>
      </c>
      <c r="J48" s="100">
        <v>45719</v>
      </c>
      <c r="K48" s="65">
        <v>45722</v>
      </c>
      <c r="L48" s="63"/>
      <c r="M48" s="63" t="s">
        <v>1370</v>
      </c>
      <c r="N48" s="64">
        <v>6142167724655</v>
      </c>
      <c r="O48" s="70"/>
      <c r="P48" s="71"/>
      <c r="Q48" s="66" t="s">
        <v>67</v>
      </c>
      <c r="R48" s="65">
        <v>45737</v>
      </c>
      <c r="S48" s="65">
        <v>45735</v>
      </c>
      <c r="T48" s="65">
        <v>45735</v>
      </c>
      <c r="U48" s="63"/>
      <c r="V48" s="66">
        <v>45741</v>
      </c>
      <c r="W48" s="64">
        <v>2</v>
      </c>
      <c r="X48" s="63" t="s">
        <v>1371</v>
      </c>
      <c r="Y48" s="80" t="s">
        <v>61</v>
      </c>
      <c r="Z48" s="63" t="s">
        <v>69</v>
      </c>
    </row>
    <row r="49" spans="1:27" s="67" customFormat="1" x14ac:dyDescent="0.25">
      <c r="A49" s="62" t="s">
        <v>1372</v>
      </c>
      <c r="B49" s="63" t="s">
        <v>1373</v>
      </c>
      <c r="C49" s="63">
        <v>1</v>
      </c>
      <c r="D49" s="63" t="s">
        <v>60</v>
      </c>
      <c r="E49" s="64" t="s">
        <v>61</v>
      </c>
      <c r="F49" s="63" t="s">
        <v>1355</v>
      </c>
      <c r="G49" s="63" t="s">
        <v>63</v>
      </c>
      <c r="H49" s="63" t="s">
        <v>1374</v>
      </c>
      <c r="I49" s="179" t="s">
        <v>1375</v>
      </c>
      <c r="J49" s="65">
        <v>45721</v>
      </c>
      <c r="K49" s="65">
        <v>45722</v>
      </c>
      <c r="L49" s="63"/>
      <c r="M49" s="63" t="s">
        <v>1376</v>
      </c>
      <c r="N49" s="64">
        <v>6142167724931</v>
      </c>
      <c r="O49" s="70" t="s">
        <v>1377</v>
      </c>
      <c r="P49" s="81" t="s">
        <v>927</v>
      </c>
      <c r="Q49" s="66" t="s">
        <v>178</v>
      </c>
      <c r="R49" s="65">
        <v>45737</v>
      </c>
      <c r="S49" s="79">
        <v>45735</v>
      </c>
      <c r="T49" s="79">
        <v>45735</v>
      </c>
      <c r="U49" s="81"/>
      <c r="V49" s="66">
        <v>45796</v>
      </c>
      <c r="W49" s="64">
        <v>1</v>
      </c>
      <c r="X49" s="63" t="s">
        <v>1378</v>
      </c>
      <c r="Y49" s="80" t="s">
        <v>1379</v>
      </c>
      <c r="Z49" s="63" t="s">
        <v>57</v>
      </c>
    </row>
    <row r="50" spans="1:27" s="67" customFormat="1" x14ac:dyDescent="0.25">
      <c r="A50" s="62" t="s">
        <v>1380</v>
      </c>
      <c r="B50" s="63" t="s">
        <v>1381</v>
      </c>
      <c r="C50" s="63">
        <v>2</v>
      </c>
      <c r="D50" s="63" t="s">
        <v>47</v>
      </c>
      <c r="E50" s="64">
        <v>34051620363</v>
      </c>
      <c r="F50" s="63" t="s">
        <v>1382</v>
      </c>
      <c r="G50" s="63" t="s">
        <v>50</v>
      </c>
      <c r="H50" s="63" t="s">
        <v>50</v>
      </c>
      <c r="I50" s="81" t="s">
        <v>1383</v>
      </c>
      <c r="J50" s="65">
        <v>45719</v>
      </c>
      <c r="K50" s="65">
        <v>45722</v>
      </c>
      <c r="L50" s="63"/>
      <c r="M50" s="63" t="s">
        <v>1384</v>
      </c>
      <c r="N50" s="64"/>
      <c r="O50" s="70"/>
      <c r="P50" s="81" t="s">
        <v>927</v>
      </c>
      <c r="Q50" s="66" t="s">
        <v>178</v>
      </c>
      <c r="R50" s="166">
        <v>45729</v>
      </c>
      <c r="S50" s="93"/>
      <c r="T50" s="93">
        <v>45729</v>
      </c>
      <c r="U50" s="68"/>
      <c r="V50" s="119">
        <v>45730</v>
      </c>
      <c r="W50" s="64">
        <v>2</v>
      </c>
      <c r="X50" s="63" t="s">
        <v>1385</v>
      </c>
      <c r="Y50" s="80" t="s">
        <v>1386</v>
      </c>
      <c r="Z50" s="63" t="s">
        <v>57</v>
      </c>
    </row>
    <row r="51" spans="1:27" s="67" customFormat="1" x14ac:dyDescent="0.25">
      <c r="A51" s="62" t="s">
        <v>1387</v>
      </c>
      <c r="B51" s="63" t="s">
        <v>1381</v>
      </c>
      <c r="C51" s="63">
        <v>2</v>
      </c>
      <c r="D51" s="63" t="s">
        <v>60</v>
      </c>
      <c r="E51" s="64">
        <v>34051620363</v>
      </c>
      <c r="F51" s="63" t="s">
        <v>1382</v>
      </c>
      <c r="G51" s="63" t="s">
        <v>50</v>
      </c>
      <c r="H51" s="98" t="s">
        <v>50</v>
      </c>
      <c r="I51" s="68" t="s">
        <v>1388</v>
      </c>
      <c r="J51" s="100">
        <v>45719</v>
      </c>
      <c r="K51" s="65">
        <v>45722</v>
      </c>
      <c r="L51" s="63"/>
      <c r="M51" s="63" t="s">
        <v>1384</v>
      </c>
      <c r="N51" s="64"/>
      <c r="O51" s="70"/>
      <c r="P51" s="81" t="s">
        <v>927</v>
      </c>
      <c r="Q51" s="66" t="s">
        <v>178</v>
      </c>
      <c r="R51" s="166">
        <v>45729</v>
      </c>
      <c r="S51" s="93"/>
      <c r="T51" s="93">
        <v>45729</v>
      </c>
      <c r="U51" s="68"/>
      <c r="V51" s="119">
        <v>45730</v>
      </c>
      <c r="W51" s="64">
        <v>2</v>
      </c>
      <c r="X51" s="63" t="s">
        <v>1385</v>
      </c>
      <c r="Y51" s="80" t="s">
        <v>1386</v>
      </c>
      <c r="Z51" s="63" t="s">
        <v>57</v>
      </c>
    </row>
    <row r="52" spans="1:27" s="67" customFormat="1" x14ac:dyDescent="0.25">
      <c r="A52" s="82" t="s">
        <v>1389</v>
      </c>
      <c r="B52" s="81" t="s">
        <v>173</v>
      </c>
      <c r="C52" s="81">
        <v>3</v>
      </c>
      <c r="D52" s="81" t="s">
        <v>60</v>
      </c>
      <c r="E52" s="83" t="s">
        <v>61</v>
      </c>
      <c r="F52" s="81" t="s">
        <v>62</v>
      </c>
      <c r="G52" s="81" t="s">
        <v>49</v>
      </c>
      <c r="H52" s="181" t="s">
        <v>1390</v>
      </c>
      <c r="I52" s="182" t="s">
        <v>1391</v>
      </c>
      <c r="J52" s="183">
        <v>45720</v>
      </c>
      <c r="K52" s="79">
        <v>45722</v>
      </c>
      <c r="L52" s="81"/>
      <c r="M52" s="81" t="s">
        <v>1392</v>
      </c>
      <c r="N52" s="83">
        <v>6142167722658</v>
      </c>
      <c r="O52" s="116" t="s">
        <v>710</v>
      </c>
      <c r="P52" s="81" t="s">
        <v>177</v>
      </c>
      <c r="Q52" s="66" t="s">
        <v>178</v>
      </c>
      <c r="R52" s="184">
        <v>45744</v>
      </c>
      <c r="S52" s="93"/>
      <c r="T52" s="65">
        <v>45744</v>
      </c>
      <c r="U52" s="68"/>
      <c r="V52" s="66">
        <v>45793</v>
      </c>
      <c r="W52" s="64">
        <v>3</v>
      </c>
      <c r="X52" s="63" t="s">
        <v>1393</v>
      </c>
      <c r="Y52" s="80" t="s">
        <v>61</v>
      </c>
      <c r="Z52" s="63" t="s">
        <v>1394</v>
      </c>
    </row>
    <row r="53" spans="1:27" s="67" customFormat="1" x14ac:dyDescent="0.25">
      <c r="A53" s="198" t="s">
        <v>1395</v>
      </c>
      <c r="B53" s="182" t="s">
        <v>280</v>
      </c>
      <c r="C53" s="182">
        <v>5</v>
      </c>
      <c r="D53" s="182" t="s">
        <v>47</v>
      </c>
      <c r="E53" s="199" t="s">
        <v>61</v>
      </c>
      <c r="F53" s="182" t="s">
        <v>62</v>
      </c>
      <c r="G53" s="182" t="s">
        <v>50</v>
      </c>
      <c r="H53" s="182" t="s">
        <v>50</v>
      </c>
      <c r="I53" s="182"/>
      <c r="J53" s="200">
        <v>45722</v>
      </c>
      <c r="K53" s="200">
        <v>45722</v>
      </c>
      <c r="L53" s="182"/>
      <c r="M53" s="182"/>
      <c r="N53" s="199"/>
      <c r="O53" s="182"/>
      <c r="P53" s="182"/>
      <c r="Q53" s="66" t="s">
        <v>221</v>
      </c>
      <c r="R53" s="201">
        <v>45734</v>
      </c>
      <c r="S53" s="200"/>
      <c r="T53" s="200">
        <v>45734</v>
      </c>
      <c r="U53" s="182"/>
      <c r="V53" s="120">
        <v>45736</v>
      </c>
      <c r="W53" s="83">
        <v>5</v>
      </c>
      <c r="X53" s="81" t="s">
        <v>1396</v>
      </c>
      <c r="Y53" s="202" t="s">
        <v>61</v>
      </c>
      <c r="Z53" s="81" t="s">
        <v>69</v>
      </c>
    </row>
    <row r="54" spans="1:27" s="68" customFormat="1" x14ac:dyDescent="0.25">
      <c r="A54" s="85" t="s">
        <v>1397</v>
      </c>
      <c r="B54" s="68" t="s">
        <v>227</v>
      </c>
      <c r="C54" s="68">
        <v>1</v>
      </c>
      <c r="D54" s="68" t="s">
        <v>60</v>
      </c>
      <c r="E54" s="92">
        <v>36019</v>
      </c>
      <c r="F54" s="68" t="s">
        <v>395</v>
      </c>
      <c r="G54" s="68" t="s">
        <v>63</v>
      </c>
      <c r="H54" s="68" t="s">
        <v>1398</v>
      </c>
      <c r="J54" s="93">
        <v>45721</v>
      </c>
      <c r="K54" s="93">
        <v>45722</v>
      </c>
      <c r="M54" s="63" t="s">
        <v>232</v>
      </c>
      <c r="N54" s="92">
        <v>6142167725232</v>
      </c>
      <c r="Q54" s="66" t="s">
        <v>67</v>
      </c>
      <c r="R54" s="93">
        <v>45737</v>
      </c>
      <c r="S54" s="93">
        <v>45735</v>
      </c>
      <c r="T54" s="93">
        <v>45735</v>
      </c>
      <c r="V54" s="167">
        <v>45735</v>
      </c>
      <c r="W54" s="92">
        <v>1</v>
      </c>
      <c r="X54" s="68" t="s">
        <v>1326</v>
      </c>
      <c r="Y54" s="197" t="s">
        <v>1182</v>
      </c>
      <c r="Z54" s="68" t="s">
        <v>236</v>
      </c>
      <c r="AA54" s="67"/>
    </row>
    <row r="55" spans="1:27" s="67" customFormat="1" x14ac:dyDescent="0.25">
      <c r="A55" s="172" t="s">
        <v>1399</v>
      </c>
      <c r="B55" s="172" t="s">
        <v>1400</v>
      </c>
      <c r="C55" s="172">
        <v>2</v>
      </c>
      <c r="D55" s="172" t="s">
        <v>47</v>
      </c>
      <c r="E55" s="172" t="s">
        <v>61</v>
      </c>
      <c r="F55" s="172" t="s">
        <v>62</v>
      </c>
      <c r="G55" s="172" t="s">
        <v>50</v>
      </c>
      <c r="H55" s="172" t="s">
        <v>50</v>
      </c>
      <c r="I55" s="172"/>
      <c r="J55" s="174">
        <v>45721</v>
      </c>
      <c r="K55" s="174">
        <v>45722</v>
      </c>
      <c r="L55" s="172"/>
      <c r="M55" s="172" t="s">
        <v>1401</v>
      </c>
      <c r="N55" s="173">
        <v>6142167724788</v>
      </c>
      <c r="O55" s="116" t="s">
        <v>1402</v>
      </c>
      <c r="P55" s="116">
        <f>+AB55</f>
        <v>0</v>
      </c>
      <c r="Q55" s="66" t="s">
        <v>221</v>
      </c>
      <c r="R55" s="176">
        <v>45734</v>
      </c>
      <c r="S55" s="174"/>
      <c r="T55" s="174">
        <v>45734</v>
      </c>
      <c r="U55" s="172"/>
      <c r="V55" s="241">
        <v>45751</v>
      </c>
      <c r="W55" s="242">
        <v>2</v>
      </c>
      <c r="X55" s="116" t="s">
        <v>1403</v>
      </c>
      <c r="Y55" s="243" t="s">
        <v>61</v>
      </c>
      <c r="Z55" s="116" t="s">
        <v>69</v>
      </c>
    </row>
    <row r="56" spans="1:27" s="68" customFormat="1" x14ac:dyDescent="0.25">
      <c r="A56" s="85" t="s">
        <v>1404</v>
      </c>
      <c r="B56" s="68" t="s">
        <v>129</v>
      </c>
      <c r="C56" s="68">
        <v>2</v>
      </c>
      <c r="D56" s="68" t="s">
        <v>60</v>
      </c>
      <c r="E56" s="92" t="s">
        <v>61</v>
      </c>
      <c r="F56" s="68" t="s">
        <v>62</v>
      </c>
      <c r="G56" s="68" t="s">
        <v>63</v>
      </c>
      <c r="H56" s="68" t="s">
        <v>1344</v>
      </c>
      <c r="J56" s="93">
        <v>45722</v>
      </c>
      <c r="K56" s="93">
        <v>45722</v>
      </c>
      <c r="M56" s="68" t="s">
        <v>131</v>
      </c>
      <c r="N56" s="92">
        <v>6142167725251</v>
      </c>
      <c r="O56" s="70" t="s">
        <v>1335</v>
      </c>
      <c r="P56" s="92"/>
      <c r="Q56" s="66" t="s">
        <v>67</v>
      </c>
      <c r="R56" s="93">
        <v>45737</v>
      </c>
      <c r="S56" s="93">
        <v>45734</v>
      </c>
      <c r="T56" s="93">
        <v>45734</v>
      </c>
      <c r="V56" s="167">
        <v>45734</v>
      </c>
      <c r="W56" s="92">
        <v>2</v>
      </c>
      <c r="X56" s="68" t="s">
        <v>1405</v>
      </c>
      <c r="Y56" s="197" t="s">
        <v>61</v>
      </c>
      <c r="Z56" s="68" t="s">
        <v>69</v>
      </c>
      <c r="AA56" s="67"/>
    </row>
    <row r="57" spans="1:27" s="67" customFormat="1" x14ac:dyDescent="0.25">
      <c r="A57" s="203" t="s">
        <v>1406</v>
      </c>
      <c r="B57" s="115" t="s">
        <v>89</v>
      </c>
      <c r="C57" s="115">
        <v>6</v>
      </c>
      <c r="D57" s="115" t="s">
        <v>47</v>
      </c>
      <c r="E57" s="204" t="s">
        <v>61</v>
      </c>
      <c r="F57" s="115" t="s">
        <v>62</v>
      </c>
      <c r="G57" s="115" t="s">
        <v>50</v>
      </c>
      <c r="H57" s="115" t="s">
        <v>50</v>
      </c>
      <c r="I57" s="115"/>
      <c r="J57" s="186">
        <v>45722</v>
      </c>
      <c r="K57" s="186">
        <v>45722</v>
      </c>
      <c r="L57" s="115"/>
      <c r="M57" s="115"/>
      <c r="N57" s="204"/>
      <c r="O57" s="115"/>
      <c r="P57" s="115"/>
      <c r="Q57" s="66" t="s">
        <v>221</v>
      </c>
      <c r="R57" s="186">
        <v>45734</v>
      </c>
      <c r="S57" s="205"/>
      <c r="T57" s="186">
        <v>45734</v>
      </c>
      <c r="U57" s="206"/>
      <c r="V57" s="66">
        <v>45776</v>
      </c>
      <c r="W57" s="64">
        <v>6</v>
      </c>
      <c r="X57" s="63" t="s">
        <v>1407</v>
      </c>
      <c r="Y57" s="80" t="s">
        <v>61</v>
      </c>
      <c r="Z57" s="63" t="s">
        <v>69</v>
      </c>
    </row>
    <row r="58" spans="1:27" s="67" customFormat="1" x14ac:dyDescent="0.25">
      <c r="A58" s="84" t="s">
        <v>1408</v>
      </c>
      <c r="B58" s="70" t="s">
        <v>94</v>
      </c>
      <c r="C58" s="70">
        <v>1</v>
      </c>
      <c r="D58" s="70" t="s">
        <v>47</v>
      </c>
      <c r="E58" s="94" t="s">
        <v>61</v>
      </c>
      <c r="F58" s="70" t="s">
        <v>62</v>
      </c>
      <c r="G58" s="70" t="s">
        <v>50</v>
      </c>
      <c r="H58" s="70" t="s">
        <v>50</v>
      </c>
      <c r="I58" s="70"/>
      <c r="J58" s="95">
        <v>45722</v>
      </c>
      <c r="K58" s="95">
        <v>45726</v>
      </c>
      <c r="L58" s="70"/>
      <c r="M58" s="70"/>
      <c r="N58" s="94"/>
      <c r="O58" s="70"/>
      <c r="P58" s="116"/>
      <c r="Q58" s="66" t="s">
        <v>221</v>
      </c>
      <c r="R58" s="175">
        <v>45734</v>
      </c>
      <c r="S58" s="177"/>
      <c r="T58" s="93">
        <v>45734</v>
      </c>
      <c r="U58" s="178"/>
      <c r="V58" s="66">
        <v>45741</v>
      </c>
      <c r="W58" s="64">
        <v>1</v>
      </c>
      <c r="X58" s="63" t="s">
        <v>1409</v>
      </c>
      <c r="Y58" s="80" t="s">
        <v>61</v>
      </c>
      <c r="Z58" s="63" t="s">
        <v>69</v>
      </c>
    </row>
    <row r="59" spans="1:27" s="67" customFormat="1" x14ac:dyDescent="0.25">
      <c r="A59" s="62" t="s">
        <v>1410</v>
      </c>
      <c r="B59" s="63" t="s">
        <v>1411</v>
      </c>
      <c r="C59" s="63">
        <v>1</v>
      </c>
      <c r="D59" s="63" t="s">
        <v>60</v>
      </c>
      <c r="E59" s="64" t="s">
        <v>61</v>
      </c>
      <c r="F59" s="63" t="s">
        <v>62</v>
      </c>
      <c r="G59" s="63" t="s">
        <v>49</v>
      </c>
      <c r="H59" s="63" t="s">
        <v>917</v>
      </c>
      <c r="I59" s="63"/>
      <c r="J59" s="65">
        <v>45723</v>
      </c>
      <c r="K59" s="65">
        <v>45726</v>
      </c>
      <c r="L59" s="63"/>
      <c r="M59" s="63" t="s">
        <v>1412</v>
      </c>
      <c r="N59" s="64">
        <v>6142167724779</v>
      </c>
      <c r="O59" s="70" t="s">
        <v>1413</v>
      </c>
      <c r="P59" s="71">
        <f t="shared" ref="P59:P61" si="3">+AB59</f>
        <v>0</v>
      </c>
      <c r="Q59" s="66" t="s">
        <v>221</v>
      </c>
      <c r="R59" s="65">
        <v>45735</v>
      </c>
      <c r="S59" s="166"/>
      <c r="T59" s="65">
        <v>45735</v>
      </c>
      <c r="U59" s="69"/>
      <c r="V59" s="66">
        <v>45736</v>
      </c>
      <c r="W59" s="64">
        <v>1</v>
      </c>
      <c r="X59" s="63" t="s">
        <v>1414</v>
      </c>
      <c r="Y59" s="80" t="s">
        <v>61</v>
      </c>
      <c r="Z59" s="63" t="s">
        <v>69</v>
      </c>
    </row>
    <row r="60" spans="1:27" s="67" customFormat="1" x14ac:dyDescent="0.25">
      <c r="A60" s="62" t="s">
        <v>1415</v>
      </c>
      <c r="B60" s="63" t="s">
        <v>1411</v>
      </c>
      <c r="C60" s="63">
        <v>1</v>
      </c>
      <c r="D60" s="63" t="s">
        <v>60</v>
      </c>
      <c r="E60" s="64" t="s">
        <v>61</v>
      </c>
      <c r="F60" s="63" t="s">
        <v>62</v>
      </c>
      <c r="G60" s="63" t="s">
        <v>49</v>
      </c>
      <c r="H60" s="63" t="s">
        <v>575</v>
      </c>
      <c r="I60" s="63"/>
      <c r="J60" s="65">
        <v>45723</v>
      </c>
      <c r="K60" s="65">
        <v>45726</v>
      </c>
      <c r="L60" s="63"/>
      <c r="M60" s="63" t="s">
        <v>1412</v>
      </c>
      <c r="N60" s="64">
        <v>6142167724779</v>
      </c>
      <c r="O60" s="70" t="s">
        <v>1413</v>
      </c>
      <c r="P60" s="71">
        <f t="shared" si="3"/>
        <v>0</v>
      </c>
      <c r="Q60" s="66" t="s">
        <v>221</v>
      </c>
      <c r="R60" s="65">
        <v>45735</v>
      </c>
      <c r="S60" s="65"/>
      <c r="T60" s="65">
        <v>45735</v>
      </c>
      <c r="U60" s="63"/>
      <c r="V60" s="66">
        <v>45736</v>
      </c>
      <c r="W60" s="64">
        <v>1</v>
      </c>
      <c r="X60" s="63" t="s">
        <v>1416</v>
      </c>
      <c r="Y60" s="80" t="s">
        <v>61</v>
      </c>
      <c r="Z60" s="63" t="s">
        <v>69</v>
      </c>
    </row>
    <row r="61" spans="1:27" s="67" customFormat="1" x14ac:dyDescent="0.25">
      <c r="A61" s="62" t="s">
        <v>1417</v>
      </c>
      <c r="B61" s="63" t="s">
        <v>1418</v>
      </c>
      <c r="C61" s="63">
        <v>2</v>
      </c>
      <c r="D61" s="63" t="s">
        <v>60</v>
      </c>
      <c r="E61" s="64" t="s">
        <v>61</v>
      </c>
      <c r="F61" s="63" t="s">
        <v>62</v>
      </c>
      <c r="G61" s="63" t="s">
        <v>49</v>
      </c>
      <c r="H61" s="63" t="s">
        <v>575</v>
      </c>
      <c r="I61" s="63"/>
      <c r="J61" s="65">
        <v>45723</v>
      </c>
      <c r="K61" s="65">
        <v>45726</v>
      </c>
      <c r="L61" s="63"/>
      <c r="M61" s="63" t="s">
        <v>1419</v>
      </c>
      <c r="N61" s="64">
        <v>6142167724783</v>
      </c>
      <c r="O61" s="70" t="s">
        <v>1420</v>
      </c>
      <c r="P61" s="71">
        <f t="shared" si="3"/>
        <v>0</v>
      </c>
      <c r="Q61" s="66" t="s">
        <v>221</v>
      </c>
      <c r="R61" s="65">
        <v>45735</v>
      </c>
      <c r="S61" s="65"/>
      <c r="T61" s="65">
        <v>45735</v>
      </c>
      <c r="U61" s="63"/>
      <c r="V61" s="66">
        <v>45736</v>
      </c>
      <c r="W61" s="64">
        <v>2</v>
      </c>
      <c r="X61" s="63" t="s">
        <v>1421</v>
      </c>
      <c r="Y61" s="80" t="s">
        <v>61</v>
      </c>
      <c r="Z61" s="63" t="s">
        <v>69</v>
      </c>
    </row>
    <row r="62" spans="1:27" s="67" customFormat="1" x14ac:dyDescent="0.25">
      <c r="A62" s="62" t="s">
        <v>1422</v>
      </c>
      <c r="B62" s="63" t="s">
        <v>1423</v>
      </c>
      <c r="C62" s="63">
        <v>1</v>
      </c>
      <c r="D62" s="63" t="s">
        <v>60</v>
      </c>
      <c r="E62" s="64" t="s">
        <v>61</v>
      </c>
      <c r="F62" s="63" t="s">
        <v>62</v>
      </c>
      <c r="G62" s="63" t="s">
        <v>63</v>
      </c>
      <c r="H62" s="63" t="s">
        <v>766</v>
      </c>
      <c r="I62" s="63" t="s">
        <v>1424</v>
      </c>
      <c r="J62" s="65">
        <v>45719</v>
      </c>
      <c r="K62" s="65">
        <v>45726</v>
      </c>
      <c r="L62" s="63"/>
      <c r="M62" s="63" t="s">
        <v>1425</v>
      </c>
      <c r="N62" s="64">
        <v>6142167725263</v>
      </c>
      <c r="O62" s="70" t="s">
        <v>1426</v>
      </c>
      <c r="P62" s="81"/>
      <c r="Q62" s="66" t="s">
        <v>67</v>
      </c>
      <c r="R62" s="65">
        <v>45737</v>
      </c>
      <c r="S62" s="65">
        <v>45735</v>
      </c>
      <c r="T62" s="65">
        <v>45735</v>
      </c>
      <c r="U62" s="63"/>
      <c r="V62" s="66">
        <v>45736</v>
      </c>
      <c r="W62" s="64" t="s">
        <v>1427</v>
      </c>
      <c r="X62" s="63" t="s">
        <v>1428</v>
      </c>
      <c r="Y62" s="80" t="s">
        <v>61</v>
      </c>
      <c r="Z62" s="63" t="s">
        <v>69</v>
      </c>
    </row>
    <row r="63" spans="1:27" s="67" customFormat="1" x14ac:dyDescent="0.25">
      <c r="A63" s="62" t="s">
        <v>1429</v>
      </c>
      <c r="B63" s="63" t="s">
        <v>1423</v>
      </c>
      <c r="C63" s="63">
        <v>1</v>
      </c>
      <c r="D63" s="63" t="s">
        <v>60</v>
      </c>
      <c r="E63" s="64" t="s">
        <v>61</v>
      </c>
      <c r="F63" s="63" t="s">
        <v>62</v>
      </c>
      <c r="G63" s="63" t="s">
        <v>63</v>
      </c>
      <c r="H63" s="63" t="s">
        <v>77</v>
      </c>
      <c r="I63" s="63" t="s">
        <v>1430</v>
      </c>
      <c r="J63" s="65">
        <v>45719</v>
      </c>
      <c r="K63" s="65">
        <v>45726</v>
      </c>
      <c r="L63" s="63"/>
      <c r="M63" s="63" t="s">
        <v>1425</v>
      </c>
      <c r="N63" s="64">
        <v>6142167725263</v>
      </c>
      <c r="O63" s="70" t="s">
        <v>1426</v>
      </c>
      <c r="P63" s="81"/>
      <c r="Q63" s="66" t="s">
        <v>67</v>
      </c>
      <c r="R63" s="65">
        <v>45741</v>
      </c>
      <c r="S63" s="65">
        <v>45736</v>
      </c>
      <c r="T63" s="65">
        <v>45736</v>
      </c>
      <c r="U63" s="63"/>
      <c r="V63" s="66">
        <v>45736</v>
      </c>
      <c r="W63" s="64">
        <v>1</v>
      </c>
      <c r="X63" s="63" t="s">
        <v>1431</v>
      </c>
      <c r="Y63" s="80" t="s">
        <v>61</v>
      </c>
      <c r="Z63" s="63" t="s">
        <v>69</v>
      </c>
    </row>
    <row r="64" spans="1:27" s="67" customFormat="1" x14ac:dyDescent="0.25">
      <c r="A64" s="62" t="s">
        <v>1432</v>
      </c>
      <c r="B64" s="63" t="s">
        <v>1433</v>
      </c>
      <c r="C64" s="63">
        <v>1</v>
      </c>
      <c r="D64" s="63" t="s">
        <v>60</v>
      </c>
      <c r="E64" s="64" t="s">
        <v>61</v>
      </c>
      <c r="F64" s="63" t="s">
        <v>62</v>
      </c>
      <c r="G64" s="63" t="s">
        <v>63</v>
      </c>
      <c r="H64" s="63" t="s">
        <v>766</v>
      </c>
      <c r="I64" s="63" t="s">
        <v>1434</v>
      </c>
      <c r="J64" s="65">
        <v>45722</v>
      </c>
      <c r="K64" s="65">
        <v>45726</v>
      </c>
      <c r="L64" s="63"/>
      <c r="M64" s="63" t="s">
        <v>1435</v>
      </c>
      <c r="N64" s="64">
        <v>6142167725089</v>
      </c>
      <c r="O64" s="70"/>
      <c r="P64" s="81" t="s">
        <v>927</v>
      </c>
      <c r="Q64" s="66" t="s">
        <v>178</v>
      </c>
      <c r="R64" s="65">
        <v>45741</v>
      </c>
      <c r="S64" s="65">
        <v>45734</v>
      </c>
      <c r="T64" s="65">
        <v>45734</v>
      </c>
      <c r="U64" s="63"/>
      <c r="V64" s="66">
        <v>45734</v>
      </c>
      <c r="W64" s="64">
        <v>1</v>
      </c>
      <c r="X64" s="63" t="s">
        <v>1436</v>
      </c>
      <c r="Y64" s="80" t="s">
        <v>61</v>
      </c>
      <c r="Z64" s="63" t="s">
        <v>69</v>
      </c>
    </row>
    <row r="65" spans="1:26" s="67" customFormat="1" x14ac:dyDescent="0.25">
      <c r="A65" s="62" t="s">
        <v>1437</v>
      </c>
      <c r="B65" s="63" t="s">
        <v>1438</v>
      </c>
      <c r="C65" s="63">
        <v>1</v>
      </c>
      <c r="D65" s="63" t="s">
        <v>60</v>
      </c>
      <c r="E65" s="64">
        <v>36184</v>
      </c>
      <c r="F65" s="63" t="s">
        <v>395</v>
      </c>
      <c r="G65" s="63" t="s">
        <v>63</v>
      </c>
      <c r="H65" s="63" t="s">
        <v>594</v>
      </c>
      <c r="I65" s="165"/>
      <c r="J65" s="65">
        <v>45726</v>
      </c>
      <c r="K65" s="65">
        <v>45726</v>
      </c>
      <c r="L65" s="63"/>
      <c r="M65" s="63" t="s">
        <v>1439</v>
      </c>
      <c r="N65" s="64">
        <v>6142167724256</v>
      </c>
      <c r="O65" s="70"/>
      <c r="P65" s="81" t="s">
        <v>927</v>
      </c>
      <c r="Q65" s="66" t="s">
        <v>178</v>
      </c>
      <c r="R65" s="65">
        <v>45741</v>
      </c>
      <c r="S65" s="65">
        <v>45728</v>
      </c>
      <c r="T65" s="65">
        <v>45728</v>
      </c>
      <c r="U65" s="63"/>
      <c r="V65" s="66">
        <v>45729</v>
      </c>
      <c r="W65" s="64">
        <v>1</v>
      </c>
      <c r="X65" s="63" t="s">
        <v>1440</v>
      </c>
      <c r="Y65" s="80" t="s">
        <v>1441</v>
      </c>
      <c r="Z65" s="63" t="s">
        <v>57</v>
      </c>
    </row>
    <row r="66" spans="1:26" s="67" customFormat="1" x14ac:dyDescent="0.25">
      <c r="A66" s="62" t="s">
        <v>1442</v>
      </c>
      <c r="B66" s="63" t="s">
        <v>280</v>
      </c>
      <c r="C66" s="63">
        <v>6</v>
      </c>
      <c r="D66" s="63" t="s">
        <v>47</v>
      </c>
      <c r="E66" s="64" t="s">
        <v>61</v>
      </c>
      <c r="F66" s="63" t="s">
        <v>62</v>
      </c>
      <c r="G66" s="63" t="s">
        <v>50</v>
      </c>
      <c r="H66" s="63" t="s">
        <v>50</v>
      </c>
      <c r="I66" s="63" t="s">
        <v>1443</v>
      </c>
      <c r="J66" s="65">
        <v>45726</v>
      </c>
      <c r="K66" s="65">
        <v>45729</v>
      </c>
      <c r="L66" s="63"/>
      <c r="M66" s="63"/>
      <c r="N66" s="64"/>
      <c r="O66" s="63"/>
      <c r="P66" s="63"/>
      <c r="Q66" s="66" t="s">
        <v>221</v>
      </c>
      <c r="R66" s="65">
        <v>45736</v>
      </c>
      <c r="S66" s="65"/>
      <c r="T66" s="65">
        <v>45736</v>
      </c>
      <c r="U66" s="63"/>
      <c r="V66" s="66">
        <v>45749</v>
      </c>
      <c r="W66" s="64">
        <v>6</v>
      </c>
      <c r="X66" s="63" t="s">
        <v>1444</v>
      </c>
      <c r="Y66" s="80" t="s">
        <v>1445</v>
      </c>
      <c r="Z66" s="63" t="s">
        <v>719</v>
      </c>
    </row>
    <row r="67" spans="1:26" s="67" customFormat="1" x14ac:dyDescent="0.25">
      <c r="A67" s="62" t="s">
        <v>1446</v>
      </c>
      <c r="B67" s="63" t="s">
        <v>106</v>
      </c>
      <c r="C67" s="63">
        <v>6</v>
      </c>
      <c r="D67" s="63" t="s">
        <v>47</v>
      </c>
      <c r="E67" s="64" t="s">
        <v>61</v>
      </c>
      <c r="F67" s="63" t="s">
        <v>62</v>
      </c>
      <c r="G67" s="63" t="s">
        <v>50</v>
      </c>
      <c r="H67" s="63" t="s">
        <v>50</v>
      </c>
      <c r="I67" s="63" t="s">
        <v>1447</v>
      </c>
      <c r="J67" s="65">
        <v>45726</v>
      </c>
      <c r="K67" s="65">
        <v>45729</v>
      </c>
      <c r="L67" s="63"/>
      <c r="M67" s="63" t="s">
        <v>107</v>
      </c>
      <c r="N67" s="64">
        <v>6142167726565</v>
      </c>
      <c r="O67" s="63" t="s">
        <v>1448</v>
      </c>
      <c r="P67" s="63"/>
      <c r="Q67" s="66" t="s">
        <v>221</v>
      </c>
      <c r="R67" s="65">
        <v>45736</v>
      </c>
      <c r="S67" s="65"/>
      <c r="T67" s="65">
        <v>45736</v>
      </c>
      <c r="U67" s="63"/>
      <c r="V67" s="66">
        <v>45756</v>
      </c>
      <c r="W67" s="64">
        <v>6</v>
      </c>
      <c r="X67" s="63" t="s">
        <v>1449</v>
      </c>
      <c r="Y67" s="80" t="s">
        <v>61</v>
      </c>
      <c r="Z67" s="63" t="s">
        <v>69</v>
      </c>
    </row>
    <row r="68" spans="1:26" s="67" customFormat="1" x14ac:dyDescent="0.25">
      <c r="A68" s="62" t="s">
        <v>1450</v>
      </c>
      <c r="B68" s="63" t="s">
        <v>94</v>
      </c>
      <c r="C68" s="63">
        <v>41</v>
      </c>
      <c r="D68" s="63" t="s">
        <v>47</v>
      </c>
      <c r="E68" s="64" t="s">
        <v>61</v>
      </c>
      <c r="F68" s="63" t="s">
        <v>62</v>
      </c>
      <c r="G68" s="63" t="s">
        <v>50</v>
      </c>
      <c r="H68" s="63" t="s">
        <v>50</v>
      </c>
      <c r="I68" s="63" t="s">
        <v>1451</v>
      </c>
      <c r="J68" s="65">
        <v>45726</v>
      </c>
      <c r="K68" s="65">
        <v>45729</v>
      </c>
      <c r="L68" s="63"/>
      <c r="M68" s="63"/>
      <c r="N68" s="64"/>
      <c r="O68" s="63"/>
      <c r="P68" s="63"/>
      <c r="Q68" s="66" t="s">
        <v>221</v>
      </c>
      <c r="R68" s="65">
        <v>45736</v>
      </c>
      <c r="S68" s="65"/>
      <c r="T68" s="65">
        <v>45736</v>
      </c>
      <c r="U68" s="63"/>
      <c r="V68" s="66">
        <v>45741</v>
      </c>
      <c r="W68" s="64">
        <v>41</v>
      </c>
      <c r="X68" s="63" t="s">
        <v>1452</v>
      </c>
      <c r="Y68" s="80" t="s">
        <v>61</v>
      </c>
      <c r="Z68" s="63" t="s">
        <v>69</v>
      </c>
    </row>
    <row r="69" spans="1:26" s="67" customFormat="1" x14ac:dyDescent="0.25">
      <c r="A69" s="62" t="s">
        <v>1453</v>
      </c>
      <c r="B69" s="63" t="s">
        <v>633</v>
      </c>
      <c r="C69" s="63">
        <v>1</v>
      </c>
      <c r="D69" s="63" t="s">
        <v>47</v>
      </c>
      <c r="E69" s="64" t="s">
        <v>61</v>
      </c>
      <c r="F69" s="63" t="s">
        <v>62</v>
      </c>
      <c r="G69" s="63" t="s">
        <v>50</v>
      </c>
      <c r="H69" s="63" t="s">
        <v>49</v>
      </c>
      <c r="I69" s="63" t="s">
        <v>113</v>
      </c>
      <c r="J69" s="65">
        <v>45719</v>
      </c>
      <c r="K69" s="65">
        <v>45729</v>
      </c>
      <c r="L69" s="63"/>
      <c r="M69" s="63" t="s">
        <v>1454</v>
      </c>
      <c r="N69" s="64">
        <v>6142167724551</v>
      </c>
      <c r="O69" s="70" t="s">
        <v>1455</v>
      </c>
      <c r="P69" s="71">
        <f t="shared" ref="P69:P70" si="4">+AB69</f>
        <v>0</v>
      </c>
      <c r="Q69" s="66" t="s">
        <v>221</v>
      </c>
      <c r="R69" s="65">
        <v>45736</v>
      </c>
      <c r="S69" s="65"/>
      <c r="T69" s="65">
        <v>45736</v>
      </c>
      <c r="U69" s="63"/>
      <c r="V69" s="66">
        <v>45737</v>
      </c>
      <c r="W69" s="64">
        <v>1</v>
      </c>
      <c r="X69" s="63" t="s">
        <v>1456</v>
      </c>
      <c r="Y69" s="63" t="s">
        <v>61</v>
      </c>
      <c r="Z69" s="63" t="s">
        <v>69</v>
      </c>
    </row>
    <row r="70" spans="1:26" s="67" customFormat="1" x14ac:dyDescent="0.25">
      <c r="A70" s="62" t="s">
        <v>1457</v>
      </c>
      <c r="B70" s="63" t="s">
        <v>633</v>
      </c>
      <c r="C70" s="63">
        <v>1</v>
      </c>
      <c r="D70" s="63" t="s">
        <v>47</v>
      </c>
      <c r="E70" s="64" t="s">
        <v>61</v>
      </c>
      <c r="F70" s="63" t="s">
        <v>62</v>
      </c>
      <c r="G70" s="63" t="s">
        <v>50</v>
      </c>
      <c r="H70" s="63" t="s">
        <v>49</v>
      </c>
      <c r="I70" s="63" t="s">
        <v>113</v>
      </c>
      <c r="J70" s="65">
        <v>45723</v>
      </c>
      <c r="K70" s="65">
        <v>45729</v>
      </c>
      <c r="L70" s="63"/>
      <c r="M70" s="63" t="s">
        <v>1454</v>
      </c>
      <c r="N70" s="64">
        <v>6142167724551</v>
      </c>
      <c r="O70" s="70" t="s">
        <v>1455</v>
      </c>
      <c r="P70" s="71">
        <f t="shared" si="4"/>
        <v>0</v>
      </c>
      <c r="Q70" s="66" t="s">
        <v>221</v>
      </c>
      <c r="R70" s="65">
        <v>45736</v>
      </c>
      <c r="S70" s="65"/>
      <c r="T70" s="65">
        <v>45736</v>
      </c>
      <c r="U70" s="63"/>
      <c r="V70" s="66">
        <v>45737</v>
      </c>
      <c r="W70" s="64">
        <v>1</v>
      </c>
      <c r="X70" s="63" t="s">
        <v>1458</v>
      </c>
      <c r="Y70" s="63" t="s">
        <v>61</v>
      </c>
      <c r="Z70" s="63" t="s">
        <v>69</v>
      </c>
    </row>
    <row r="71" spans="1:26" s="67" customFormat="1" x14ac:dyDescent="0.25">
      <c r="A71" s="62" t="s">
        <v>1459</v>
      </c>
      <c r="B71" s="63" t="s">
        <v>1460</v>
      </c>
      <c r="C71" s="63">
        <v>1</v>
      </c>
      <c r="D71" s="63" t="s">
        <v>47</v>
      </c>
      <c r="E71" s="64" t="s">
        <v>61</v>
      </c>
      <c r="F71" s="63" t="s">
        <v>62</v>
      </c>
      <c r="G71" s="63" t="s">
        <v>50</v>
      </c>
      <c r="H71" s="63" t="s">
        <v>50</v>
      </c>
      <c r="I71" s="63" t="s">
        <v>1461</v>
      </c>
      <c r="J71" s="65">
        <v>45707</v>
      </c>
      <c r="K71" s="65">
        <v>45729</v>
      </c>
      <c r="L71" s="63"/>
      <c r="M71" s="63" t="s">
        <v>1462</v>
      </c>
      <c r="N71" s="64">
        <v>6142167724760</v>
      </c>
      <c r="O71" s="63"/>
      <c r="P71" s="63"/>
      <c r="Q71" s="66" t="s">
        <v>85</v>
      </c>
      <c r="R71" s="65">
        <v>45737</v>
      </c>
      <c r="S71" s="65"/>
      <c r="T71" s="65">
        <v>45737</v>
      </c>
      <c r="U71" s="63"/>
      <c r="V71" s="66">
        <v>45757</v>
      </c>
      <c r="W71" s="64">
        <v>1</v>
      </c>
      <c r="X71" s="63" t="s">
        <v>1463</v>
      </c>
      <c r="Y71" s="63" t="s">
        <v>61</v>
      </c>
      <c r="Z71" s="63" t="s">
        <v>69</v>
      </c>
    </row>
    <row r="72" spans="1:26" s="67" customFormat="1" x14ac:dyDescent="0.25">
      <c r="A72" s="62" t="s">
        <v>1464</v>
      </c>
      <c r="B72" s="63" t="s">
        <v>1460</v>
      </c>
      <c r="C72" s="63">
        <v>1</v>
      </c>
      <c r="D72" s="63" t="s">
        <v>60</v>
      </c>
      <c r="E72" s="64" t="s">
        <v>61</v>
      </c>
      <c r="F72" s="63" t="s">
        <v>62</v>
      </c>
      <c r="G72" s="63" t="s">
        <v>63</v>
      </c>
      <c r="H72" s="63" t="s">
        <v>377</v>
      </c>
      <c r="I72" s="63" t="s">
        <v>1465</v>
      </c>
      <c r="J72" s="65">
        <v>45707</v>
      </c>
      <c r="K72" s="65">
        <v>45729</v>
      </c>
      <c r="L72" s="63"/>
      <c r="M72" s="63" t="s">
        <v>1462</v>
      </c>
      <c r="N72" s="64">
        <v>6142167724760</v>
      </c>
      <c r="O72" s="63"/>
      <c r="P72" s="63"/>
      <c r="Q72" s="66" t="s">
        <v>85</v>
      </c>
      <c r="R72" s="65">
        <v>45737</v>
      </c>
      <c r="S72" s="65"/>
      <c r="T72" s="65">
        <v>45737</v>
      </c>
      <c r="U72" s="63"/>
      <c r="V72" s="66">
        <v>45757</v>
      </c>
      <c r="W72" s="64">
        <v>1</v>
      </c>
      <c r="X72" s="63" t="s">
        <v>1463</v>
      </c>
      <c r="Y72" s="63" t="s">
        <v>61</v>
      </c>
      <c r="Z72" s="63" t="s">
        <v>69</v>
      </c>
    </row>
    <row r="73" spans="1:26" s="67" customFormat="1" x14ac:dyDescent="0.25">
      <c r="A73" s="62" t="s">
        <v>1466</v>
      </c>
      <c r="B73" s="63" t="s">
        <v>301</v>
      </c>
      <c r="C73" s="63">
        <v>8</v>
      </c>
      <c r="D73" s="63" t="s">
        <v>47</v>
      </c>
      <c r="E73" s="64">
        <v>9181948988</v>
      </c>
      <c r="F73" s="63" t="s">
        <v>48</v>
      </c>
      <c r="G73" s="63" t="s">
        <v>50</v>
      </c>
      <c r="H73" s="63" t="s">
        <v>49</v>
      </c>
      <c r="I73" s="63" t="s">
        <v>1451</v>
      </c>
      <c r="J73" s="65">
        <v>45727</v>
      </c>
      <c r="K73" s="65">
        <v>45729</v>
      </c>
      <c r="L73" s="63"/>
      <c r="M73" s="63" t="s">
        <v>51</v>
      </c>
      <c r="N73" s="64">
        <v>6142167725321</v>
      </c>
      <c r="O73" s="63"/>
      <c r="P73" s="63"/>
      <c r="Q73" s="66" t="s">
        <v>221</v>
      </c>
      <c r="R73" s="65">
        <v>45736</v>
      </c>
      <c r="S73" s="65">
        <v>45735</v>
      </c>
      <c r="T73" s="65">
        <v>45735</v>
      </c>
      <c r="U73" s="63"/>
      <c r="V73" s="66">
        <v>45741</v>
      </c>
      <c r="W73" s="64">
        <v>8</v>
      </c>
      <c r="X73" s="63" t="s">
        <v>1467</v>
      </c>
      <c r="Y73" s="80" t="s">
        <v>1468</v>
      </c>
      <c r="Z73" s="63" t="s">
        <v>57</v>
      </c>
    </row>
    <row r="74" spans="1:26" s="67" customFormat="1" x14ac:dyDescent="0.25">
      <c r="A74" s="62" t="s">
        <v>1469</v>
      </c>
      <c r="B74" s="111" t="s">
        <v>139</v>
      </c>
      <c r="C74" s="63">
        <v>1</v>
      </c>
      <c r="D74" s="63" t="s">
        <v>60</v>
      </c>
      <c r="E74" s="64" t="s">
        <v>61</v>
      </c>
      <c r="F74" s="63" t="s">
        <v>62</v>
      </c>
      <c r="G74" s="63" t="s">
        <v>63</v>
      </c>
      <c r="H74" s="63" t="s">
        <v>396</v>
      </c>
      <c r="I74" s="63" t="s">
        <v>1470</v>
      </c>
      <c r="J74" s="65">
        <v>45726</v>
      </c>
      <c r="K74" s="65">
        <v>45729</v>
      </c>
      <c r="L74" s="63"/>
      <c r="M74" s="63" t="s">
        <v>644</v>
      </c>
      <c r="N74" s="63" t="s">
        <v>644</v>
      </c>
      <c r="O74" s="63" t="s">
        <v>644</v>
      </c>
      <c r="P74" s="63" t="s">
        <v>644</v>
      </c>
      <c r="Q74" s="66" t="s">
        <v>67</v>
      </c>
      <c r="R74" s="65">
        <v>45736</v>
      </c>
      <c r="S74" s="65">
        <v>45735</v>
      </c>
      <c r="T74" s="65">
        <v>45735</v>
      </c>
      <c r="U74" s="63"/>
      <c r="V74" s="66">
        <v>45735</v>
      </c>
      <c r="W74" s="64">
        <v>1</v>
      </c>
      <c r="X74" s="63" t="s">
        <v>1471</v>
      </c>
      <c r="Y74" s="80" t="s">
        <v>61</v>
      </c>
      <c r="Z74" s="63" t="s">
        <v>69</v>
      </c>
    </row>
    <row r="75" spans="1:26" s="67" customFormat="1" x14ac:dyDescent="0.25">
      <c r="A75" s="62" t="s">
        <v>1472</v>
      </c>
      <c r="B75" s="63" t="s">
        <v>139</v>
      </c>
      <c r="C75" s="63">
        <v>6</v>
      </c>
      <c r="D75" s="63" t="s">
        <v>60</v>
      </c>
      <c r="E75" s="64" t="s">
        <v>61</v>
      </c>
      <c r="F75" s="63" t="s">
        <v>62</v>
      </c>
      <c r="G75" s="63" t="s">
        <v>49</v>
      </c>
      <c r="H75" s="63" t="s">
        <v>273</v>
      </c>
      <c r="I75" s="63" t="s">
        <v>1451</v>
      </c>
      <c r="J75" s="65">
        <v>45726</v>
      </c>
      <c r="K75" s="65">
        <v>45729</v>
      </c>
      <c r="L75" s="63"/>
      <c r="M75" s="63" t="s">
        <v>65</v>
      </c>
      <c r="N75" s="64"/>
      <c r="O75" s="63"/>
      <c r="P75" s="63"/>
      <c r="Q75" s="66" t="s">
        <v>221</v>
      </c>
      <c r="R75" s="65">
        <v>45747</v>
      </c>
      <c r="S75" s="65"/>
      <c r="T75" s="65">
        <v>45747</v>
      </c>
      <c r="U75" s="63"/>
      <c r="V75" s="66">
        <v>45747</v>
      </c>
      <c r="W75" s="64">
        <v>6</v>
      </c>
      <c r="X75" s="63" t="s">
        <v>1473</v>
      </c>
      <c r="Y75" s="63" t="s">
        <v>61</v>
      </c>
      <c r="Z75" s="63" t="s">
        <v>69</v>
      </c>
    </row>
    <row r="76" spans="1:26" s="67" customFormat="1" x14ac:dyDescent="0.25">
      <c r="A76" s="62" t="s">
        <v>1474</v>
      </c>
      <c r="B76" s="63" t="s">
        <v>1475</v>
      </c>
      <c r="C76" s="63">
        <v>2</v>
      </c>
      <c r="D76" s="63" t="s">
        <v>60</v>
      </c>
      <c r="E76" s="64" t="s">
        <v>61</v>
      </c>
      <c r="F76" s="63" t="s">
        <v>62</v>
      </c>
      <c r="G76" s="63" t="s">
        <v>49</v>
      </c>
      <c r="H76" s="63" t="s">
        <v>575</v>
      </c>
      <c r="I76" s="63" t="s">
        <v>1451</v>
      </c>
      <c r="J76" s="65">
        <v>45726</v>
      </c>
      <c r="K76" s="65">
        <v>45729</v>
      </c>
      <c r="L76" s="63"/>
      <c r="M76" s="63" t="s">
        <v>1419</v>
      </c>
      <c r="N76" s="64">
        <v>6142167724783</v>
      </c>
      <c r="O76" s="70" t="s">
        <v>1420</v>
      </c>
      <c r="P76" s="71">
        <f>+AB76</f>
        <v>0</v>
      </c>
      <c r="Q76" s="66" t="s">
        <v>221</v>
      </c>
      <c r="R76" s="65">
        <v>45747</v>
      </c>
      <c r="S76" s="65"/>
      <c r="T76" s="65">
        <v>45747</v>
      </c>
      <c r="U76" s="63"/>
      <c r="V76" s="66">
        <v>45747</v>
      </c>
      <c r="W76" s="64">
        <v>2</v>
      </c>
      <c r="X76" s="63" t="s">
        <v>1476</v>
      </c>
      <c r="Y76" s="63" t="s">
        <v>61</v>
      </c>
      <c r="Z76" s="63" t="s">
        <v>69</v>
      </c>
    </row>
    <row r="77" spans="1:26" s="67" customFormat="1" x14ac:dyDescent="0.25">
      <c r="A77" s="62" t="s">
        <v>1477</v>
      </c>
      <c r="B77" s="63" t="s">
        <v>227</v>
      </c>
      <c r="C77" s="63">
        <v>1080</v>
      </c>
      <c r="D77" s="63" t="s">
        <v>60</v>
      </c>
      <c r="E77" s="135" t="s">
        <v>1478</v>
      </c>
      <c r="F77" s="63" t="s">
        <v>229</v>
      </c>
      <c r="G77" s="63" t="s">
        <v>49</v>
      </c>
      <c r="H77" s="63" t="s">
        <v>917</v>
      </c>
      <c r="I77" s="63" t="s">
        <v>1479</v>
      </c>
      <c r="J77" s="65">
        <v>45726</v>
      </c>
      <c r="K77" s="65">
        <v>45729</v>
      </c>
      <c r="L77" s="63"/>
      <c r="M77" s="63" t="s">
        <v>911</v>
      </c>
      <c r="N77" s="64" t="s">
        <v>912</v>
      </c>
      <c r="O77" s="70" t="s">
        <v>913</v>
      </c>
      <c r="P77" s="81"/>
      <c r="Q77" s="66" t="s">
        <v>221</v>
      </c>
      <c r="R77" s="65">
        <v>45734</v>
      </c>
      <c r="S77" s="65"/>
      <c r="T77" s="65">
        <v>45734</v>
      </c>
      <c r="U77" s="63"/>
      <c r="V77" s="66">
        <v>45735</v>
      </c>
      <c r="W77" s="64">
        <v>1080</v>
      </c>
      <c r="X77" s="63" t="s">
        <v>1480</v>
      </c>
      <c r="Y77" s="80" t="s">
        <v>1182</v>
      </c>
      <c r="Z77" s="63" t="s">
        <v>236</v>
      </c>
    </row>
    <row r="78" spans="1:26" s="67" customFormat="1" x14ac:dyDescent="0.25">
      <c r="A78" s="82" t="s">
        <v>1481</v>
      </c>
      <c r="B78" s="63" t="s">
        <v>1482</v>
      </c>
      <c r="C78" s="63">
        <v>1</v>
      </c>
      <c r="D78" s="63" t="s">
        <v>60</v>
      </c>
      <c r="E78" s="64" t="s">
        <v>61</v>
      </c>
      <c r="F78" s="63" t="s">
        <v>62</v>
      </c>
      <c r="G78" s="63" t="s">
        <v>63</v>
      </c>
      <c r="H78" s="63" t="s">
        <v>1041</v>
      </c>
      <c r="I78" s="63" t="s">
        <v>1451</v>
      </c>
      <c r="J78" s="65">
        <v>45727</v>
      </c>
      <c r="K78" s="65">
        <v>45729</v>
      </c>
      <c r="L78" s="63"/>
      <c r="M78" s="62" t="s">
        <v>102</v>
      </c>
      <c r="N78" s="207">
        <v>6142167725249</v>
      </c>
      <c r="O78" s="70" t="s">
        <v>1269</v>
      </c>
      <c r="P78" s="71" t="s">
        <v>1270</v>
      </c>
      <c r="Q78" s="66" t="s">
        <v>67</v>
      </c>
      <c r="R78" s="65">
        <v>45737</v>
      </c>
      <c r="S78" s="65"/>
      <c r="T78" s="65">
        <v>45737</v>
      </c>
      <c r="U78" s="63"/>
      <c r="V78" s="66">
        <v>45737</v>
      </c>
      <c r="W78" s="64">
        <v>1</v>
      </c>
      <c r="X78" s="63" t="s">
        <v>1483</v>
      </c>
      <c r="Y78" s="63" t="s">
        <v>61</v>
      </c>
      <c r="Z78" s="63" t="s">
        <v>69</v>
      </c>
    </row>
    <row r="79" spans="1:26" s="67" customFormat="1" x14ac:dyDescent="0.25">
      <c r="A79" s="85" t="s">
        <v>1484</v>
      </c>
      <c r="B79" s="69" t="s">
        <v>1265</v>
      </c>
      <c r="C79" s="63">
        <v>1</v>
      </c>
      <c r="D79" s="63" t="s">
        <v>60</v>
      </c>
      <c r="E79" s="64" t="s">
        <v>61</v>
      </c>
      <c r="F79" s="63" t="s">
        <v>62</v>
      </c>
      <c r="G79" s="63" t="s">
        <v>63</v>
      </c>
      <c r="H79" s="63" t="s">
        <v>143</v>
      </c>
      <c r="I79" s="63" t="s">
        <v>1451</v>
      </c>
      <c r="J79" s="65">
        <v>45727</v>
      </c>
      <c r="K79" s="65">
        <v>45729</v>
      </c>
      <c r="L79" s="63"/>
      <c r="M79" s="63" t="s">
        <v>65</v>
      </c>
      <c r="N79" s="64">
        <v>6142167724960</v>
      </c>
      <c r="O79" s="70" t="s">
        <v>1103</v>
      </c>
      <c r="P79" s="71" t="s">
        <v>927</v>
      </c>
      <c r="Q79" s="66" t="s">
        <v>67</v>
      </c>
      <c r="R79" s="65">
        <v>45737</v>
      </c>
      <c r="S79" s="65"/>
      <c r="T79" s="65">
        <v>45737</v>
      </c>
      <c r="U79" s="63"/>
      <c r="V79" s="66">
        <v>45747</v>
      </c>
      <c r="W79" s="64">
        <v>1</v>
      </c>
      <c r="X79" s="63" t="s">
        <v>1485</v>
      </c>
      <c r="Y79" s="80" t="s">
        <v>61</v>
      </c>
      <c r="Z79" s="63" t="s">
        <v>69</v>
      </c>
    </row>
    <row r="80" spans="1:26" s="67" customFormat="1" x14ac:dyDescent="0.25">
      <c r="A80" s="68" t="s">
        <v>1486</v>
      </c>
      <c r="B80" s="69" t="s">
        <v>1487</v>
      </c>
      <c r="C80" s="63">
        <v>1</v>
      </c>
      <c r="D80" s="63" t="s">
        <v>60</v>
      </c>
      <c r="E80" s="64">
        <v>1081387</v>
      </c>
      <c r="F80" s="63" t="s">
        <v>1488</v>
      </c>
      <c r="G80" s="63" t="s">
        <v>63</v>
      </c>
      <c r="H80" s="63" t="s">
        <v>484</v>
      </c>
      <c r="I80" s="63" t="s">
        <v>1489</v>
      </c>
      <c r="J80" s="65">
        <v>45727</v>
      </c>
      <c r="K80" s="65">
        <v>45729</v>
      </c>
      <c r="L80" s="63"/>
      <c r="M80" s="63" t="s">
        <v>1490</v>
      </c>
      <c r="N80" s="64"/>
      <c r="O80" s="63"/>
      <c r="P80" s="63"/>
      <c r="Q80" s="66" t="s">
        <v>67</v>
      </c>
      <c r="R80" s="65">
        <v>45751</v>
      </c>
      <c r="S80" s="65"/>
      <c r="T80" s="65">
        <v>45751</v>
      </c>
      <c r="U80" s="63"/>
      <c r="V80" s="66">
        <v>45775</v>
      </c>
      <c r="W80" s="64">
        <v>1</v>
      </c>
      <c r="X80" s="63" t="s">
        <v>1491</v>
      </c>
      <c r="Y80" s="80" t="s">
        <v>61</v>
      </c>
      <c r="Z80" s="63" t="s">
        <v>69</v>
      </c>
    </row>
    <row r="81" spans="1:28" s="67" customFormat="1" x14ac:dyDescent="0.25">
      <c r="A81" s="68" t="s">
        <v>1492</v>
      </c>
      <c r="B81" s="69" t="s">
        <v>1493</v>
      </c>
      <c r="C81" s="63">
        <v>8</v>
      </c>
      <c r="D81" s="63" t="s">
        <v>60</v>
      </c>
      <c r="E81" s="64" t="s">
        <v>61</v>
      </c>
      <c r="F81" s="63" t="s">
        <v>62</v>
      </c>
      <c r="G81" s="63" t="s">
        <v>63</v>
      </c>
      <c r="H81" s="63" t="s">
        <v>258</v>
      </c>
      <c r="I81" s="63" t="s">
        <v>1451</v>
      </c>
      <c r="J81" s="65">
        <v>45726</v>
      </c>
      <c r="K81" s="65">
        <v>45729</v>
      </c>
      <c r="L81" s="63"/>
      <c r="M81" s="63" t="s">
        <v>1494</v>
      </c>
      <c r="N81" s="64">
        <v>6142167724684</v>
      </c>
      <c r="O81" s="63"/>
      <c r="P81" s="63"/>
      <c r="Q81" s="66" t="s">
        <v>85</v>
      </c>
      <c r="R81" s="65">
        <v>45741</v>
      </c>
      <c r="S81" s="65"/>
      <c r="T81" s="65">
        <v>45741</v>
      </c>
      <c r="U81" s="63"/>
      <c r="V81" s="66">
        <v>45742</v>
      </c>
      <c r="W81" s="64">
        <v>8</v>
      </c>
      <c r="X81" s="63" t="s">
        <v>1495</v>
      </c>
      <c r="Y81" s="80" t="s">
        <v>61</v>
      </c>
      <c r="Z81" s="63" t="s">
        <v>69</v>
      </c>
    </row>
    <row r="82" spans="1:28" s="67" customFormat="1" x14ac:dyDescent="0.25">
      <c r="A82" s="68" t="s">
        <v>1496</v>
      </c>
      <c r="B82" s="69" t="s">
        <v>1497</v>
      </c>
      <c r="C82" s="63">
        <v>2</v>
      </c>
      <c r="D82" s="63" t="s">
        <v>60</v>
      </c>
      <c r="E82" s="64" t="s">
        <v>61</v>
      </c>
      <c r="F82" s="63" t="s">
        <v>62</v>
      </c>
      <c r="G82" s="63" t="s">
        <v>63</v>
      </c>
      <c r="H82" s="63" t="s">
        <v>565</v>
      </c>
      <c r="I82" s="73" t="s">
        <v>1498</v>
      </c>
      <c r="J82" s="65">
        <v>45726</v>
      </c>
      <c r="K82" s="65">
        <v>45729</v>
      </c>
      <c r="L82" s="63"/>
      <c r="M82" s="63"/>
      <c r="N82" s="63" t="s">
        <v>988</v>
      </c>
      <c r="O82" s="63" t="s">
        <v>988</v>
      </c>
      <c r="P82" s="63" t="s">
        <v>988</v>
      </c>
      <c r="Q82" s="66" t="s">
        <v>67</v>
      </c>
      <c r="R82" s="65">
        <v>45734</v>
      </c>
      <c r="S82" s="65">
        <v>45733</v>
      </c>
      <c r="T82" s="65">
        <v>45733</v>
      </c>
      <c r="U82" s="63"/>
      <c r="V82" s="66">
        <v>45733</v>
      </c>
      <c r="W82" s="64">
        <v>2</v>
      </c>
      <c r="X82" s="63" t="s">
        <v>1499</v>
      </c>
      <c r="Y82" s="80" t="s">
        <v>61</v>
      </c>
      <c r="Z82" s="63" t="s">
        <v>69</v>
      </c>
    </row>
    <row r="83" spans="1:28" s="67" customFormat="1" x14ac:dyDescent="0.25">
      <c r="A83" s="68" t="s">
        <v>1500</v>
      </c>
      <c r="B83" s="69" t="s">
        <v>1501</v>
      </c>
      <c r="C83" s="63">
        <v>2</v>
      </c>
      <c r="D83" s="63" t="s">
        <v>60</v>
      </c>
      <c r="E83" s="64">
        <v>465135667</v>
      </c>
      <c r="F83" s="63" t="s">
        <v>604</v>
      </c>
      <c r="G83" s="63" t="s">
        <v>63</v>
      </c>
      <c r="H83" s="63" t="s">
        <v>1075</v>
      </c>
      <c r="I83" s="63" t="s">
        <v>1451</v>
      </c>
      <c r="J83" s="65">
        <v>45726</v>
      </c>
      <c r="K83" s="65">
        <v>45729</v>
      </c>
      <c r="L83" s="63"/>
      <c r="M83" s="63" t="s">
        <v>1502</v>
      </c>
      <c r="N83" s="64">
        <v>6142167724432</v>
      </c>
      <c r="O83" s="70"/>
      <c r="P83" s="71"/>
      <c r="Q83" s="66" t="s">
        <v>85</v>
      </c>
      <c r="R83" s="65">
        <v>45734</v>
      </c>
      <c r="S83" s="65"/>
      <c r="T83" s="65">
        <v>45734</v>
      </c>
      <c r="U83" s="63"/>
      <c r="V83" s="66">
        <v>45735</v>
      </c>
      <c r="W83" s="64">
        <v>2</v>
      </c>
      <c r="X83" s="63" t="s">
        <v>1503</v>
      </c>
      <c r="Y83" s="80">
        <v>9181332132</v>
      </c>
      <c r="Z83" s="63" t="s">
        <v>48</v>
      </c>
    </row>
    <row r="84" spans="1:28" s="67" customFormat="1" x14ac:dyDescent="0.25">
      <c r="A84" s="68" t="s">
        <v>1504</v>
      </c>
      <c r="B84" s="69" t="s">
        <v>1505</v>
      </c>
      <c r="C84" s="63">
        <v>5</v>
      </c>
      <c r="D84" s="63" t="s">
        <v>60</v>
      </c>
      <c r="E84" s="64">
        <v>700152189649</v>
      </c>
      <c r="F84" s="63" t="s">
        <v>598</v>
      </c>
      <c r="G84" s="63" t="s">
        <v>49</v>
      </c>
      <c r="H84" s="63" t="s">
        <v>1506</v>
      </c>
      <c r="I84" s="63" t="s">
        <v>1451</v>
      </c>
      <c r="J84" s="65">
        <v>45726</v>
      </c>
      <c r="K84" s="65">
        <v>45729</v>
      </c>
      <c r="L84" s="63"/>
      <c r="M84" s="63" t="s">
        <v>1507</v>
      </c>
      <c r="N84" s="64" t="s">
        <v>1508</v>
      </c>
      <c r="O84" s="70" t="s">
        <v>1509</v>
      </c>
      <c r="P84" s="71">
        <f t="shared" ref="P84" si="5">+AB84</f>
        <v>0</v>
      </c>
      <c r="Q84" s="66" t="s">
        <v>221</v>
      </c>
      <c r="R84" s="65">
        <v>45734</v>
      </c>
      <c r="S84" s="65"/>
      <c r="T84" s="65">
        <v>45734</v>
      </c>
      <c r="U84" s="63"/>
      <c r="V84" s="66">
        <v>45736</v>
      </c>
      <c r="W84" s="64">
        <v>5</v>
      </c>
      <c r="X84" s="63" t="s">
        <v>1510</v>
      </c>
      <c r="Y84" s="80" t="s">
        <v>1511</v>
      </c>
      <c r="Z84" s="63" t="s">
        <v>57</v>
      </c>
    </row>
    <row r="85" spans="1:28" s="67" customFormat="1" x14ac:dyDescent="0.25">
      <c r="A85" s="68" t="s">
        <v>1512</v>
      </c>
      <c r="B85" s="69" t="s">
        <v>1513</v>
      </c>
      <c r="C85" s="63">
        <v>1</v>
      </c>
      <c r="D85" s="63" t="s">
        <v>60</v>
      </c>
      <c r="E85" s="64" t="s">
        <v>61</v>
      </c>
      <c r="F85" s="63" t="s">
        <v>62</v>
      </c>
      <c r="G85" s="63" t="s">
        <v>49</v>
      </c>
      <c r="H85" s="63" t="s">
        <v>1318</v>
      </c>
      <c r="I85" s="63" t="s">
        <v>1514</v>
      </c>
      <c r="J85" s="65">
        <v>45726</v>
      </c>
      <c r="K85" s="65">
        <v>45729</v>
      </c>
      <c r="L85" s="63"/>
      <c r="M85" s="63" t="s">
        <v>1515</v>
      </c>
      <c r="N85" s="64">
        <v>6142167724917</v>
      </c>
      <c r="O85" s="63"/>
      <c r="P85" s="63"/>
      <c r="Q85" s="66" t="s">
        <v>85</v>
      </c>
      <c r="R85" s="65">
        <v>45747</v>
      </c>
      <c r="S85" s="65"/>
      <c r="T85" s="65">
        <v>45747</v>
      </c>
      <c r="U85" s="63"/>
      <c r="V85" s="66">
        <v>45749</v>
      </c>
      <c r="W85" s="64">
        <v>1</v>
      </c>
      <c r="X85" s="63" t="s">
        <v>1516</v>
      </c>
      <c r="Y85" s="80" t="s">
        <v>1517</v>
      </c>
      <c r="Z85" s="63" t="s">
        <v>57</v>
      </c>
    </row>
    <row r="86" spans="1:28" s="67" customFormat="1" x14ac:dyDescent="0.25">
      <c r="A86" s="68" t="s">
        <v>1518</v>
      </c>
      <c r="B86" s="63" t="s">
        <v>1519</v>
      </c>
      <c r="C86" s="63">
        <v>1</v>
      </c>
      <c r="D86" s="63" t="s">
        <v>60</v>
      </c>
      <c r="E86" s="64" t="s">
        <v>61</v>
      </c>
      <c r="F86" s="63" t="s">
        <v>62</v>
      </c>
      <c r="G86" s="63" t="s">
        <v>63</v>
      </c>
      <c r="H86" s="63" t="s">
        <v>406</v>
      </c>
      <c r="I86" s="63" t="s">
        <v>113</v>
      </c>
      <c r="J86" s="65">
        <v>45722</v>
      </c>
      <c r="K86" s="65">
        <v>45729</v>
      </c>
      <c r="L86" s="63"/>
      <c r="M86" s="63" t="s">
        <v>1520</v>
      </c>
      <c r="N86" s="64">
        <v>6142167724725</v>
      </c>
      <c r="O86" s="70"/>
      <c r="P86" s="71"/>
      <c r="Q86" s="66" t="s">
        <v>67</v>
      </c>
      <c r="R86" s="65">
        <v>45741</v>
      </c>
      <c r="S86" s="65"/>
      <c r="T86" s="65">
        <v>45741</v>
      </c>
      <c r="U86" s="63"/>
      <c r="V86" s="66">
        <v>45742</v>
      </c>
      <c r="W86" s="64">
        <v>1</v>
      </c>
      <c r="X86" s="63" t="s">
        <v>1521</v>
      </c>
      <c r="Y86" s="80" t="s">
        <v>61</v>
      </c>
      <c r="Z86" s="63" t="s">
        <v>69</v>
      </c>
    </row>
    <row r="87" spans="1:28" s="67" customFormat="1" x14ac:dyDescent="0.25">
      <c r="A87" s="68" t="s">
        <v>1522</v>
      </c>
      <c r="B87" s="63" t="s">
        <v>1523</v>
      </c>
      <c r="C87" s="63">
        <v>1</v>
      </c>
      <c r="D87" s="63" t="s">
        <v>60</v>
      </c>
      <c r="E87" s="64" t="s">
        <v>61</v>
      </c>
      <c r="F87" s="63" t="s">
        <v>62</v>
      </c>
      <c r="G87" s="63" t="s">
        <v>63</v>
      </c>
      <c r="H87" s="63" t="s">
        <v>1524</v>
      </c>
      <c r="I87" s="63" t="s">
        <v>1525</v>
      </c>
      <c r="J87" s="65">
        <v>45726</v>
      </c>
      <c r="K87" s="65">
        <v>45729</v>
      </c>
      <c r="L87" s="63"/>
      <c r="M87" s="63" t="s">
        <v>1526</v>
      </c>
      <c r="N87" s="64">
        <v>6142167723134</v>
      </c>
      <c r="O87" s="70"/>
      <c r="P87" s="71"/>
      <c r="Q87" s="66" t="s">
        <v>85</v>
      </c>
      <c r="R87" s="65">
        <v>45742</v>
      </c>
      <c r="S87" s="65">
        <v>45741</v>
      </c>
      <c r="T87" s="65">
        <v>45741</v>
      </c>
      <c r="U87" s="63"/>
      <c r="V87" s="66">
        <v>45749</v>
      </c>
      <c r="W87" s="64">
        <v>1</v>
      </c>
      <c r="X87" s="63" t="s">
        <v>1527</v>
      </c>
      <c r="Y87" s="80" t="s">
        <v>1445</v>
      </c>
      <c r="Z87" s="63" t="s">
        <v>719</v>
      </c>
    </row>
    <row r="88" spans="1:28" s="67" customFormat="1" x14ac:dyDescent="0.25">
      <c r="A88" s="68" t="s">
        <v>1528</v>
      </c>
      <c r="B88" s="63" t="s">
        <v>1529</v>
      </c>
      <c r="C88" s="63">
        <v>2</v>
      </c>
      <c r="D88" s="63" t="s">
        <v>60</v>
      </c>
      <c r="E88" s="135" t="s">
        <v>1530</v>
      </c>
      <c r="F88" s="63" t="s">
        <v>229</v>
      </c>
      <c r="G88" s="63" t="s">
        <v>63</v>
      </c>
      <c r="H88" s="63" t="s">
        <v>377</v>
      </c>
      <c r="I88" s="73" t="s">
        <v>1531</v>
      </c>
      <c r="J88" s="65">
        <v>45729</v>
      </c>
      <c r="K88" s="65">
        <v>45729</v>
      </c>
      <c r="L88" s="63"/>
      <c r="M88" s="63" t="s">
        <v>1532</v>
      </c>
      <c r="N88" s="64">
        <v>6142167724393</v>
      </c>
      <c r="O88" s="70">
        <f t="shared" ref="O88" si="6">+AA88</f>
        <v>0</v>
      </c>
      <c r="P88" s="71">
        <f t="shared" ref="P88" si="7">+AB88</f>
        <v>0</v>
      </c>
      <c r="Q88" s="66" t="s">
        <v>178</v>
      </c>
      <c r="R88" s="65">
        <v>45734</v>
      </c>
      <c r="S88" s="65"/>
      <c r="T88" s="65">
        <v>45734</v>
      </c>
      <c r="U88" s="63"/>
      <c r="V88" s="66">
        <v>45734</v>
      </c>
      <c r="W88" s="64">
        <v>2</v>
      </c>
      <c r="X88" s="63" t="s">
        <v>1533</v>
      </c>
      <c r="Y88" s="80" t="s">
        <v>1534</v>
      </c>
      <c r="Z88" s="63" t="s">
        <v>1535</v>
      </c>
      <c r="AB88" s="63"/>
    </row>
    <row r="89" spans="1:28" s="67" customFormat="1" x14ac:dyDescent="0.25">
      <c r="A89" s="68" t="s">
        <v>1536</v>
      </c>
      <c r="B89" s="63" t="s">
        <v>1537</v>
      </c>
      <c r="C89" s="63">
        <v>1</v>
      </c>
      <c r="D89" s="63" t="s">
        <v>60</v>
      </c>
      <c r="E89" s="135" t="s">
        <v>1530</v>
      </c>
      <c r="F89" s="63" t="s">
        <v>229</v>
      </c>
      <c r="G89" s="63" t="s">
        <v>63</v>
      </c>
      <c r="H89" s="63" t="s">
        <v>565</v>
      </c>
      <c r="I89" s="73" t="s">
        <v>1531</v>
      </c>
      <c r="J89" s="65">
        <v>45729</v>
      </c>
      <c r="K89" s="65">
        <v>45729</v>
      </c>
      <c r="L89" s="63"/>
      <c r="M89" s="63" t="s">
        <v>1538</v>
      </c>
      <c r="N89" s="64">
        <v>6142167724034</v>
      </c>
      <c r="O89" s="70"/>
      <c r="P89" s="71"/>
      <c r="Q89" s="66" t="s">
        <v>85</v>
      </c>
      <c r="R89" s="65">
        <v>45734</v>
      </c>
      <c r="S89" s="65"/>
      <c r="T89" s="65">
        <v>45734</v>
      </c>
      <c r="U89" s="63"/>
      <c r="V89" s="66">
        <v>45736</v>
      </c>
      <c r="W89" s="64">
        <v>1</v>
      </c>
      <c r="X89" s="63" t="s">
        <v>1539</v>
      </c>
      <c r="Y89" s="80" t="s">
        <v>1540</v>
      </c>
      <c r="Z89" s="63" t="s">
        <v>57</v>
      </c>
    </row>
    <row r="90" spans="1:28" s="67" customFormat="1" x14ac:dyDescent="0.25">
      <c r="A90" s="62" t="s">
        <v>1541</v>
      </c>
      <c r="B90" s="63" t="s">
        <v>1542</v>
      </c>
      <c r="C90" s="63">
        <v>30</v>
      </c>
      <c r="D90" s="63" t="s">
        <v>60</v>
      </c>
      <c r="E90" s="64" t="s">
        <v>1543</v>
      </c>
      <c r="F90" s="63">
        <v>472</v>
      </c>
      <c r="G90" s="63" t="s">
        <v>49</v>
      </c>
      <c r="H90" s="63" t="s">
        <v>1544</v>
      </c>
      <c r="I90" s="63"/>
      <c r="J90" s="65">
        <v>45729</v>
      </c>
      <c r="K90" s="65">
        <v>45730</v>
      </c>
      <c r="L90" s="63"/>
      <c r="M90" s="63" t="s">
        <v>1545</v>
      </c>
      <c r="N90" s="64">
        <v>6142167725416</v>
      </c>
      <c r="O90" s="63"/>
      <c r="P90" s="63"/>
      <c r="Q90" s="66" t="s">
        <v>221</v>
      </c>
      <c r="R90" s="65">
        <v>45743</v>
      </c>
      <c r="S90" s="65"/>
      <c r="T90" s="65">
        <v>45743</v>
      </c>
      <c r="U90" s="63"/>
      <c r="V90" s="66">
        <v>45744</v>
      </c>
      <c r="W90" s="64">
        <v>30</v>
      </c>
      <c r="X90" s="63" t="s">
        <v>1546</v>
      </c>
      <c r="Y90" s="63">
        <v>17724390</v>
      </c>
      <c r="Z90" s="63" t="s">
        <v>1547</v>
      </c>
    </row>
    <row r="91" spans="1:28" s="67" customFormat="1" x14ac:dyDescent="0.25">
      <c r="A91" s="62" t="s">
        <v>1548</v>
      </c>
      <c r="B91" s="63" t="s">
        <v>1400</v>
      </c>
      <c r="C91" s="63">
        <v>1</v>
      </c>
      <c r="D91" s="63" t="s">
        <v>47</v>
      </c>
      <c r="E91" s="64" t="s">
        <v>61</v>
      </c>
      <c r="F91" s="63" t="s">
        <v>62</v>
      </c>
      <c r="G91" s="63" t="s">
        <v>49</v>
      </c>
      <c r="H91" s="63" t="s">
        <v>49</v>
      </c>
      <c r="I91" s="63"/>
      <c r="J91" s="65">
        <v>45730</v>
      </c>
      <c r="K91" s="65">
        <v>45730</v>
      </c>
      <c r="L91" s="63"/>
      <c r="M91" s="63" t="s">
        <v>1401</v>
      </c>
      <c r="N91" s="64">
        <v>6142167724788</v>
      </c>
      <c r="O91" s="70" t="s">
        <v>1402</v>
      </c>
      <c r="P91" s="71">
        <f t="shared" ref="P91" si="8">+AB91</f>
        <v>0</v>
      </c>
      <c r="Q91" s="66" t="s">
        <v>221</v>
      </c>
      <c r="R91" s="65">
        <v>45743</v>
      </c>
      <c r="S91" s="65"/>
      <c r="T91" s="65">
        <v>45743</v>
      </c>
      <c r="U91" s="63"/>
      <c r="V91" s="66">
        <v>45751</v>
      </c>
      <c r="W91" s="64">
        <v>1</v>
      </c>
      <c r="X91" s="63" t="s">
        <v>1549</v>
      </c>
      <c r="Y91" s="80" t="s">
        <v>61</v>
      </c>
      <c r="Z91" s="63" t="s">
        <v>69</v>
      </c>
    </row>
    <row r="92" spans="1:28" s="67" customFormat="1" x14ac:dyDescent="0.25">
      <c r="A92" s="62" t="s">
        <v>1550</v>
      </c>
      <c r="B92" s="63" t="s">
        <v>1551</v>
      </c>
      <c r="C92" s="63">
        <v>2</v>
      </c>
      <c r="D92" s="63" t="s">
        <v>60</v>
      </c>
      <c r="E92" s="64" t="s">
        <v>61</v>
      </c>
      <c r="F92" s="63" t="s">
        <v>62</v>
      </c>
      <c r="G92" s="63" t="s">
        <v>63</v>
      </c>
      <c r="H92" s="63" t="s">
        <v>203</v>
      </c>
      <c r="I92" s="63" t="s">
        <v>1552</v>
      </c>
      <c r="J92" s="65">
        <v>45729</v>
      </c>
      <c r="K92" s="65">
        <v>45733</v>
      </c>
      <c r="L92" s="63"/>
      <c r="M92" s="63" t="s">
        <v>1553</v>
      </c>
      <c r="N92" s="64">
        <v>6142167724648</v>
      </c>
      <c r="O92" s="70"/>
      <c r="P92" s="71"/>
      <c r="Q92" s="66" t="s">
        <v>85</v>
      </c>
      <c r="R92" s="65">
        <v>45742</v>
      </c>
      <c r="S92" s="65"/>
      <c r="T92" s="65">
        <v>45742</v>
      </c>
      <c r="U92" s="63"/>
      <c r="V92" s="66">
        <v>45756</v>
      </c>
      <c r="W92" s="64">
        <v>2</v>
      </c>
      <c r="X92" s="63" t="s">
        <v>1554</v>
      </c>
      <c r="Y92" s="80" t="s">
        <v>1555</v>
      </c>
      <c r="Z92" s="63" t="s">
        <v>57</v>
      </c>
    </row>
    <row r="93" spans="1:28" s="67" customFormat="1" x14ac:dyDescent="0.25">
      <c r="A93" s="62" t="s">
        <v>1556</v>
      </c>
      <c r="B93" s="63" t="s">
        <v>1551</v>
      </c>
      <c r="C93" s="63">
        <v>1</v>
      </c>
      <c r="D93" s="63" t="s">
        <v>60</v>
      </c>
      <c r="E93" s="64" t="s">
        <v>61</v>
      </c>
      <c r="F93" s="63" t="s">
        <v>62</v>
      </c>
      <c r="G93" s="63" t="s">
        <v>63</v>
      </c>
      <c r="H93" s="63" t="s">
        <v>1557</v>
      </c>
      <c r="I93" s="63" t="s">
        <v>1558</v>
      </c>
      <c r="J93" s="65">
        <v>45729</v>
      </c>
      <c r="K93" s="65">
        <v>45733</v>
      </c>
      <c r="L93" s="63"/>
      <c r="M93" s="63" t="s">
        <v>1553</v>
      </c>
      <c r="N93" s="64">
        <v>6142167724648</v>
      </c>
      <c r="O93" s="70"/>
      <c r="P93" s="71"/>
      <c r="Q93" s="66" t="s">
        <v>85</v>
      </c>
      <c r="R93" s="65">
        <v>45742</v>
      </c>
      <c r="S93" s="65"/>
      <c r="T93" s="65">
        <v>45742</v>
      </c>
      <c r="U93" s="63"/>
      <c r="V93" s="66">
        <v>45756</v>
      </c>
      <c r="W93" s="64">
        <v>1</v>
      </c>
      <c r="X93" s="63" t="s">
        <v>1559</v>
      </c>
      <c r="Y93" s="80" t="s">
        <v>1555</v>
      </c>
      <c r="Z93" s="63" t="s">
        <v>57</v>
      </c>
    </row>
    <row r="94" spans="1:28" s="67" customFormat="1" x14ac:dyDescent="0.25">
      <c r="A94" s="62" t="s">
        <v>1560</v>
      </c>
      <c r="B94" s="63" t="s">
        <v>1135</v>
      </c>
      <c r="C94" s="63">
        <v>1</v>
      </c>
      <c r="D94" s="63" t="s">
        <v>47</v>
      </c>
      <c r="E94" s="64">
        <v>9181341707</v>
      </c>
      <c r="F94" s="63" t="s">
        <v>48</v>
      </c>
      <c r="G94" s="63" t="s">
        <v>50</v>
      </c>
      <c r="H94" s="63" t="s">
        <v>50</v>
      </c>
      <c r="I94" s="63"/>
      <c r="J94" s="65">
        <v>45733</v>
      </c>
      <c r="K94" s="65">
        <v>45733</v>
      </c>
      <c r="L94" s="63"/>
      <c r="M94" s="63"/>
      <c r="N94" s="64"/>
      <c r="O94" s="63"/>
      <c r="P94" s="63"/>
      <c r="Q94" s="66" t="s">
        <v>221</v>
      </c>
      <c r="R94" s="65">
        <v>45743</v>
      </c>
      <c r="S94" s="65"/>
      <c r="T94" s="65">
        <v>45743</v>
      </c>
      <c r="U94" s="63"/>
      <c r="V94" s="66"/>
      <c r="W94" s="64"/>
      <c r="X94" s="63"/>
      <c r="Y94" s="63"/>
      <c r="Z94" s="63"/>
    </row>
    <row r="95" spans="1:28" s="67" customFormat="1" x14ac:dyDescent="0.25">
      <c r="A95" s="62" t="s">
        <v>1561</v>
      </c>
      <c r="B95" s="63" t="s">
        <v>1497</v>
      </c>
      <c r="C95" s="63">
        <v>2</v>
      </c>
      <c r="D95" s="63" t="s">
        <v>60</v>
      </c>
      <c r="E95" s="64" t="s">
        <v>61</v>
      </c>
      <c r="F95" s="63" t="s">
        <v>62</v>
      </c>
      <c r="G95" s="63" t="s">
        <v>63</v>
      </c>
      <c r="H95" s="63" t="s">
        <v>1562</v>
      </c>
      <c r="I95" s="63" t="s">
        <v>113</v>
      </c>
      <c r="J95" s="65">
        <v>45727</v>
      </c>
      <c r="K95" s="65">
        <v>45733</v>
      </c>
      <c r="L95" s="63"/>
      <c r="M95" s="63" t="s">
        <v>1563</v>
      </c>
      <c r="N95" s="64"/>
      <c r="O95" s="63"/>
      <c r="P95" s="63"/>
      <c r="Q95" s="66" t="s">
        <v>67</v>
      </c>
      <c r="R95" s="65">
        <v>45742</v>
      </c>
      <c r="S95" s="65"/>
      <c r="T95" s="65">
        <v>45742</v>
      </c>
      <c r="U95" s="63"/>
      <c r="V95" s="66">
        <v>45744</v>
      </c>
      <c r="W95" s="64">
        <v>2</v>
      </c>
      <c r="X95" s="63" t="s">
        <v>1564</v>
      </c>
      <c r="Y95" s="80" t="s">
        <v>61</v>
      </c>
      <c r="Z95" s="63" t="s">
        <v>69</v>
      </c>
    </row>
    <row r="96" spans="1:28" s="67" customFormat="1" x14ac:dyDescent="0.25">
      <c r="A96" s="62" t="s">
        <v>1565</v>
      </c>
      <c r="B96" s="63" t="s">
        <v>1497</v>
      </c>
      <c r="C96" s="63">
        <v>1</v>
      </c>
      <c r="D96" s="63" t="s">
        <v>60</v>
      </c>
      <c r="E96" s="64" t="s">
        <v>61</v>
      </c>
      <c r="F96" s="63" t="s">
        <v>62</v>
      </c>
      <c r="G96" s="63" t="s">
        <v>63</v>
      </c>
      <c r="H96" s="63" t="s">
        <v>258</v>
      </c>
      <c r="I96" s="63" t="s">
        <v>113</v>
      </c>
      <c r="J96" s="65">
        <v>45727</v>
      </c>
      <c r="K96" s="65">
        <v>45733</v>
      </c>
      <c r="L96" s="63"/>
      <c r="M96" s="63" t="s">
        <v>1563</v>
      </c>
      <c r="N96" s="64"/>
      <c r="O96" s="63"/>
      <c r="P96" s="63"/>
      <c r="Q96" s="66" t="s">
        <v>67</v>
      </c>
      <c r="R96" s="65">
        <v>45742</v>
      </c>
      <c r="S96" s="65"/>
      <c r="T96" s="65">
        <v>45742</v>
      </c>
      <c r="U96" s="63"/>
      <c r="V96" s="66">
        <v>45744</v>
      </c>
      <c r="W96" s="64">
        <v>1</v>
      </c>
      <c r="X96" s="63" t="s">
        <v>1566</v>
      </c>
      <c r="Y96" s="80" t="s">
        <v>61</v>
      </c>
      <c r="Z96" s="63" t="s">
        <v>69</v>
      </c>
    </row>
    <row r="97" spans="1:28" s="133" customFormat="1" x14ac:dyDescent="0.25">
      <c r="A97" s="180" t="s">
        <v>1567</v>
      </c>
      <c r="B97" s="126" t="s">
        <v>1568</v>
      </c>
      <c r="C97" s="126">
        <v>1</v>
      </c>
      <c r="D97" s="126" t="s">
        <v>60</v>
      </c>
      <c r="E97" s="127">
        <v>104030314800</v>
      </c>
      <c r="F97" s="126" t="s">
        <v>1569</v>
      </c>
      <c r="G97" s="126" t="s">
        <v>493</v>
      </c>
      <c r="H97" s="126" t="s">
        <v>493</v>
      </c>
      <c r="I97" s="126" t="s">
        <v>1570</v>
      </c>
      <c r="J97" s="129">
        <v>45733</v>
      </c>
      <c r="K97" s="129">
        <v>45733</v>
      </c>
      <c r="L97" s="126"/>
      <c r="M97" s="126"/>
      <c r="N97" s="127"/>
      <c r="O97" s="126"/>
      <c r="P97" s="126"/>
      <c r="Q97" s="129"/>
      <c r="R97" s="129"/>
      <c r="S97" s="129"/>
      <c r="T97" s="129"/>
      <c r="U97" s="126"/>
      <c r="V97" s="131"/>
      <c r="W97" s="127"/>
      <c r="X97" s="126"/>
      <c r="Y97" s="126"/>
      <c r="Z97" s="126"/>
      <c r="AA97" s="67"/>
      <c r="AB97" s="67"/>
    </row>
    <row r="98" spans="1:28" s="67" customFormat="1" x14ac:dyDescent="0.25">
      <c r="A98" s="187" t="s">
        <v>1571</v>
      </c>
      <c r="B98" s="63" t="s">
        <v>1572</v>
      </c>
      <c r="C98" s="63">
        <v>14</v>
      </c>
      <c r="D98" s="63" t="s">
        <v>47</v>
      </c>
      <c r="E98" s="64" t="s">
        <v>61</v>
      </c>
      <c r="F98" s="63" t="s">
        <v>62</v>
      </c>
      <c r="G98" s="63" t="s">
        <v>50</v>
      </c>
      <c r="H98" s="63" t="s">
        <v>50</v>
      </c>
      <c r="I98" s="63"/>
      <c r="J98" s="65">
        <v>45733</v>
      </c>
      <c r="K98" s="65">
        <v>45733</v>
      </c>
      <c r="L98" s="63"/>
      <c r="M98" s="63"/>
      <c r="N98" s="64"/>
      <c r="O98" s="63"/>
      <c r="P98" s="63"/>
      <c r="Q98" s="66" t="s">
        <v>221</v>
      </c>
      <c r="R98" s="65">
        <v>45743</v>
      </c>
      <c r="S98" s="65"/>
      <c r="T98" s="65">
        <v>45743</v>
      </c>
      <c r="U98" s="63"/>
      <c r="V98" s="66">
        <v>45747</v>
      </c>
      <c r="W98" s="64">
        <v>14</v>
      </c>
      <c r="X98" s="63" t="s">
        <v>1573</v>
      </c>
      <c r="Y98" s="80" t="s">
        <v>61</v>
      </c>
      <c r="Z98" s="63" t="s">
        <v>69</v>
      </c>
    </row>
    <row r="99" spans="1:28" s="67" customFormat="1" x14ac:dyDescent="0.25">
      <c r="A99" s="187" t="s">
        <v>1574</v>
      </c>
      <c r="B99" s="63" t="s">
        <v>1575</v>
      </c>
      <c r="C99" s="63">
        <v>1</v>
      </c>
      <c r="D99" s="63" t="s">
        <v>47</v>
      </c>
      <c r="E99" s="64">
        <v>9181328614</v>
      </c>
      <c r="F99" s="63" t="s">
        <v>48</v>
      </c>
      <c r="G99" s="63" t="s">
        <v>50</v>
      </c>
      <c r="H99" s="63" t="s">
        <v>50</v>
      </c>
      <c r="I99" s="63" t="s">
        <v>1576</v>
      </c>
      <c r="J99" s="65">
        <v>45733</v>
      </c>
      <c r="K99" s="65">
        <v>45734</v>
      </c>
      <c r="L99" s="63"/>
      <c r="M99" s="63" t="s">
        <v>1577</v>
      </c>
      <c r="N99" s="64">
        <v>6142167724800</v>
      </c>
      <c r="O99" s="70">
        <f t="shared" ref="O99:O100" si="9">+AA99</f>
        <v>0</v>
      </c>
      <c r="P99" s="71" t="s">
        <v>927</v>
      </c>
      <c r="Q99" s="66" t="s">
        <v>178</v>
      </c>
      <c r="R99" s="65">
        <v>45743</v>
      </c>
      <c r="S99" s="65"/>
      <c r="T99" s="65">
        <v>45743</v>
      </c>
      <c r="U99" s="63"/>
      <c r="V99" s="66">
        <v>45744</v>
      </c>
      <c r="W99" s="64">
        <v>1</v>
      </c>
      <c r="X99" s="63" t="s">
        <v>1578</v>
      </c>
      <c r="Y99" s="80" t="s">
        <v>1579</v>
      </c>
      <c r="Z99" s="63" t="s">
        <v>57</v>
      </c>
      <c r="AB99" s="63"/>
    </row>
    <row r="100" spans="1:28" s="67" customFormat="1" x14ac:dyDescent="0.25">
      <c r="A100" s="62" t="s">
        <v>1580</v>
      </c>
      <c r="B100" s="63" t="s">
        <v>1575</v>
      </c>
      <c r="C100" s="63">
        <v>1</v>
      </c>
      <c r="D100" s="63" t="s">
        <v>60</v>
      </c>
      <c r="E100" s="64">
        <v>9181328614</v>
      </c>
      <c r="F100" s="63" t="s">
        <v>48</v>
      </c>
      <c r="G100" s="63" t="s">
        <v>63</v>
      </c>
      <c r="H100" s="63" t="s">
        <v>484</v>
      </c>
      <c r="I100" s="63" t="s">
        <v>1581</v>
      </c>
      <c r="J100" s="65">
        <v>45733</v>
      </c>
      <c r="K100" s="65">
        <v>45734</v>
      </c>
      <c r="L100" s="63"/>
      <c r="M100" s="63" t="s">
        <v>1577</v>
      </c>
      <c r="N100" s="64">
        <v>6142167724800</v>
      </c>
      <c r="O100" s="70">
        <f t="shared" si="9"/>
        <v>0</v>
      </c>
      <c r="P100" s="71" t="s">
        <v>927</v>
      </c>
      <c r="Q100" s="66" t="s">
        <v>178</v>
      </c>
      <c r="R100" s="65">
        <v>45743</v>
      </c>
      <c r="S100" s="65"/>
      <c r="T100" s="65">
        <v>45743</v>
      </c>
      <c r="U100" s="63"/>
      <c r="V100" s="66">
        <v>45744</v>
      </c>
      <c r="W100" s="64">
        <v>1</v>
      </c>
      <c r="X100" s="63" t="s">
        <v>1578</v>
      </c>
      <c r="Y100" s="80" t="s">
        <v>1579</v>
      </c>
      <c r="Z100" s="63" t="s">
        <v>57</v>
      </c>
      <c r="AB100" s="63"/>
    </row>
    <row r="101" spans="1:28" s="67" customFormat="1" x14ac:dyDescent="0.25">
      <c r="A101" s="62" t="s">
        <v>1582</v>
      </c>
      <c r="B101" s="63" t="s">
        <v>1583</v>
      </c>
      <c r="C101" s="63">
        <v>1</v>
      </c>
      <c r="D101" s="63" t="s">
        <v>60</v>
      </c>
      <c r="E101" s="64">
        <v>760000774913</v>
      </c>
      <c r="F101" s="63" t="s">
        <v>598</v>
      </c>
      <c r="G101" s="63" t="s">
        <v>63</v>
      </c>
      <c r="H101" s="63" t="s">
        <v>565</v>
      </c>
      <c r="I101" s="63" t="s">
        <v>1531</v>
      </c>
      <c r="J101" s="65">
        <v>45733</v>
      </c>
      <c r="K101" s="65">
        <v>45734</v>
      </c>
      <c r="L101" s="63"/>
      <c r="M101" s="63" t="s">
        <v>1584</v>
      </c>
      <c r="N101" s="64">
        <v>6142167724838</v>
      </c>
      <c r="O101" s="63"/>
      <c r="P101" s="63" t="s">
        <v>927</v>
      </c>
      <c r="Q101" s="66" t="s">
        <v>178</v>
      </c>
      <c r="R101" s="65">
        <v>45744</v>
      </c>
      <c r="S101" s="65"/>
      <c r="T101" s="65">
        <v>45744</v>
      </c>
      <c r="U101" s="63"/>
      <c r="V101" s="66">
        <v>45747</v>
      </c>
      <c r="W101" s="64">
        <v>1</v>
      </c>
      <c r="X101" s="63" t="s">
        <v>1585</v>
      </c>
      <c r="Y101" s="80" t="s">
        <v>1586</v>
      </c>
      <c r="Z101" s="63" t="s">
        <v>57</v>
      </c>
    </row>
    <row r="102" spans="1:28" s="67" customFormat="1" x14ac:dyDescent="0.25">
      <c r="A102" s="62" t="s">
        <v>1587</v>
      </c>
      <c r="B102" s="63" t="s">
        <v>1588</v>
      </c>
      <c r="C102" s="63">
        <v>6</v>
      </c>
      <c r="D102" s="63" t="s">
        <v>47</v>
      </c>
      <c r="E102" s="64">
        <v>7474873</v>
      </c>
      <c r="F102" s="63" t="s">
        <v>1589</v>
      </c>
      <c r="G102" s="63" t="s">
        <v>50</v>
      </c>
      <c r="H102" s="63" t="s">
        <v>50</v>
      </c>
      <c r="I102" s="63" t="s">
        <v>1590</v>
      </c>
      <c r="J102" s="65">
        <v>45733</v>
      </c>
      <c r="K102" s="65">
        <v>45734</v>
      </c>
      <c r="L102" s="63"/>
      <c r="M102" s="63" t="s">
        <v>1591</v>
      </c>
      <c r="N102" s="64"/>
      <c r="O102" s="63"/>
      <c r="P102" s="63" t="s">
        <v>927</v>
      </c>
      <c r="Q102" s="66" t="s">
        <v>178</v>
      </c>
      <c r="R102" s="65">
        <v>45747</v>
      </c>
      <c r="S102" s="65"/>
      <c r="T102" s="65">
        <v>45747</v>
      </c>
      <c r="U102" s="63"/>
      <c r="V102" s="66">
        <v>45750</v>
      </c>
      <c r="W102" s="64">
        <v>6</v>
      </c>
      <c r="X102" s="63" t="s">
        <v>1592</v>
      </c>
      <c r="Y102" s="80" t="s">
        <v>1593</v>
      </c>
      <c r="Z102" s="63" t="s">
        <v>57</v>
      </c>
    </row>
    <row r="103" spans="1:28" s="67" customFormat="1" x14ac:dyDescent="0.25">
      <c r="A103" s="62" t="s">
        <v>1594</v>
      </c>
      <c r="B103" s="63" t="s">
        <v>1588</v>
      </c>
      <c r="C103" s="63">
        <v>6</v>
      </c>
      <c r="D103" s="63" t="s">
        <v>60</v>
      </c>
      <c r="E103" s="64">
        <v>7474873</v>
      </c>
      <c r="F103" s="63" t="s">
        <v>1589</v>
      </c>
      <c r="G103" s="63" t="s">
        <v>334</v>
      </c>
      <c r="H103" s="63" t="s">
        <v>1595</v>
      </c>
      <c r="I103" s="63" t="s">
        <v>1596</v>
      </c>
      <c r="J103" s="65">
        <v>45733</v>
      </c>
      <c r="K103" s="65">
        <v>45734</v>
      </c>
      <c r="L103" s="63"/>
      <c r="M103" s="63" t="s">
        <v>1591</v>
      </c>
      <c r="N103" s="64"/>
      <c r="O103" s="63"/>
      <c r="P103" s="63" t="s">
        <v>927</v>
      </c>
      <c r="Q103" s="66" t="s">
        <v>178</v>
      </c>
      <c r="R103" s="65">
        <v>45747</v>
      </c>
      <c r="S103" s="65"/>
      <c r="T103" s="65">
        <v>45747</v>
      </c>
      <c r="U103" s="63"/>
      <c r="V103" s="66">
        <v>45750</v>
      </c>
      <c r="W103" s="64">
        <v>6</v>
      </c>
      <c r="X103" s="63" t="s">
        <v>1592</v>
      </c>
      <c r="Y103" s="80" t="s">
        <v>1593</v>
      </c>
      <c r="Z103" s="63" t="s">
        <v>57</v>
      </c>
    </row>
    <row r="104" spans="1:28" s="67" customFormat="1" x14ac:dyDescent="0.25">
      <c r="A104" s="62" t="s">
        <v>1597</v>
      </c>
      <c r="B104" s="111" t="s">
        <v>1598</v>
      </c>
      <c r="C104" s="63">
        <v>1</v>
      </c>
      <c r="D104" s="63" t="s">
        <v>60</v>
      </c>
      <c r="E104" s="64">
        <v>114398781</v>
      </c>
      <c r="F104" s="63" t="s">
        <v>604</v>
      </c>
      <c r="G104" s="63" t="s">
        <v>63</v>
      </c>
      <c r="H104" s="63" t="s">
        <v>1599</v>
      </c>
      <c r="I104" s="63" t="s">
        <v>1600</v>
      </c>
      <c r="J104" s="65">
        <v>45729</v>
      </c>
      <c r="K104" s="65">
        <v>45734</v>
      </c>
      <c r="L104" s="63"/>
      <c r="M104" s="63">
        <v>179656</v>
      </c>
      <c r="N104" s="63" t="s">
        <v>644</v>
      </c>
      <c r="O104" s="63" t="s">
        <v>644</v>
      </c>
      <c r="P104" s="63" t="s">
        <v>644</v>
      </c>
      <c r="Q104" s="66" t="s">
        <v>67</v>
      </c>
      <c r="R104" s="65">
        <v>45744</v>
      </c>
      <c r="S104" s="65">
        <v>45742</v>
      </c>
      <c r="T104" s="65">
        <v>45742</v>
      </c>
      <c r="U104" s="63"/>
      <c r="V104" s="66">
        <v>45749</v>
      </c>
      <c r="W104" s="64">
        <v>1</v>
      </c>
      <c r="X104" s="63" t="s">
        <v>1601</v>
      </c>
      <c r="Y104" s="63">
        <v>866036227</v>
      </c>
      <c r="Z104" s="63" t="s">
        <v>604</v>
      </c>
    </row>
    <row r="105" spans="1:28" s="67" customFormat="1" x14ac:dyDescent="0.25">
      <c r="A105" s="62" t="s">
        <v>1602</v>
      </c>
      <c r="B105" s="63" t="s">
        <v>1598</v>
      </c>
      <c r="C105" s="63">
        <v>1</v>
      </c>
      <c r="D105" s="63" t="s">
        <v>60</v>
      </c>
      <c r="E105" s="64">
        <v>114398781</v>
      </c>
      <c r="F105" s="63" t="s">
        <v>604</v>
      </c>
      <c r="G105" s="63" t="s">
        <v>625</v>
      </c>
      <c r="H105" s="63" t="s">
        <v>625</v>
      </c>
      <c r="I105" s="63" t="s">
        <v>113</v>
      </c>
      <c r="J105" s="65">
        <v>45729</v>
      </c>
      <c r="K105" s="65">
        <v>45734</v>
      </c>
      <c r="L105" s="63"/>
      <c r="M105" s="63">
        <v>179656</v>
      </c>
      <c r="N105" s="64">
        <v>6142167724809</v>
      </c>
      <c r="O105" s="70"/>
      <c r="P105" s="71"/>
      <c r="Q105" s="66" t="s">
        <v>67</v>
      </c>
      <c r="R105" s="65">
        <v>45747</v>
      </c>
      <c r="S105" s="65"/>
      <c r="T105" s="65">
        <v>45747</v>
      </c>
      <c r="U105" s="63"/>
      <c r="V105" s="66">
        <v>45749</v>
      </c>
      <c r="W105" s="64">
        <v>1</v>
      </c>
      <c r="X105" s="63" t="s">
        <v>1601</v>
      </c>
      <c r="Y105" s="63">
        <v>866036227</v>
      </c>
      <c r="Z105" s="63" t="s">
        <v>604</v>
      </c>
      <c r="AB105" s="63"/>
    </row>
    <row r="106" spans="1:28" s="67" customFormat="1" x14ac:dyDescent="0.25">
      <c r="A106" s="62" t="s">
        <v>1603</v>
      </c>
      <c r="B106" s="63" t="s">
        <v>1604</v>
      </c>
      <c r="C106" s="63">
        <v>1</v>
      </c>
      <c r="D106" s="63" t="s">
        <v>60</v>
      </c>
      <c r="E106" s="64" t="s">
        <v>1605</v>
      </c>
      <c r="F106" s="63" t="s">
        <v>760</v>
      </c>
      <c r="G106" s="63" t="s">
        <v>63</v>
      </c>
      <c r="H106" s="63" t="s">
        <v>277</v>
      </c>
      <c r="I106" s="63" t="s">
        <v>113</v>
      </c>
      <c r="J106" s="65">
        <v>45729</v>
      </c>
      <c r="K106" s="65">
        <v>45734</v>
      </c>
      <c r="L106" s="63"/>
      <c r="M106" s="63" t="s">
        <v>887</v>
      </c>
      <c r="N106" s="64">
        <v>6142167723504</v>
      </c>
      <c r="O106" s="70"/>
      <c r="P106" s="71"/>
      <c r="Q106" s="66" t="s">
        <v>67</v>
      </c>
      <c r="R106" s="65">
        <v>45748</v>
      </c>
      <c r="S106" s="65"/>
      <c r="T106" s="65">
        <v>45748</v>
      </c>
      <c r="U106" s="63"/>
      <c r="V106" s="66">
        <v>45750</v>
      </c>
      <c r="W106" s="64">
        <v>1</v>
      </c>
      <c r="X106" s="63" t="s">
        <v>1606</v>
      </c>
      <c r="Y106" s="80" t="s">
        <v>1607</v>
      </c>
      <c r="Z106" s="63" t="s">
        <v>57</v>
      </c>
    </row>
    <row r="107" spans="1:28" s="67" customFormat="1" x14ac:dyDescent="0.25">
      <c r="A107" s="62" t="s">
        <v>1608</v>
      </c>
      <c r="B107" s="63" t="s">
        <v>129</v>
      </c>
      <c r="C107" s="63">
        <v>52</v>
      </c>
      <c r="D107" s="63" t="s">
        <v>60</v>
      </c>
      <c r="E107" s="64" t="s">
        <v>61</v>
      </c>
      <c r="F107" s="63" t="s">
        <v>62</v>
      </c>
      <c r="G107" s="63" t="s">
        <v>49</v>
      </c>
      <c r="H107" s="63" t="s">
        <v>575</v>
      </c>
      <c r="I107" s="63"/>
      <c r="J107" s="65">
        <v>45734</v>
      </c>
      <c r="K107" s="65">
        <v>45735</v>
      </c>
      <c r="L107" s="63"/>
      <c r="M107" s="63"/>
      <c r="N107" s="64" t="s">
        <v>577</v>
      </c>
      <c r="O107" s="70">
        <v>6142167722748</v>
      </c>
      <c r="P107" s="63"/>
      <c r="Q107" s="66" t="s">
        <v>221</v>
      </c>
      <c r="R107" s="65">
        <v>45749</v>
      </c>
      <c r="S107" s="65"/>
      <c r="T107" s="65">
        <v>45749</v>
      </c>
      <c r="U107" s="63"/>
      <c r="V107" s="66">
        <v>45754</v>
      </c>
      <c r="W107" s="64">
        <v>52</v>
      </c>
      <c r="X107" s="63" t="s">
        <v>1609</v>
      </c>
      <c r="Y107" s="80" t="s">
        <v>61</v>
      </c>
      <c r="Z107" s="63" t="s">
        <v>69</v>
      </c>
    </row>
    <row r="108" spans="1:28" s="67" customFormat="1" x14ac:dyDescent="0.25">
      <c r="A108" s="62" t="s">
        <v>1610</v>
      </c>
      <c r="B108" s="63" t="s">
        <v>129</v>
      </c>
      <c r="C108" s="63">
        <v>1</v>
      </c>
      <c r="D108" s="63" t="s">
        <v>60</v>
      </c>
      <c r="E108" s="64" t="s">
        <v>61</v>
      </c>
      <c r="F108" s="63" t="s">
        <v>62</v>
      </c>
      <c r="G108" s="63" t="s">
        <v>63</v>
      </c>
      <c r="H108" s="63" t="s">
        <v>462</v>
      </c>
      <c r="I108" s="63"/>
      <c r="J108" s="65">
        <v>45734</v>
      </c>
      <c r="K108" s="65">
        <v>45735</v>
      </c>
      <c r="L108" s="63"/>
      <c r="M108" s="63" t="s">
        <v>131</v>
      </c>
      <c r="N108" s="64">
        <v>6142167725251</v>
      </c>
      <c r="O108" s="70" t="s">
        <v>1335</v>
      </c>
      <c r="P108" s="63"/>
      <c r="Q108" s="66" t="s">
        <v>67</v>
      </c>
      <c r="R108" s="65">
        <v>45748</v>
      </c>
      <c r="S108" s="65">
        <v>45747</v>
      </c>
      <c r="T108" s="65">
        <v>45747</v>
      </c>
      <c r="U108" s="63"/>
      <c r="V108" s="66">
        <v>45747</v>
      </c>
      <c r="W108" s="64">
        <v>1</v>
      </c>
      <c r="X108" s="63" t="s">
        <v>1611</v>
      </c>
      <c r="Y108" s="63" t="s">
        <v>61</v>
      </c>
      <c r="Z108" s="63" t="s">
        <v>69</v>
      </c>
    </row>
    <row r="109" spans="1:28" s="67" customFormat="1" x14ac:dyDescent="0.25">
      <c r="A109" s="62" t="s">
        <v>1612</v>
      </c>
      <c r="B109" s="63" t="s">
        <v>129</v>
      </c>
      <c r="C109" s="63">
        <v>2</v>
      </c>
      <c r="D109" s="63" t="s">
        <v>60</v>
      </c>
      <c r="E109" s="64" t="s">
        <v>61</v>
      </c>
      <c r="F109" s="63" t="s">
        <v>62</v>
      </c>
      <c r="G109" s="63" t="s">
        <v>63</v>
      </c>
      <c r="H109" s="63" t="s">
        <v>1334</v>
      </c>
      <c r="I109" s="63"/>
      <c r="J109" s="65">
        <v>45734</v>
      </c>
      <c r="K109" s="65">
        <v>45735</v>
      </c>
      <c r="L109" s="63"/>
      <c r="M109" s="63" t="s">
        <v>131</v>
      </c>
      <c r="N109" s="64">
        <v>6142167725251</v>
      </c>
      <c r="O109" s="70" t="s">
        <v>1335</v>
      </c>
      <c r="P109" s="63"/>
      <c r="Q109" s="66" t="s">
        <v>67</v>
      </c>
      <c r="R109" s="65">
        <v>45748</v>
      </c>
      <c r="S109" s="65"/>
      <c r="T109" s="65">
        <v>45748</v>
      </c>
      <c r="U109" s="63"/>
      <c r="V109" s="66">
        <v>45754</v>
      </c>
      <c r="W109" s="64">
        <v>2</v>
      </c>
      <c r="X109" s="63" t="s">
        <v>1613</v>
      </c>
      <c r="Y109" s="80" t="s">
        <v>61</v>
      </c>
      <c r="Z109" s="63" t="s">
        <v>69</v>
      </c>
    </row>
    <row r="110" spans="1:28" s="67" customFormat="1" x14ac:dyDescent="0.25">
      <c r="A110" s="62" t="s">
        <v>1614</v>
      </c>
      <c r="B110" s="63" t="s">
        <v>1615</v>
      </c>
      <c r="C110" s="63">
        <v>1</v>
      </c>
      <c r="D110" s="63" t="s">
        <v>47</v>
      </c>
      <c r="E110" s="64" t="s">
        <v>61</v>
      </c>
      <c r="F110" s="63" t="s">
        <v>62</v>
      </c>
      <c r="G110" s="63" t="s">
        <v>50</v>
      </c>
      <c r="H110" s="63" t="s">
        <v>50</v>
      </c>
      <c r="I110" s="63" t="s">
        <v>1616</v>
      </c>
      <c r="J110" s="65">
        <v>45734</v>
      </c>
      <c r="K110" s="65">
        <v>45735</v>
      </c>
      <c r="L110" s="63"/>
      <c r="M110" s="63" t="s">
        <v>1617</v>
      </c>
      <c r="N110" s="64">
        <v>6142167725326</v>
      </c>
      <c r="O110" s="63"/>
      <c r="P110" s="63"/>
      <c r="Q110" s="66" t="s">
        <v>85</v>
      </c>
      <c r="R110" s="65">
        <v>45748</v>
      </c>
      <c r="S110" s="65"/>
      <c r="T110" s="65">
        <v>45748</v>
      </c>
      <c r="U110" s="63"/>
      <c r="V110" s="66">
        <v>45755</v>
      </c>
      <c r="W110" s="64">
        <v>1</v>
      </c>
      <c r="X110" s="63" t="s">
        <v>1618</v>
      </c>
      <c r="Y110" s="80" t="s">
        <v>61</v>
      </c>
      <c r="Z110" s="63" t="s">
        <v>69</v>
      </c>
    </row>
    <row r="111" spans="1:28" s="67" customFormat="1" x14ac:dyDescent="0.25">
      <c r="A111" s="62" t="s">
        <v>1619</v>
      </c>
      <c r="B111" s="63" t="s">
        <v>1615</v>
      </c>
      <c r="C111" s="63">
        <v>1</v>
      </c>
      <c r="D111" s="63" t="s">
        <v>60</v>
      </c>
      <c r="E111" s="64" t="s">
        <v>61</v>
      </c>
      <c r="F111" s="63" t="s">
        <v>62</v>
      </c>
      <c r="G111" s="63" t="s">
        <v>63</v>
      </c>
      <c r="H111" s="63" t="s">
        <v>77</v>
      </c>
      <c r="I111" s="63" t="s">
        <v>1620</v>
      </c>
      <c r="J111" s="65">
        <v>45734</v>
      </c>
      <c r="K111" s="65">
        <v>45735</v>
      </c>
      <c r="L111" s="63"/>
      <c r="M111" s="63" t="s">
        <v>1617</v>
      </c>
      <c r="N111" s="64">
        <v>6142167725326</v>
      </c>
      <c r="O111" s="63"/>
      <c r="P111" s="63"/>
      <c r="Q111" s="66" t="s">
        <v>85</v>
      </c>
      <c r="R111" s="65">
        <v>45748</v>
      </c>
      <c r="S111" s="65"/>
      <c r="T111" s="65">
        <v>45748</v>
      </c>
      <c r="U111" s="63"/>
      <c r="V111" s="66">
        <v>45755</v>
      </c>
      <c r="W111" s="64">
        <v>1</v>
      </c>
      <c r="X111" s="63" t="s">
        <v>1618</v>
      </c>
      <c r="Y111" s="80" t="s">
        <v>61</v>
      </c>
      <c r="Z111" s="63" t="s">
        <v>69</v>
      </c>
    </row>
    <row r="112" spans="1:28" s="67" customFormat="1" x14ac:dyDescent="0.25">
      <c r="A112" s="62" t="s">
        <v>1621</v>
      </c>
      <c r="B112" s="111" t="s">
        <v>659</v>
      </c>
      <c r="C112" s="63">
        <v>5</v>
      </c>
      <c r="D112" s="63" t="s">
        <v>60</v>
      </c>
      <c r="E112" s="64" t="s">
        <v>61</v>
      </c>
      <c r="F112" s="63" t="s">
        <v>62</v>
      </c>
      <c r="G112" s="63" t="s">
        <v>63</v>
      </c>
      <c r="H112" s="63" t="s">
        <v>462</v>
      </c>
      <c r="I112" s="63" t="s">
        <v>1622</v>
      </c>
      <c r="J112" s="65">
        <v>45735</v>
      </c>
      <c r="K112" s="65">
        <v>45736</v>
      </c>
      <c r="L112" s="63"/>
      <c r="M112" s="63" t="s">
        <v>644</v>
      </c>
      <c r="N112" s="63" t="s">
        <v>644</v>
      </c>
      <c r="O112" s="63" t="s">
        <v>644</v>
      </c>
      <c r="P112" s="63" t="s">
        <v>644</v>
      </c>
      <c r="Q112" s="66" t="s">
        <v>67</v>
      </c>
      <c r="R112" s="65">
        <v>45747</v>
      </c>
      <c r="S112" s="65"/>
      <c r="T112" s="65">
        <v>45747</v>
      </c>
      <c r="U112" s="63"/>
      <c r="V112" s="66">
        <v>45749</v>
      </c>
      <c r="W112" s="64">
        <v>5</v>
      </c>
      <c r="X112" s="63" t="s">
        <v>1623</v>
      </c>
      <c r="Y112" s="80" t="s">
        <v>61</v>
      </c>
      <c r="Z112" s="63" t="s">
        <v>69</v>
      </c>
    </row>
    <row r="113" spans="1:26" s="67" customFormat="1" x14ac:dyDescent="0.25">
      <c r="A113" s="62" t="s">
        <v>1624</v>
      </c>
      <c r="B113" s="63" t="s">
        <v>139</v>
      </c>
      <c r="C113" s="63">
        <v>2</v>
      </c>
      <c r="D113" s="63" t="s">
        <v>60</v>
      </c>
      <c r="E113" s="64" t="s">
        <v>61</v>
      </c>
      <c r="F113" s="63" t="s">
        <v>62</v>
      </c>
      <c r="G113" s="63" t="s">
        <v>63</v>
      </c>
      <c r="H113" s="63" t="s">
        <v>462</v>
      </c>
      <c r="I113" s="63"/>
      <c r="J113" s="65">
        <v>45735</v>
      </c>
      <c r="K113" s="65">
        <v>45736</v>
      </c>
      <c r="L113" s="63"/>
      <c r="M113" s="63" t="s">
        <v>1625</v>
      </c>
      <c r="N113" s="64">
        <v>6142167726585</v>
      </c>
      <c r="O113" s="70" t="s">
        <v>1626</v>
      </c>
      <c r="P113" s="63"/>
      <c r="Q113" s="66" t="s">
        <v>67</v>
      </c>
      <c r="R113" s="65">
        <v>45747</v>
      </c>
      <c r="S113" s="65"/>
      <c r="T113" s="65">
        <v>45747</v>
      </c>
      <c r="U113" s="63"/>
      <c r="V113" s="66">
        <v>45747</v>
      </c>
      <c r="W113" s="64">
        <v>2</v>
      </c>
      <c r="X113" s="63" t="s">
        <v>1627</v>
      </c>
      <c r="Y113" s="63" t="s">
        <v>61</v>
      </c>
      <c r="Z113" s="63" t="s">
        <v>69</v>
      </c>
    </row>
    <row r="114" spans="1:26" s="67" customFormat="1" x14ac:dyDescent="0.25">
      <c r="A114" s="62" t="s">
        <v>1628</v>
      </c>
      <c r="B114" s="63" t="s">
        <v>139</v>
      </c>
      <c r="C114" s="63">
        <v>2</v>
      </c>
      <c r="D114" s="63" t="s">
        <v>60</v>
      </c>
      <c r="E114" s="64" t="s">
        <v>61</v>
      </c>
      <c r="F114" s="63" t="s">
        <v>62</v>
      </c>
      <c r="G114" s="63" t="s">
        <v>63</v>
      </c>
      <c r="H114" s="63" t="s">
        <v>277</v>
      </c>
      <c r="I114" s="63"/>
      <c r="J114" s="65">
        <v>45735</v>
      </c>
      <c r="K114" s="65">
        <v>45736</v>
      </c>
      <c r="L114" s="63"/>
      <c r="M114" s="63" t="s">
        <v>1625</v>
      </c>
      <c r="N114" s="64">
        <v>6142167726585</v>
      </c>
      <c r="O114" s="70" t="s">
        <v>1626</v>
      </c>
      <c r="P114" s="63"/>
      <c r="Q114" s="66" t="s">
        <v>67</v>
      </c>
      <c r="R114" s="65">
        <v>45747</v>
      </c>
      <c r="S114" s="65"/>
      <c r="T114" s="65">
        <v>45747</v>
      </c>
      <c r="U114" s="63"/>
      <c r="V114" s="66">
        <v>45747</v>
      </c>
      <c r="W114" s="64">
        <v>2</v>
      </c>
      <c r="X114" s="63" t="s">
        <v>1629</v>
      </c>
      <c r="Y114" s="63" t="s">
        <v>61</v>
      </c>
      <c r="Z114" s="63" t="s">
        <v>69</v>
      </c>
    </row>
    <row r="115" spans="1:26" s="67" customFormat="1" x14ac:dyDescent="0.25">
      <c r="A115" s="62" t="s">
        <v>1630</v>
      </c>
      <c r="B115" s="63" t="s">
        <v>139</v>
      </c>
      <c r="C115" s="63">
        <v>50</v>
      </c>
      <c r="D115" s="63" t="s">
        <v>60</v>
      </c>
      <c r="E115" s="64" t="s">
        <v>61</v>
      </c>
      <c r="F115" s="63" t="s">
        <v>62</v>
      </c>
      <c r="G115" s="63" t="s">
        <v>49</v>
      </c>
      <c r="H115" s="63" t="s">
        <v>917</v>
      </c>
      <c r="I115" s="63"/>
      <c r="J115" s="65">
        <v>45735</v>
      </c>
      <c r="K115" s="65">
        <v>45736</v>
      </c>
      <c r="L115" s="63"/>
      <c r="M115" s="63" t="s">
        <v>1625</v>
      </c>
      <c r="N115" s="64">
        <v>6142167725307</v>
      </c>
      <c r="O115" s="63"/>
      <c r="P115" s="63"/>
      <c r="Q115" s="66" t="s">
        <v>221</v>
      </c>
      <c r="R115" s="65">
        <v>45748</v>
      </c>
      <c r="S115" s="65"/>
      <c r="T115" s="65">
        <v>45748</v>
      </c>
      <c r="U115" s="63"/>
      <c r="V115" s="66">
        <v>45749</v>
      </c>
      <c r="W115" s="64">
        <v>50</v>
      </c>
      <c r="X115" s="63" t="s">
        <v>1631</v>
      </c>
      <c r="Y115" s="63" t="s">
        <v>61</v>
      </c>
      <c r="Z115" s="63" t="s">
        <v>69</v>
      </c>
    </row>
    <row r="116" spans="1:26" s="67" customFormat="1" x14ac:dyDescent="0.25">
      <c r="A116" s="62" t="s">
        <v>1632</v>
      </c>
      <c r="B116" s="63" t="s">
        <v>139</v>
      </c>
      <c r="C116" s="63">
        <v>8</v>
      </c>
      <c r="D116" s="63" t="s">
        <v>60</v>
      </c>
      <c r="E116" s="64" t="s">
        <v>61</v>
      </c>
      <c r="F116" s="63" t="s">
        <v>62</v>
      </c>
      <c r="G116" s="63" t="s">
        <v>63</v>
      </c>
      <c r="H116" s="63" t="s">
        <v>149</v>
      </c>
      <c r="I116" s="63"/>
      <c r="J116" s="65">
        <v>45735</v>
      </c>
      <c r="K116" s="65">
        <v>45736</v>
      </c>
      <c r="L116" s="63"/>
      <c r="M116" s="63" t="s">
        <v>1625</v>
      </c>
      <c r="N116" s="64">
        <v>6142167726585</v>
      </c>
      <c r="O116" s="70" t="s">
        <v>1626</v>
      </c>
      <c r="P116" s="63"/>
      <c r="Q116" s="66" t="s">
        <v>67</v>
      </c>
      <c r="R116" s="65">
        <v>45742</v>
      </c>
      <c r="S116" s="65"/>
      <c r="T116" s="65">
        <v>45742</v>
      </c>
      <c r="U116" s="63"/>
      <c r="V116" s="66">
        <v>45747</v>
      </c>
      <c r="W116" s="64">
        <v>8</v>
      </c>
      <c r="X116" s="63" t="s">
        <v>1633</v>
      </c>
      <c r="Y116" s="80" t="s">
        <v>61</v>
      </c>
      <c r="Z116" s="63" t="s">
        <v>69</v>
      </c>
    </row>
    <row r="117" spans="1:26" s="67" customFormat="1" x14ac:dyDescent="0.25">
      <c r="A117" s="62" t="s">
        <v>1634</v>
      </c>
      <c r="B117" s="63" t="s">
        <v>139</v>
      </c>
      <c r="C117" s="63">
        <v>30</v>
      </c>
      <c r="D117" s="63" t="s">
        <v>60</v>
      </c>
      <c r="E117" s="64" t="s">
        <v>61</v>
      </c>
      <c r="F117" s="63" t="s">
        <v>62</v>
      </c>
      <c r="G117" s="63" t="s">
        <v>49</v>
      </c>
      <c r="H117" s="63" t="s">
        <v>1122</v>
      </c>
      <c r="I117" s="63"/>
      <c r="J117" s="65">
        <v>45735</v>
      </c>
      <c r="K117" s="65">
        <v>45736</v>
      </c>
      <c r="L117" s="63"/>
      <c r="M117" s="63" t="s">
        <v>1625</v>
      </c>
      <c r="N117" s="64">
        <v>6142167725307</v>
      </c>
      <c r="O117" s="63"/>
      <c r="P117" s="63"/>
      <c r="Q117" s="66" t="s">
        <v>221</v>
      </c>
      <c r="R117" s="65">
        <v>45748</v>
      </c>
      <c r="S117" s="65"/>
      <c r="T117" s="65">
        <v>45748</v>
      </c>
      <c r="U117" s="63"/>
      <c r="V117" s="66">
        <v>45749</v>
      </c>
      <c r="W117" s="64">
        <v>30</v>
      </c>
      <c r="X117" s="63" t="s">
        <v>1635</v>
      </c>
      <c r="Y117" s="63" t="s">
        <v>61</v>
      </c>
      <c r="Z117" s="63" t="s">
        <v>69</v>
      </c>
    </row>
    <row r="118" spans="1:26" s="67" customFormat="1" x14ac:dyDescent="0.25">
      <c r="A118" s="62" t="s">
        <v>1636</v>
      </c>
      <c r="B118" s="63" t="s">
        <v>139</v>
      </c>
      <c r="C118" s="63">
        <v>2</v>
      </c>
      <c r="D118" s="63" t="s">
        <v>60</v>
      </c>
      <c r="E118" s="64" t="s">
        <v>61</v>
      </c>
      <c r="F118" s="63" t="s">
        <v>62</v>
      </c>
      <c r="G118" s="63" t="s">
        <v>63</v>
      </c>
      <c r="H118" s="63" t="s">
        <v>1295</v>
      </c>
      <c r="I118" s="63"/>
      <c r="J118" s="65">
        <v>45735</v>
      </c>
      <c r="K118" s="65">
        <v>45736</v>
      </c>
      <c r="L118" s="63"/>
      <c r="M118" s="63" t="s">
        <v>1625</v>
      </c>
      <c r="N118" s="64">
        <v>6142167726585</v>
      </c>
      <c r="O118" s="70" t="s">
        <v>1626</v>
      </c>
      <c r="P118" s="63"/>
      <c r="Q118" s="66" t="s">
        <v>67</v>
      </c>
      <c r="R118" s="65">
        <v>45747</v>
      </c>
      <c r="S118" s="65"/>
      <c r="T118" s="65">
        <v>45747</v>
      </c>
      <c r="U118" s="63"/>
      <c r="V118" s="66">
        <v>45747</v>
      </c>
      <c r="W118" s="64">
        <v>2</v>
      </c>
      <c r="X118" s="63" t="s">
        <v>1637</v>
      </c>
      <c r="Y118" s="63" t="s">
        <v>61</v>
      </c>
      <c r="Z118" s="63" t="s">
        <v>69</v>
      </c>
    </row>
    <row r="119" spans="1:26" s="67" customFormat="1" x14ac:dyDescent="0.25">
      <c r="A119" s="62" t="s">
        <v>1638</v>
      </c>
      <c r="B119" s="63" t="s">
        <v>139</v>
      </c>
      <c r="C119" s="63">
        <v>20</v>
      </c>
      <c r="D119" s="63" t="s">
        <v>60</v>
      </c>
      <c r="E119" s="64" t="s">
        <v>61</v>
      </c>
      <c r="F119" s="63" t="s">
        <v>62</v>
      </c>
      <c r="G119" s="63" t="s">
        <v>49</v>
      </c>
      <c r="H119" s="63" t="s">
        <v>575</v>
      </c>
      <c r="I119" s="63"/>
      <c r="J119" s="65">
        <v>45735</v>
      </c>
      <c r="K119" s="65">
        <v>45736</v>
      </c>
      <c r="L119" s="63"/>
      <c r="M119" s="63" t="s">
        <v>1625</v>
      </c>
      <c r="N119" s="64">
        <v>6142167725307</v>
      </c>
      <c r="O119" s="63"/>
      <c r="P119" s="63"/>
      <c r="Q119" s="66" t="s">
        <v>221</v>
      </c>
      <c r="R119" s="65">
        <v>45748</v>
      </c>
      <c r="S119" s="65"/>
      <c r="T119" s="65">
        <v>45748</v>
      </c>
      <c r="U119" s="63"/>
      <c r="V119" s="66">
        <v>45749</v>
      </c>
      <c r="W119" s="64">
        <v>20</v>
      </c>
      <c r="X119" s="63" t="s">
        <v>1639</v>
      </c>
      <c r="Y119" s="63" t="s">
        <v>61</v>
      </c>
      <c r="Z119" s="63" t="s">
        <v>69</v>
      </c>
    </row>
    <row r="120" spans="1:26" s="67" customFormat="1" x14ac:dyDescent="0.25">
      <c r="A120" s="62" t="s">
        <v>1640</v>
      </c>
      <c r="B120" s="63" t="s">
        <v>1641</v>
      </c>
      <c r="C120" s="63">
        <v>2</v>
      </c>
      <c r="D120" s="63" t="s">
        <v>60</v>
      </c>
      <c r="E120" s="64" t="s">
        <v>61</v>
      </c>
      <c r="F120" s="63" t="s">
        <v>62</v>
      </c>
      <c r="G120" s="63" t="s">
        <v>63</v>
      </c>
      <c r="H120" s="63" t="s">
        <v>1642</v>
      </c>
      <c r="I120" s="63"/>
      <c r="J120" s="65">
        <v>45735</v>
      </c>
      <c r="K120" s="65">
        <v>45736</v>
      </c>
      <c r="L120" s="63"/>
      <c r="M120" s="62" t="s">
        <v>102</v>
      </c>
      <c r="N120" s="207">
        <v>6142167725249</v>
      </c>
      <c r="O120" s="70" t="s">
        <v>1269</v>
      </c>
      <c r="P120" s="71" t="s">
        <v>1270</v>
      </c>
      <c r="Q120" s="66" t="s">
        <v>67</v>
      </c>
      <c r="R120" s="65">
        <v>45747</v>
      </c>
      <c r="S120" s="65"/>
      <c r="T120" s="65">
        <v>45747</v>
      </c>
      <c r="U120" s="63"/>
      <c r="V120" s="66">
        <v>45749</v>
      </c>
      <c r="W120" s="64">
        <v>2</v>
      </c>
      <c r="X120" s="63" t="s">
        <v>1643</v>
      </c>
      <c r="Y120" s="80" t="s">
        <v>61</v>
      </c>
      <c r="Z120" s="63" t="s">
        <v>69</v>
      </c>
    </row>
    <row r="121" spans="1:26" s="67" customFormat="1" x14ac:dyDescent="0.25">
      <c r="A121" s="62" t="s">
        <v>1644</v>
      </c>
      <c r="B121" s="63" t="s">
        <v>1645</v>
      </c>
      <c r="C121" s="63">
        <v>1</v>
      </c>
      <c r="D121" s="63" t="s">
        <v>60</v>
      </c>
      <c r="E121" s="64" t="s">
        <v>61</v>
      </c>
      <c r="F121" s="63" t="s">
        <v>62</v>
      </c>
      <c r="G121" s="63" t="s">
        <v>49</v>
      </c>
      <c r="H121" s="63" t="s">
        <v>960</v>
      </c>
      <c r="I121" s="63" t="s">
        <v>1646</v>
      </c>
      <c r="J121" s="65">
        <v>45735</v>
      </c>
      <c r="K121" s="65">
        <v>45736</v>
      </c>
      <c r="L121" s="63"/>
      <c r="M121" s="63" t="s">
        <v>1647</v>
      </c>
      <c r="N121" s="64">
        <v>6142167724810</v>
      </c>
      <c r="O121" s="63"/>
      <c r="P121" s="63" t="s">
        <v>927</v>
      </c>
      <c r="Q121" s="66" t="s">
        <v>178</v>
      </c>
      <c r="R121" s="65">
        <v>45744</v>
      </c>
      <c r="S121" s="65"/>
      <c r="T121" s="65">
        <v>45744</v>
      </c>
      <c r="U121" s="63"/>
      <c r="V121" s="66">
        <v>45744</v>
      </c>
      <c r="W121" s="64">
        <v>1</v>
      </c>
      <c r="X121" s="63" t="s">
        <v>1648</v>
      </c>
      <c r="Y121" s="63" t="s">
        <v>61</v>
      </c>
      <c r="Z121" s="63" t="s">
        <v>69</v>
      </c>
    </row>
    <row r="122" spans="1:26" s="67" customFormat="1" x14ac:dyDescent="0.25">
      <c r="A122" s="62" t="s">
        <v>1649</v>
      </c>
      <c r="B122" s="63" t="s">
        <v>1257</v>
      </c>
      <c r="C122" s="63">
        <v>1</v>
      </c>
      <c r="D122" s="63" t="s">
        <v>60</v>
      </c>
      <c r="E122" s="64" t="s">
        <v>61</v>
      </c>
      <c r="F122" s="63" t="s">
        <v>62</v>
      </c>
      <c r="G122" s="63" t="s">
        <v>63</v>
      </c>
      <c r="H122" s="63" t="s">
        <v>1258</v>
      </c>
      <c r="I122" s="63" t="s">
        <v>1646</v>
      </c>
      <c r="J122" s="65">
        <v>45735</v>
      </c>
      <c r="K122" s="65">
        <v>45736</v>
      </c>
      <c r="L122" s="63"/>
      <c r="M122" s="63" t="s">
        <v>1650</v>
      </c>
      <c r="N122" s="64">
        <v>6142167724767</v>
      </c>
      <c r="O122" s="63"/>
      <c r="P122" s="63"/>
      <c r="Q122" s="66" t="s">
        <v>67</v>
      </c>
      <c r="R122" s="65">
        <v>45743</v>
      </c>
      <c r="S122" s="65"/>
      <c r="T122" s="65">
        <v>45743</v>
      </c>
      <c r="U122" s="63"/>
      <c r="V122" s="66">
        <v>45744</v>
      </c>
      <c r="W122" s="64">
        <v>1</v>
      </c>
      <c r="X122" s="63" t="s">
        <v>1651</v>
      </c>
      <c r="Y122" s="80" t="s">
        <v>1652</v>
      </c>
      <c r="Z122" s="63" t="s">
        <v>57</v>
      </c>
    </row>
    <row r="123" spans="1:26" s="67" customFormat="1" x14ac:dyDescent="0.25">
      <c r="A123" s="62" t="s">
        <v>1653</v>
      </c>
      <c r="B123" s="63" t="s">
        <v>1497</v>
      </c>
      <c r="C123" s="63">
        <v>5</v>
      </c>
      <c r="D123" s="63" t="s">
        <v>60</v>
      </c>
      <c r="E123" s="64" t="s">
        <v>61</v>
      </c>
      <c r="F123" s="63" t="s">
        <v>62</v>
      </c>
      <c r="G123" s="63" t="s">
        <v>63</v>
      </c>
      <c r="H123" s="63" t="s">
        <v>565</v>
      </c>
      <c r="I123" s="63" t="s">
        <v>1646</v>
      </c>
      <c r="J123" s="65">
        <v>45735</v>
      </c>
      <c r="K123" s="65">
        <v>45736</v>
      </c>
      <c r="L123" s="63"/>
      <c r="M123" s="63" t="s">
        <v>1654</v>
      </c>
      <c r="N123" s="63" t="s">
        <v>988</v>
      </c>
      <c r="O123" s="63" t="s">
        <v>988</v>
      </c>
      <c r="P123" s="63" t="s">
        <v>988</v>
      </c>
      <c r="Q123" s="66" t="s">
        <v>67</v>
      </c>
      <c r="R123" s="65">
        <v>45743</v>
      </c>
      <c r="S123" s="65"/>
      <c r="T123" s="65">
        <v>45743</v>
      </c>
      <c r="U123" s="63"/>
      <c r="V123" s="66">
        <v>45744</v>
      </c>
      <c r="W123" s="64">
        <v>5</v>
      </c>
      <c r="X123" s="63" t="s">
        <v>1655</v>
      </c>
      <c r="Y123" s="63" t="s">
        <v>61</v>
      </c>
      <c r="Z123" s="63" t="s">
        <v>69</v>
      </c>
    </row>
    <row r="124" spans="1:26" s="67" customFormat="1" x14ac:dyDescent="0.25">
      <c r="A124" s="62" t="s">
        <v>1656</v>
      </c>
      <c r="B124" s="63" t="s">
        <v>280</v>
      </c>
      <c r="C124" s="63">
        <v>10</v>
      </c>
      <c r="D124" s="63" t="s">
        <v>47</v>
      </c>
      <c r="E124" s="64" t="s">
        <v>61</v>
      </c>
      <c r="F124" s="63" t="s">
        <v>62</v>
      </c>
      <c r="G124" s="63" t="s">
        <v>50</v>
      </c>
      <c r="H124" s="63" t="s">
        <v>747</v>
      </c>
      <c r="I124" s="63"/>
      <c r="J124" s="65">
        <v>45736</v>
      </c>
      <c r="K124" s="65">
        <v>45737</v>
      </c>
      <c r="L124" s="63"/>
      <c r="M124" s="63"/>
      <c r="N124" s="64"/>
      <c r="O124" s="63"/>
      <c r="P124" s="63"/>
      <c r="Q124" s="66" t="s">
        <v>221</v>
      </c>
      <c r="R124" s="65">
        <v>45744</v>
      </c>
      <c r="S124" s="65"/>
      <c r="T124" s="65">
        <v>45744</v>
      </c>
      <c r="U124" s="63"/>
      <c r="V124" s="66">
        <v>45749</v>
      </c>
      <c r="W124" s="64">
        <v>10</v>
      </c>
      <c r="X124" s="63" t="s">
        <v>1657</v>
      </c>
      <c r="Y124" s="80" t="s">
        <v>1445</v>
      </c>
      <c r="Z124" s="63" t="s">
        <v>719</v>
      </c>
    </row>
    <row r="125" spans="1:26" s="67" customFormat="1" x14ac:dyDescent="0.25">
      <c r="A125" s="62" t="s">
        <v>1658</v>
      </c>
      <c r="B125" s="63" t="s">
        <v>1347</v>
      </c>
      <c r="C125" s="63">
        <v>100</v>
      </c>
      <c r="D125" s="63" t="s">
        <v>60</v>
      </c>
      <c r="E125" s="64" t="s">
        <v>61</v>
      </c>
      <c r="F125" s="63" t="s">
        <v>62</v>
      </c>
      <c r="G125" s="63" t="s">
        <v>49</v>
      </c>
      <c r="H125" s="63" t="s">
        <v>1659</v>
      </c>
      <c r="I125" s="63" t="s">
        <v>1660</v>
      </c>
      <c r="J125" s="65">
        <v>45735</v>
      </c>
      <c r="K125" s="65">
        <v>45737</v>
      </c>
      <c r="L125" s="63"/>
      <c r="M125" s="63" t="s">
        <v>1661</v>
      </c>
      <c r="N125" s="64">
        <v>6142167724787</v>
      </c>
      <c r="O125" s="70" t="s">
        <v>1662</v>
      </c>
      <c r="P125" s="71">
        <f t="shared" ref="P125" si="10">+AB125</f>
        <v>0</v>
      </c>
      <c r="Q125" s="66" t="s">
        <v>221</v>
      </c>
      <c r="R125" s="65">
        <v>45742</v>
      </c>
      <c r="S125" s="65"/>
      <c r="T125" s="65">
        <v>45742</v>
      </c>
      <c r="U125" s="63"/>
      <c r="V125" s="66">
        <v>45747</v>
      </c>
      <c r="W125" s="64">
        <v>100</v>
      </c>
      <c r="X125" s="63" t="s">
        <v>1663</v>
      </c>
      <c r="Y125" s="80" t="s">
        <v>61</v>
      </c>
      <c r="Z125" s="63" t="s">
        <v>69</v>
      </c>
    </row>
    <row r="126" spans="1:26" s="67" customFormat="1" x14ac:dyDescent="0.25">
      <c r="A126" s="62" t="s">
        <v>1664</v>
      </c>
      <c r="B126" s="63" t="s">
        <v>1347</v>
      </c>
      <c r="C126" s="63">
        <v>5</v>
      </c>
      <c r="D126" s="63" t="s">
        <v>60</v>
      </c>
      <c r="E126" s="64" t="s">
        <v>61</v>
      </c>
      <c r="F126" s="63" t="s">
        <v>62</v>
      </c>
      <c r="G126" s="63" t="s">
        <v>63</v>
      </c>
      <c r="H126" s="63" t="s">
        <v>1665</v>
      </c>
      <c r="I126" s="63"/>
      <c r="J126" s="65">
        <v>45735</v>
      </c>
      <c r="K126" s="65">
        <v>45737</v>
      </c>
      <c r="L126" s="63"/>
      <c r="M126" s="63" t="s">
        <v>1661</v>
      </c>
      <c r="N126" s="64">
        <v>6142167724785</v>
      </c>
      <c r="O126" s="70"/>
      <c r="P126" s="71"/>
      <c r="Q126" s="66" t="s">
        <v>67</v>
      </c>
      <c r="R126" s="65">
        <v>45742</v>
      </c>
      <c r="S126" s="65"/>
      <c r="T126" s="65">
        <v>45742</v>
      </c>
      <c r="U126" s="63"/>
      <c r="V126" s="66">
        <v>45747</v>
      </c>
      <c r="W126" s="64">
        <v>5</v>
      </c>
      <c r="X126" s="63" t="s">
        <v>1666</v>
      </c>
      <c r="Y126" s="80" t="s">
        <v>61</v>
      </c>
      <c r="Z126" s="63" t="s">
        <v>69</v>
      </c>
    </row>
    <row r="127" spans="1:26" s="67" customFormat="1" x14ac:dyDescent="0.25">
      <c r="A127" s="62" t="s">
        <v>1667</v>
      </c>
      <c r="B127" s="63" t="s">
        <v>1347</v>
      </c>
      <c r="C127" s="63">
        <v>5</v>
      </c>
      <c r="D127" s="63" t="s">
        <v>60</v>
      </c>
      <c r="E127" s="64" t="s">
        <v>61</v>
      </c>
      <c r="F127" s="63" t="s">
        <v>62</v>
      </c>
      <c r="G127" s="63" t="s">
        <v>63</v>
      </c>
      <c r="H127" s="63" t="s">
        <v>1668</v>
      </c>
      <c r="I127" s="63"/>
      <c r="J127" s="65">
        <v>45735</v>
      </c>
      <c r="K127" s="65">
        <v>45737</v>
      </c>
      <c r="L127" s="63"/>
      <c r="M127" s="63" t="s">
        <v>1661</v>
      </c>
      <c r="N127" s="64">
        <v>6142167724785</v>
      </c>
      <c r="O127" s="70"/>
      <c r="P127" s="71"/>
      <c r="Q127" s="66" t="s">
        <v>67</v>
      </c>
      <c r="R127" s="65">
        <v>45742</v>
      </c>
      <c r="S127" s="65"/>
      <c r="T127" s="65">
        <v>45742</v>
      </c>
      <c r="U127" s="63"/>
      <c r="V127" s="66">
        <v>45747</v>
      </c>
      <c r="W127" s="64">
        <v>5</v>
      </c>
      <c r="X127" s="63" t="s">
        <v>1669</v>
      </c>
      <c r="Y127" s="80" t="s">
        <v>61</v>
      </c>
      <c r="Z127" s="63" t="s">
        <v>69</v>
      </c>
    </row>
    <row r="128" spans="1:26" s="67" customFormat="1" x14ac:dyDescent="0.25">
      <c r="A128" s="62" t="s">
        <v>1670</v>
      </c>
      <c r="B128" s="63" t="s">
        <v>1671</v>
      </c>
      <c r="C128" s="63">
        <v>1</v>
      </c>
      <c r="D128" s="63" t="s">
        <v>60</v>
      </c>
      <c r="E128" s="64">
        <v>3050121647</v>
      </c>
      <c r="F128" s="63" t="s">
        <v>48</v>
      </c>
      <c r="G128" s="63" t="s">
        <v>625</v>
      </c>
      <c r="H128" s="63" t="s">
        <v>625</v>
      </c>
      <c r="I128" s="63" t="s">
        <v>1672</v>
      </c>
      <c r="J128" s="65">
        <v>45729</v>
      </c>
      <c r="K128" s="65">
        <v>45737</v>
      </c>
      <c r="L128" s="63"/>
      <c r="M128" s="63" t="s">
        <v>1673</v>
      </c>
      <c r="N128" s="64">
        <v>6142167725469</v>
      </c>
      <c r="O128" s="63"/>
      <c r="P128" s="63"/>
      <c r="Q128" s="66" t="s">
        <v>67</v>
      </c>
      <c r="R128" s="65">
        <v>45749</v>
      </c>
      <c r="S128" s="65"/>
      <c r="T128" s="65">
        <v>45749</v>
      </c>
      <c r="U128" s="63"/>
      <c r="V128" s="66">
        <v>45758</v>
      </c>
      <c r="W128" s="64">
        <v>1</v>
      </c>
      <c r="X128" s="63" t="s">
        <v>1674</v>
      </c>
      <c r="Y128" s="80">
        <v>3050339857</v>
      </c>
      <c r="Z128" s="63" t="s">
        <v>48</v>
      </c>
    </row>
    <row r="129" spans="1:26" s="67" customFormat="1" x14ac:dyDescent="0.25">
      <c r="A129" s="62" t="s">
        <v>1675</v>
      </c>
      <c r="B129" s="63" t="s">
        <v>1347</v>
      </c>
      <c r="C129" s="63">
        <v>100</v>
      </c>
      <c r="D129" s="63" t="s">
        <v>60</v>
      </c>
      <c r="E129" s="64" t="s">
        <v>61</v>
      </c>
      <c r="F129" s="63" t="s">
        <v>62</v>
      </c>
      <c r="G129" s="63" t="s">
        <v>49</v>
      </c>
      <c r="H129" s="63" t="s">
        <v>174</v>
      </c>
      <c r="I129" s="63"/>
      <c r="J129" s="65">
        <v>45735</v>
      </c>
      <c r="K129" s="65">
        <v>45737</v>
      </c>
      <c r="L129" s="63"/>
      <c r="M129" s="63" t="s">
        <v>1661</v>
      </c>
      <c r="N129" s="64" t="s">
        <v>1676</v>
      </c>
      <c r="O129" s="70" t="s">
        <v>1662</v>
      </c>
      <c r="P129" s="71">
        <f>+AB129</f>
        <v>0</v>
      </c>
      <c r="Q129" s="66" t="s">
        <v>221</v>
      </c>
      <c r="R129" s="65">
        <v>45742</v>
      </c>
      <c r="S129" s="65"/>
      <c r="T129" s="65">
        <v>45742</v>
      </c>
      <c r="U129" s="63"/>
      <c r="V129" s="66">
        <v>45747</v>
      </c>
      <c r="W129" s="64">
        <v>100</v>
      </c>
      <c r="X129" s="63" t="s">
        <v>1677</v>
      </c>
      <c r="Y129" s="80" t="s">
        <v>61</v>
      </c>
      <c r="Z129" s="63" t="s">
        <v>69</v>
      </c>
    </row>
    <row r="130" spans="1:26" s="67" customFormat="1" x14ac:dyDescent="0.25">
      <c r="A130" s="62" t="s">
        <v>1678</v>
      </c>
      <c r="B130" s="63" t="s">
        <v>328</v>
      </c>
      <c r="C130" s="63">
        <v>8</v>
      </c>
      <c r="D130" s="63" t="s">
        <v>60</v>
      </c>
      <c r="E130" s="64" t="s">
        <v>61</v>
      </c>
      <c r="F130" s="63" t="s">
        <v>62</v>
      </c>
      <c r="G130" s="63" t="s">
        <v>63</v>
      </c>
      <c r="H130" s="63" t="s">
        <v>344</v>
      </c>
      <c r="I130" s="63" t="s">
        <v>1679</v>
      </c>
      <c r="J130" s="65">
        <v>45736</v>
      </c>
      <c r="K130" s="65">
        <v>45742</v>
      </c>
      <c r="L130" s="63"/>
      <c r="M130" s="63"/>
      <c r="N130" s="64"/>
      <c r="O130" s="63"/>
      <c r="P130" s="63"/>
      <c r="Q130" s="66" t="s">
        <v>67</v>
      </c>
      <c r="R130" s="65">
        <v>45750</v>
      </c>
      <c r="S130" s="65"/>
      <c r="T130" s="65">
        <v>45750</v>
      </c>
      <c r="U130" s="63"/>
      <c r="V130" s="66">
        <v>45751</v>
      </c>
      <c r="W130" s="64">
        <v>8</v>
      </c>
      <c r="X130" s="63" t="s">
        <v>1680</v>
      </c>
      <c r="Y130" s="80" t="s">
        <v>61</v>
      </c>
      <c r="Z130" s="63" t="s">
        <v>69</v>
      </c>
    </row>
    <row r="131" spans="1:26" s="67" customFormat="1" x14ac:dyDescent="0.25">
      <c r="A131" s="62" t="s">
        <v>1681</v>
      </c>
      <c r="B131" s="63" t="s">
        <v>1682</v>
      </c>
      <c r="C131" s="63">
        <v>2</v>
      </c>
      <c r="D131" s="63" t="s">
        <v>47</v>
      </c>
      <c r="E131" s="64" t="s">
        <v>61</v>
      </c>
      <c r="F131" s="63" t="s">
        <v>62</v>
      </c>
      <c r="G131" s="63" t="s">
        <v>50</v>
      </c>
      <c r="H131" s="63" t="s">
        <v>50</v>
      </c>
      <c r="I131" s="63" t="s">
        <v>1683</v>
      </c>
      <c r="J131" s="65">
        <v>45737</v>
      </c>
      <c r="K131" s="65">
        <v>45742</v>
      </c>
      <c r="L131" s="63"/>
      <c r="M131" s="63" t="s">
        <v>1684</v>
      </c>
      <c r="N131" s="64"/>
      <c r="O131" s="63"/>
      <c r="P131" s="63" t="s">
        <v>1685</v>
      </c>
      <c r="Q131" s="66" t="s">
        <v>178</v>
      </c>
      <c r="R131" s="65">
        <v>45751</v>
      </c>
      <c r="S131" s="65"/>
      <c r="T131" s="65">
        <v>45751</v>
      </c>
      <c r="U131" s="63"/>
      <c r="V131" s="66">
        <v>45754</v>
      </c>
      <c r="W131" s="64">
        <v>2</v>
      </c>
      <c r="X131" s="63" t="s">
        <v>1686</v>
      </c>
      <c r="Y131" s="80" t="s">
        <v>61</v>
      </c>
      <c r="Z131" s="63" t="s">
        <v>69</v>
      </c>
    </row>
    <row r="132" spans="1:26" s="67" customFormat="1" x14ac:dyDescent="0.25">
      <c r="A132" s="62" t="s">
        <v>1687</v>
      </c>
      <c r="B132" s="63" t="s">
        <v>1682</v>
      </c>
      <c r="C132" s="63">
        <v>2</v>
      </c>
      <c r="D132" s="63" t="s">
        <v>60</v>
      </c>
      <c r="E132" s="64" t="s">
        <v>61</v>
      </c>
      <c r="F132" s="63" t="s">
        <v>62</v>
      </c>
      <c r="G132" s="63" t="s">
        <v>50</v>
      </c>
      <c r="H132" s="63" t="s">
        <v>1688</v>
      </c>
      <c r="I132" s="63" t="s">
        <v>1689</v>
      </c>
      <c r="J132" s="65">
        <v>45737</v>
      </c>
      <c r="K132" s="65">
        <v>45742</v>
      </c>
      <c r="L132" s="63"/>
      <c r="M132" s="63" t="s">
        <v>1684</v>
      </c>
      <c r="N132" s="64"/>
      <c r="O132" s="63"/>
      <c r="P132" s="63" t="s">
        <v>1685</v>
      </c>
      <c r="Q132" s="66" t="s">
        <v>178</v>
      </c>
      <c r="R132" s="65">
        <v>45751</v>
      </c>
      <c r="S132" s="65"/>
      <c r="T132" s="65">
        <v>45751</v>
      </c>
      <c r="U132" s="63"/>
      <c r="V132" s="66">
        <v>45754</v>
      </c>
      <c r="W132" s="64">
        <v>2</v>
      </c>
      <c r="X132" s="63" t="s">
        <v>1686</v>
      </c>
      <c r="Y132" s="80" t="s">
        <v>61</v>
      </c>
      <c r="Z132" s="63" t="s">
        <v>69</v>
      </c>
    </row>
    <row r="133" spans="1:26" s="67" customFormat="1" x14ac:dyDescent="0.25">
      <c r="A133" s="62" t="s">
        <v>1690</v>
      </c>
      <c r="B133" s="63" t="s">
        <v>94</v>
      </c>
      <c r="C133" s="63">
        <v>12</v>
      </c>
      <c r="D133" s="63" t="s">
        <v>47</v>
      </c>
      <c r="E133" s="64" t="s">
        <v>61</v>
      </c>
      <c r="F133" s="63" t="s">
        <v>62</v>
      </c>
      <c r="G133" s="63" t="s">
        <v>50</v>
      </c>
      <c r="H133" s="63" t="s">
        <v>50</v>
      </c>
      <c r="I133" s="63"/>
      <c r="J133" s="65">
        <v>45741</v>
      </c>
      <c r="K133" s="65">
        <v>45742</v>
      </c>
      <c r="L133" s="63"/>
      <c r="M133" s="63"/>
      <c r="N133" s="64"/>
      <c r="O133" s="63"/>
      <c r="P133" s="63"/>
      <c r="Q133" s="66" t="s">
        <v>221</v>
      </c>
      <c r="R133" s="65">
        <v>45751</v>
      </c>
      <c r="S133" s="65"/>
      <c r="T133" s="65">
        <v>45751</v>
      </c>
      <c r="U133" s="63"/>
      <c r="V133" s="66">
        <v>45754</v>
      </c>
      <c r="W133" s="64">
        <v>12</v>
      </c>
      <c r="X133" s="63" t="s">
        <v>1691</v>
      </c>
      <c r="Y133" s="80" t="s">
        <v>61</v>
      </c>
      <c r="Z133" s="63" t="s">
        <v>69</v>
      </c>
    </row>
    <row r="134" spans="1:26" s="67" customFormat="1" x14ac:dyDescent="0.25">
      <c r="A134" s="62" t="s">
        <v>1692</v>
      </c>
      <c r="B134" s="63" t="s">
        <v>89</v>
      </c>
      <c r="C134" s="63">
        <v>1</v>
      </c>
      <c r="D134" s="63" t="s">
        <v>47</v>
      </c>
      <c r="E134" s="64" t="s">
        <v>61</v>
      </c>
      <c r="F134" s="63" t="s">
        <v>62</v>
      </c>
      <c r="G134" s="63" t="s">
        <v>50</v>
      </c>
      <c r="H134" s="63" t="s">
        <v>747</v>
      </c>
      <c r="I134" s="63"/>
      <c r="J134" s="65">
        <v>45741</v>
      </c>
      <c r="K134" s="65">
        <v>45742</v>
      </c>
      <c r="L134" s="63"/>
      <c r="M134" s="63"/>
      <c r="N134" s="64"/>
      <c r="O134" s="63"/>
      <c r="P134" s="63"/>
      <c r="Q134" s="66" t="s">
        <v>221</v>
      </c>
      <c r="R134" s="65">
        <v>45750</v>
      </c>
      <c r="S134" s="65"/>
      <c r="T134" s="65">
        <v>45750</v>
      </c>
      <c r="U134" s="63"/>
      <c r="V134" s="66">
        <v>45776</v>
      </c>
      <c r="W134" s="64">
        <v>1</v>
      </c>
      <c r="X134" s="63" t="s">
        <v>1693</v>
      </c>
      <c r="Y134" s="80" t="s">
        <v>61</v>
      </c>
      <c r="Z134" s="63" t="s">
        <v>69</v>
      </c>
    </row>
    <row r="135" spans="1:26" s="67" customFormat="1" x14ac:dyDescent="0.25">
      <c r="A135" s="62" t="s">
        <v>1694</v>
      </c>
      <c r="B135" s="63" t="s">
        <v>1695</v>
      </c>
      <c r="C135" s="63">
        <v>1</v>
      </c>
      <c r="D135" s="63" t="s">
        <v>60</v>
      </c>
      <c r="E135" s="64" t="s">
        <v>61</v>
      </c>
      <c r="F135" s="63" t="s">
        <v>62</v>
      </c>
      <c r="G135" s="63" t="s">
        <v>63</v>
      </c>
      <c r="H135" s="63" t="s">
        <v>1696</v>
      </c>
      <c r="I135" s="63"/>
      <c r="J135" s="65">
        <v>45741</v>
      </c>
      <c r="K135" s="65">
        <v>45742</v>
      </c>
      <c r="L135" s="63"/>
      <c r="M135" s="63" t="s">
        <v>1697</v>
      </c>
      <c r="N135" s="64">
        <v>6142167725045</v>
      </c>
      <c r="O135" s="63"/>
      <c r="P135" s="63" t="s">
        <v>927</v>
      </c>
      <c r="Q135" s="66" t="s">
        <v>178</v>
      </c>
      <c r="R135" s="65">
        <v>45751</v>
      </c>
      <c r="S135" s="65"/>
      <c r="T135" s="65">
        <v>45751</v>
      </c>
      <c r="U135" s="63"/>
      <c r="V135" s="66">
        <v>45751</v>
      </c>
      <c r="W135" s="64">
        <v>1</v>
      </c>
      <c r="X135" s="63" t="s">
        <v>1698</v>
      </c>
      <c r="Y135" s="80" t="s">
        <v>61</v>
      </c>
      <c r="Z135" s="63" t="s">
        <v>69</v>
      </c>
    </row>
    <row r="136" spans="1:26" s="67" customFormat="1" x14ac:dyDescent="0.25">
      <c r="A136" s="62" t="s">
        <v>1699</v>
      </c>
      <c r="B136" s="63" t="s">
        <v>1700</v>
      </c>
      <c r="C136" s="63">
        <v>1</v>
      </c>
      <c r="D136" s="63" t="s">
        <v>47</v>
      </c>
      <c r="E136" s="135" t="s">
        <v>1701</v>
      </c>
      <c r="F136" s="63" t="s">
        <v>57</v>
      </c>
      <c r="G136" s="63" t="s">
        <v>50</v>
      </c>
      <c r="H136" s="63" t="s">
        <v>50</v>
      </c>
      <c r="I136" s="63" t="s">
        <v>1702</v>
      </c>
      <c r="J136" s="65">
        <v>45741</v>
      </c>
      <c r="K136" s="65">
        <v>45742</v>
      </c>
      <c r="L136" s="63"/>
      <c r="M136" s="63" t="s">
        <v>1703</v>
      </c>
      <c r="N136" s="64">
        <v>6142167725073</v>
      </c>
      <c r="O136" s="63"/>
      <c r="P136" s="63" t="s">
        <v>927</v>
      </c>
      <c r="Q136" s="66" t="s">
        <v>178</v>
      </c>
      <c r="R136" s="65">
        <v>45754</v>
      </c>
      <c r="S136" s="65"/>
      <c r="T136" s="65">
        <v>45754</v>
      </c>
      <c r="U136" s="63"/>
      <c r="V136" s="66">
        <v>45757</v>
      </c>
      <c r="W136" s="64">
        <v>1</v>
      </c>
      <c r="X136" s="63" t="s">
        <v>1704</v>
      </c>
      <c r="Y136" s="80" t="s">
        <v>1705</v>
      </c>
      <c r="Z136" s="63" t="s">
        <v>57</v>
      </c>
    </row>
    <row r="137" spans="1:26" s="67" customFormat="1" x14ac:dyDescent="0.25">
      <c r="A137" s="62" t="s">
        <v>1706</v>
      </c>
      <c r="B137" s="63" t="s">
        <v>1700</v>
      </c>
      <c r="C137" s="63">
        <v>1</v>
      </c>
      <c r="D137" s="63" t="s">
        <v>60</v>
      </c>
      <c r="E137" s="135" t="s">
        <v>1701</v>
      </c>
      <c r="F137" s="63" t="s">
        <v>57</v>
      </c>
      <c r="G137" s="63" t="s">
        <v>63</v>
      </c>
      <c r="H137" s="63" t="s">
        <v>344</v>
      </c>
      <c r="I137" s="63" t="s">
        <v>1707</v>
      </c>
      <c r="J137" s="65">
        <v>45741</v>
      </c>
      <c r="K137" s="65">
        <v>45742</v>
      </c>
      <c r="L137" s="63"/>
      <c r="M137" s="63" t="s">
        <v>1703</v>
      </c>
      <c r="N137" s="64">
        <v>6142167725073</v>
      </c>
      <c r="O137" s="63"/>
      <c r="P137" s="63" t="s">
        <v>927</v>
      </c>
      <c r="Q137" s="66" t="s">
        <v>178</v>
      </c>
      <c r="R137" s="65">
        <v>45754</v>
      </c>
      <c r="S137" s="65"/>
      <c r="T137" s="65">
        <v>45754</v>
      </c>
      <c r="U137" s="63"/>
      <c r="V137" s="66">
        <v>45757</v>
      </c>
      <c r="W137" s="64">
        <v>1</v>
      </c>
      <c r="X137" s="63" t="s">
        <v>1704</v>
      </c>
      <c r="Y137" s="80" t="s">
        <v>1705</v>
      </c>
      <c r="Z137" s="63" t="s">
        <v>57</v>
      </c>
    </row>
    <row r="138" spans="1:26" s="67" customFormat="1" x14ac:dyDescent="0.25">
      <c r="A138" s="62" t="s">
        <v>1708</v>
      </c>
      <c r="B138" s="63" t="s">
        <v>874</v>
      </c>
      <c r="C138" s="63">
        <v>5000</v>
      </c>
      <c r="D138" s="63" t="s">
        <v>60</v>
      </c>
      <c r="E138" s="64" t="s">
        <v>61</v>
      </c>
      <c r="F138" s="63" t="s">
        <v>1709</v>
      </c>
      <c r="G138" s="63" t="s">
        <v>49</v>
      </c>
      <c r="H138" s="63" t="s">
        <v>1710</v>
      </c>
      <c r="I138" s="63" t="s">
        <v>1711</v>
      </c>
      <c r="J138" s="65">
        <v>45741</v>
      </c>
      <c r="K138" s="65">
        <v>45742</v>
      </c>
      <c r="L138" s="63"/>
      <c r="M138" s="63" t="s">
        <v>1712</v>
      </c>
      <c r="N138" s="64"/>
      <c r="O138" s="63"/>
      <c r="P138" s="63"/>
      <c r="Q138" s="65" t="s">
        <v>221</v>
      </c>
      <c r="R138" s="65">
        <v>45803</v>
      </c>
      <c r="S138" s="65">
        <v>45800</v>
      </c>
      <c r="T138" s="65">
        <v>45800</v>
      </c>
      <c r="U138" s="63"/>
      <c r="V138" s="66">
        <v>45800</v>
      </c>
      <c r="W138" s="64">
        <v>5000</v>
      </c>
      <c r="X138" s="63" t="s">
        <v>1713</v>
      </c>
      <c r="Y138" s="80" t="s">
        <v>1714</v>
      </c>
      <c r="Z138" s="63" t="s">
        <v>161</v>
      </c>
    </row>
    <row r="139" spans="1:26" s="67" customFormat="1" x14ac:dyDescent="0.25">
      <c r="A139" s="62" t="s">
        <v>1715</v>
      </c>
      <c r="B139" s="63" t="s">
        <v>1716</v>
      </c>
      <c r="C139" s="63">
        <v>1</v>
      </c>
      <c r="D139" s="63" t="s">
        <v>47</v>
      </c>
      <c r="E139" s="64" t="s">
        <v>61</v>
      </c>
      <c r="F139" s="63" t="s">
        <v>62</v>
      </c>
      <c r="G139" s="63" t="s">
        <v>50</v>
      </c>
      <c r="H139" s="63" t="s">
        <v>50</v>
      </c>
      <c r="I139" s="63" t="s">
        <v>1717</v>
      </c>
      <c r="J139" s="65">
        <v>45741</v>
      </c>
      <c r="K139" s="65">
        <v>45742</v>
      </c>
      <c r="L139" s="63"/>
      <c r="M139" s="63" t="s">
        <v>1718</v>
      </c>
      <c r="N139" s="64">
        <v>6142167725067</v>
      </c>
      <c r="O139" s="63"/>
      <c r="P139" s="63" t="s">
        <v>927</v>
      </c>
      <c r="Q139" s="66" t="s">
        <v>178</v>
      </c>
      <c r="R139" s="65">
        <v>45754</v>
      </c>
      <c r="S139" s="65"/>
      <c r="T139" s="65">
        <v>45754</v>
      </c>
      <c r="U139" s="63"/>
      <c r="V139" s="66">
        <v>45754</v>
      </c>
      <c r="W139" s="64">
        <v>1</v>
      </c>
      <c r="X139" s="63" t="s">
        <v>1719</v>
      </c>
      <c r="Y139" s="80" t="s">
        <v>61</v>
      </c>
      <c r="Z139" s="63" t="s">
        <v>69</v>
      </c>
    </row>
    <row r="140" spans="1:26" s="67" customFormat="1" x14ac:dyDescent="0.25">
      <c r="A140" s="62" t="s">
        <v>1720</v>
      </c>
      <c r="B140" s="63" t="s">
        <v>1716</v>
      </c>
      <c r="C140" s="63">
        <v>1</v>
      </c>
      <c r="D140" s="63" t="s">
        <v>60</v>
      </c>
      <c r="E140" s="64" t="s">
        <v>61</v>
      </c>
      <c r="F140" s="63" t="s">
        <v>62</v>
      </c>
      <c r="G140" s="63" t="s">
        <v>63</v>
      </c>
      <c r="H140" s="63" t="s">
        <v>277</v>
      </c>
      <c r="I140" s="63" t="s">
        <v>1721</v>
      </c>
      <c r="J140" s="65">
        <v>45741</v>
      </c>
      <c r="K140" s="65">
        <v>45742</v>
      </c>
      <c r="L140" s="63"/>
      <c r="M140" s="63" t="s">
        <v>1718</v>
      </c>
      <c r="N140" s="64">
        <v>6142167725067</v>
      </c>
      <c r="O140" s="63"/>
      <c r="P140" s="63" t="s">
        <v>927</v>
      </c>
      <c r="Q140" s="66" t="s">
        <v>178</v>
      </c>
      <c r="R140" s="65">
        <v>45754</v>
      </c>
      <c r="S140" s="65"/>
      <c r="T140" s="65">
        <v>45754</v>
      </c>
      <c r="U140" s="63"/>
      <c r="V140" s="66">
        <v>45754</v>
      </c>
      <c r="W140" s="64">
        <v>1</v>
      </c>
      <c r="X140" s="63" t="s">
        <v>1719</v>
      </c>
      <c r="Y140" s="80" t="s">
        <v>61</v>
      </c>
      <c r="Z140" s="63" t="s">
        <v>69</v>
      </c>
    </row>
    <row r="141" spans="1:26" s="67" customFormat="1" x14ac:dyDescent="0.25">
      <c r="A141" s="62" t="s">
        <v>1722</v>
      </c>
      <c r="B141" s="63" t="s">
        <v>227</v>
      </c>
      <c r="C141" s="63">
        <v>500</v>
      </c>
      <c r="D141" s="63" t="s">
        <v>60</v>
      </c>
      <c r="E141" s="135" t="s">
        <v>1723</v>
      </c>
      <c r="F141" s="63" t="s">
        <v>229</v>
      </c>
      <c r="G141" s="63" t="s">
        <v>49</v>
      </c>
      <c r="H141" s="63" t="s">
        <v>917</v>
      </c>
      <c r="I141" s="63" t="s">
        <v>1724</v>
      </c>
      <c r="J141" s="65">
        <v>45742</v>
      </c>
      <c r="K141" s="65">
        <v>45742</v>
      </c>
      <c r="L141" s="63"/>
      <c r="M141" s="63" t="s">
        <v>911</v>
      </c>
      <c r="N141" s="64">
        <v>6142167725322</v>
      </c>
      <c r="O141" s="63"/>
      <c r="P141" s="63"/>
      <c r="Q141" s="66" t="s">
        <v>221</v>
      </c>
      <c r="R141" s="65">
        <v>45749</v>
      </c>
      <c r="S141" s="65"/>
      <c r="T141" s="65">
        <v>45749</v>
      </c>
      <c r="U141" s="63"/>
      <c r="V141" s="66">
        <v>45751</v>
      </c>
      <c r="W141" s="64">
        <v>500</v>
      </c>
      <c r="X141" s="63" t="s">
        <v>1725</v>
      </c>
      <c r="Y141" s="80" t="s">
        <v>1726</v>
      </c>
      <c r="Z141" s="63" t="s">
        <v>236</v>
      </c>
    </row>
    <row r="142" spans="1:26" s="67" customFormat="1" x14ac:dyDescent="0.25">
      <c r="A142" s="62" t="s">
        <v>1727</v>
      </c>
      <c r="B142" s="63" t="s">
        <v>227</v>
      </c>
      <c r="C142" s="63">
        <v>495</v>
      </c>
      <c r="D142" s="63" t="s">
        <v>60</v>
      </c>
      <c r="E142" s="135" t="s">
        <v>1723</v>
      </c>
      <c r="F142" s="63" t="s">
        <v>229</v>
      </c>
      <c r="G142" s="63" t="s">
        <v>49</v>
      </c>
      <c r="H142" s="63" t="s">
        <v>575</v>
      </c>
      <c r="I142" s="63" t="s">
        <v>1724</v>
      </c>
      <c r="J142" s="65">
        <v>45742</v>
      </c>
      <c r="K142" s="65">
        <v>45742</v>
      </c>
      <c r="L142" s="63"/>
      <c r="M142" s="63" t="s">
        <v>911</v>
      </c>
      <c r="N142" s="64">
        <v>6142167725322</v>
      </c>
      <c r="O142" s="63"/>
      <c r="P142" s="63"/>
      <c r="Q142" s="66" t="s">
        <v>221</v>
      </c>
      <c r="R142" s="65">
        <v>45750</v>
      </c>
      <c r="S142" s="65"/>
      <c r="T142" s="65">
        <v>45750</v>
      </c>
      <c r="U142" s="63"/>
      <c r="V142" s="66">
        <v>45751</v>
      </c>
      <c r="W142" s="64">
        <v>495</v>
      </c>
      <c r="X142" s="63" t="s">
        <v>1728</v>
      </c>
      <c r="Y142" s="80" t="s">
        <v>1726</v>
      </c>
      <c r="Z142" s="63" t="s">
        <v>236</v>
      </c>
    </row>
    <row r="143" spans="1:26" s="67" customFormat="1" x14ac:dyDescent="0.25">
      <c r="A143" s="62" t="s">
        <v>1729</v>
      </c>
      <c r="B143" s="63" t="s">
        <v>1730</v>
      </c>
      <c r="C143" s="63">
        <v>3</v>
      </c>
      <c r="D143" s="63" t="s">
        <v>47</v>
      </c>
      <c r="E143" s="64" t="s">
        <v>61</v>
      </c>
      <c r="F143" s="63" t="s">
        <v>62</v>
      </c>
      <c r="G143" s="63" t="s">
        <v>50</v>
      </c>
      <c r="H143" s="63" t="s">
        <v>1731</v>
      </c>
      <c r="I143" s="63" t="s">
        <v>605</v>
      </c>
      <c r="J143" s="65">
        <v>45730</v>
      </c>
      <c r="K143" s="65">
        <v>45743</v>
      </c>
      <c r="L143" s="63"/>
      <c r="M143" s="63" t="s">
        <v>1732</v>
      </c>
      <c r="N143" s="64">
        <v>6142167724879</v>
      </c>
      <c r="O143" s="63" t="s">
        <v>1733</v>
      </c>
      <c r="P143" s="63" t="s">
        <v>927</v>
      </c>
      <c r="Q143" s="66" t="s">
        <v>67</v>
      </c>
      <c r="R143" s="65">
        <v>45751</v>
      </c>
      <c r="S143" s="65"/>
      <c r="T143" s="65">
        <v>45751</v>
      </c>
      <c r="U143" s="63"/>
      <c r="V143" s="66">
        <v>45756</v>
      </c>
      <c r="W143" s="64">
        <v>3</v>
      </c>
      <c r="X143" s="63" t="s">
        <v>1734</v>
      </c>
      <c r="Y143" s="80" t="s">
        <v>61</v>
      </c>
      <c r="Z143" s="63" t="s">
        <v>69</v>
      </c>
    </row>
    <row r="144" spans="1:26" s="67" customFormat="1" x14ac:dyDescent="0.25">
      <c r="A144" s="62" t="s">
        <v>1735</v>
      </c>
      <c r="B144" s="63" t="s">
        <v>1736</v>
      </c>
      <c r="C144" s="63">
        <v>2</v>
      </c>
      <c r="D144" s="63" t="s">
        <v>60</v>
      </c>
      <c r="E144" s="64" t="s">
        <v>61</v>
      </c>
      <c r="F144" s="63" t="s">
        <v>62</v>
      </c>
      <c r="G144" s="63" t="s">
        <v>63</v>
      </c>
      <c r="H144" s="63" t="s">
        <v>1075</v>
      </c>
      <c r="I144" s="63" t="s">
        <v>1646</v>
      </c>
      <c r="J144" s="65">
        <v>45742</v>
      </c>
      <c r="K144" s="65">
        <v>45743</v>
      </c>
      <c r="L144" s="63"/>
      <c r="M144" s="63"/>
      <c r="N144" s="64"/>
      <c r="O144" s="63"/>
      <c r="P144" s="63"/>
      <c r="Q144" s="66" t="s">
        <v>67</v>
      </c>
      <c r="R144" s="65">
        <v>45749</v>
      </c>
      <c r="S144" s="65"/>
      <c r="T144" s="65">
        <v>45749</v>
      </c>
      <c r="U144" s="63"/>
      <c r="V144" s="66">
        <v>45755</v>
      </c>
      <c r="W144" s="64">
        <v>2</v>
      </c>
      <c r="X144" s="63" t="s">
        <v>1737</v>
      </c>
      <c r="Y144" s="80" t="s">
        <v>1738</v>
      </c>
      <c r="Z144" s="63" t="s">
        <v>57</v>
      </c>
    </row>
    <row r="145" spans="1:28" s="67" customFormat="1" x14ac:dyDescent="0.25">
      <c r="A145" s="62" t="s">
        <v>1739</v>
      </c>
      <c r="B145" s="63" t="s">
        <v>1740</v>
      </c>
      <c r="C145" s="63">
        <v>1</v>
      </c>
      <c r="D145" s="63" t="s">
        <v>60</v>
      </c>
      <c r="E145" s="64" t="s">
        <v>61</v>
      </c>
      <c r="F145" s="63" t="s">
        <v>62</v>
      </c>
      <c r="G145" s="63" t="s">
        <v>49</v>
      </c>
      <c r="H145" s="63" t="s">
        <v>174</v>
      </c>
      <c r="I145" s="63" t="s">
        <v>1646</v>
      </c>
      <c r="J145" s="65">
        <v>45742</v>
      </c>
      <c r="K145" s="65">
        <v>45743</v>
      </c>
      <c r="L145" s="63"/>
      <c r="M145" s="63"/>
      <c r="N145" s="64"/>
      <c r="O145" s="63"/>
      <c r="P145" s="63"/>
      <c r="Q145" s="66" t="s">
        <v>67</v>
      </c>
      <c r="R145" s="65">
        <v>45751</v>
      </c>
      <c r="S145" s="65"/>
      <c r="T145" s="65">
        <v>45751</v>
      </c>
      <c r="U145" s="63"/>
      <c r="V145" s="66">
        <v>45755</v>
      </c>
      <c r="W145" s="64">
        <v>1</v>
      </c>
      <c r="X145" s="63" t="s">
        <v>1741</v>
      </c>
      <c r="Y145" s="80" t="s">
        <v>1738</v>
      </c>
      <c r="Z145" s="63" t="s">
        <v>57</v>
      </c>
    </row>
    <row r="146" spans="1:28" s="67" customFormat="1" x14ac:dyDescent="0.25">
      <c r="A146" s="62" t="s">
        <v>1742</v>
      </c>
      <c r="B146" s="63" t="s">
        <v>1736</v>
      </c>
      <c r="C146" s="63">
        <v>1</v>
      </c>
      <c r="D146" s="63" t="s">
        <v>60</v>
      </c>
      <c r="E146" s="64" t="s">
        <v>61</v>
      </c>
      <c r="F146" s="63" t="s">
        <v>62</v>
      </c>
      <c r="G146" s="63" t="s">
        <v>63</v>
      </c>
      <c r="H146" s="63" t="s">
        <v>377</v>
      </c>
      <c r="I146" s="63" t="s">
        <v>1646</v>
      </c>
      <c r="J146" s="65">
        <v>45742</v>
      </c>
      <c r="K146" s="65">
        <v>45743</v>
      </c>
      <c r="L146" s="63"/>
      <c r="M146" s="63"/>
      <c r="N146" s="64"/>
      <c r="O146" s="63"/>
      <c r="P146" s="63"/>
      <c r="Q146" s="66" t="s">
        <v>67</v>
      </c>
      <c r="R146" s="65">
        <v>45749</v>
      </c>
      <c r="S146" s="65"/>
      <c r="T146" s="65">
        <v>45749</v>
      </c>
      <c r="U146" s="63"/>
      <c r="V146" s="66">
        <v>45755</v>
      </c>
      <c r="W146" s="64">
        <v>1</v>
      </c>
      <c r="X146" s="63" t="s">
        <v>1743</v>
      </c>
      <c r="Y146" s="80" t="s">
        <v>1738</v>
      </c>
      <c r="Z146" s="63" t="s">
        <v>57</v>
      </c>
    </row>
    <row r="147" spans="1:28" s="67" customFormat="1" x14ac:dyDescent="0.25">
      <c r="A147" s="62" t="s">
        <v>1744</v>
      </c>
      <c r="B147" s="63" t="s">
        <v>1745</v>
      </c>
      <c r="C147" s="63">
        <v>1</v>
      </c>
      <c r="D147" s="63" t="s">
        <v>60</v>
      </c>
      <c r="E147" s="64" t="s">
        <v>61</v>
      </c>
      <c r="F147" s="63" t="s">
        <v>62</v>
      </c>
      <c r="G147" s="63" t="s">
        <v>49</v>
      </c>
      <c r="H147" s="63" t="s">
        <v>1746</v>
      </c>
      <c r="I147" s="63" t="s">
        <v>1747</v>
      </c>
      <c r="J147" s="65">
        <v>45742</v>
      </c>
      <c r="K147" s="65">
        <v>45743</v>
      </c>
      <c r="L147" s="63"/>
      <c r="M147" s="63" t="s">
        <v>1748</v>
      </c>
      <c r="N147" s="64">
        <v>6142167725019</v>
      </c>
      <c r="O147" s="63"/>
      <c r="P147" s="63"/>
      <c r="Q147" s="66" t="s">
        <v>85</v>
      </c>
      <c r="R147" s="65">
        <v>45750</v>
      </c>
      <c r="S147" s="65"/>
      <c r="T147" s="65">
        <v>45750</v>
      </c>
      <c r="U147" s="63"/>
      <c r="V147" s="66">
        <v>45755</v>
      </c>
      <c r="W147" s="64">
        <v>1</v>
      </c>
      <c r="X147" s="63" t="s">
        <v>1749</v>
      </c>
      <c r="Y147" s="80" t="s">
        <v>61</v>
      </c>
      <c r="Z147" s="63" t="s">
        <v>69</v>
      </c>
    </row>
    <row r="148" spans="1:28" s="67" customFormat="1" x14ac:dyDescent="0.25">
      <c r="A148" s="62" t="s">
        <v>1750</v>
      </c>
      <c r="B148" s="63" t="s">
        <v>1751</v>
      </c>
      <c r="C148" s="63">
        <v>1</v>
      </c>
      <c r="D148" s="63" t="s">
        <v>60</v>
      </c>
      <c r="E148" s="64" t="s">
        <v>61</v>
      </c>
      <c r="F148" s="63" t="s">
        <v>62</v>
      </c>
      <c r="G148" s="63" t="s">
        <v>49</v>
      </c>
      <c r="H148" s="63" t="s">
        <v>1746</v>
      </c>
      <c r="I148" s="63" t="s">
        <v>1747</v>
      </c>
      <c r="J148" s="65">
        <v>45742</v>
      </c>
      <c r="K148" s="65">
        <v>45743</v>
      </c>
      <c r="L148" s="63"/>
      <c r="M148" s="63" t="s">
        <v>1752</v>
      </c>
      <c r="N148" s="64">
        <v>6142167725023</v>
      </c>
      <c r="O148" s="63"/>
      <c r="P148" s="63"/>
      <c r="Q148" s="66" t="s">
        <v>85</v>
      </c>
      <c r="R148" s="65">
        <v>45750</v>
      </c>
      <c r="S148" s="65"/>
      <c r="T148" s="65">
        <v>45750</v>
      </c>
      <c r="U148" s="63"/>
      <c r="V148" s="66">
        <v>45755</v>
      </c>
      <c r="W148" s="64">
        <v>1</v>
      </c>
      <c r="X148" s="63" t="s">
        <v>1753</v>
      </c>
      <c r="Y148" s="80" t="s">
        <v>61</v>
      </c>
      <c r="Z148" s="63" t="s">
        <v>69</v>
      </c>
    </row>
    <row r="149" spans="1:28" s="67" customFormat="1" x14ac:dyDescent="0.25">
      <c r="A149" s="62" t="s">
        <v>1754</v>
      </c>
      <c r="B149" s="63" t="s">
        <v>1740</v>
      </c>
      <c r="C149" s="63">
        <v>1</v>
      </c>
      <c r="D149" s="63" t="s">
        <v>60</v>
      </c>
      <c r="E149" s="64" t="s">
        <v>61</v>
      </c>
      <c r="F149" s="63" t="s">
        <v>62</v>
      </c>
      <c r="G149" s="63" t="s">
        <v>63</v>
      </c>
      <c r="H149" s="63" t="s">
        <v>985</v>
      </c>
      <c r="I149" s="63" t="s">
        <v>1747</v>
      </c>
      <c r="J149" s="65">
        <v>45742</v>
      </c>
      <c r="K149" s="65">
        <v>45743</v>
      </c>
      <c r="L149" s="63"/>
      <c r="M149" s="63"/>
      <c r="N149" s="64"/>
      <c r="O149" s="63"/>
      <c r="P149" s="63"/>
      <c r="Q149" s="66" t="s">
        <v>67</v>
      </c>
      <c r="R149" s="65">
        <v>45751</v>
      </c>
      <c r="S149" s="65"/>
      <c r="T149" s="65">
        <v>45751</v>
      </c>
      <c r="U149" s="63"/>
      <c r="V149" s="66">
        <v>45758</v>
      </c>
      <c r="W149" s="64">
        <v>1</v>
      </c>
      <c r="X149" s="63" t="s">
        <v>1755</v>
      </c>
      <c r="Y149" s="80" t="s">
        <v>61</v>
      </c>
      <c r="Z149" s="63" t="s">
        <v>1355</v>
      </c>
    </row>
    <row r="150" spans="1:28" s="67" customFormat="1" x14ac:dyDescent="0.25">
      <c r="A150" s="62" t="s">
        <v>1756</v>
      </c>
      <c r="B150" s="63" t="s">
        <v>1740</v>
      </c>
      <c r="C150" s="63">
        <v>1</v>
      </c>
      <c r="D150" s="63" t="s">
        <v>60</v>
      </c>
      <c r="E150" s="64" t="s">
        <v>61</v>
      </c>
      <c r="F150" s="63" t="s">
        <v>62</v>
      </c>
      <c r="G150" s="63" t="s">
        <v>63</v>
      </c>
      <c r="H150" s="63" t="s">
        <v>663</v>
      </c>
      <c r="I150" s="63" t="s">
        <v>1747</v>
      </c>
      <c r="J150" s="65">
        <v>45742</v>
      </c>
      <c r="K150" s="65">
        <v>45743</v>
      </c>
      <c r="L150" s="63"/>
      <c r="M150" s="63"/>
      <c r="N150" s="64"/>
      <c r="O150" s="63"/>
      <c r="P150" s="63"/>
      <c r="Q150" s="66" t="s">
        <v>67</v>
      </c>
      <c r="R150" s="65">
        <v>45751</v>
      </c>
      <c r="S150" s="65"/>
      <c r="T150" s="65">
        <v>45751</v>
      </c>
      <c r="U150" s="63"/>
      <c r="V150" s="66">
        <v>45758</v>
      </c>
      <c r="W150" s="64">
        <v>1</v>
      </c>
      <c r="X150" s="63" t="s">
        <v>1757</v>
      </c>
      <c r="Y150" s="80" t="s">
        <v>61</v>
      </c>
      <c r="Z150" s="63" t="s">
        <v>1355</v>
      </c>
    </row>
    <row r="151" spans="1:28" s="67" customFormat="1" x14ac:dyDescent="0.25">
      <c r="A151" s="62" t="s">
        <v>1758</v>
      </c>
      <c r="B151" s="63" t="s">
        <v>1493</v>
      </c>
      <c r="C151" s="63">
        <v>1</v>
      </c>
      <c r="D151" s="63" t="s">
        <v>60</v>
      </c>
      <c r="E151" s="64" t="s">
        <v>61</v>
      </c>
      <c r="F151" s="63" t="s">
        <v>62</v>
      </c>
      <c r="G151" s="63" t="s">
        <v>63</v>
      </c>
      <c r="H151" s="63" t="s">
        <v>1759</v>
      </c>
      <c r="I151" s="63"/>
      <c r="J151" s="65">
        <v>45742</v>
      </c>
      <c r="K151" s="65">
        <v>45743</v>
      </c>
      <c r="L151" s="63"/>
      <c r="M151" s="63" t="s">
        <v>1494</v>
      </c>
      <c r="N151" s="64">
        <v>6142167725436</v>
      </c>
      <c r="O151" s="63"/>
      <c r="P151" s="63"/>
      <c r="Q151" s="66" t="s">
        <v>85</v>
      </c>
      <c r="R151" s="65">
        <v>45751</v>
      </c>
      <c r="S151" s="65"/>
      <c r="T151" s="65">
        <v>45751</v>
      </c>
      <c r="U151" s="63"/>
      <c r="V151" s="66">
        <v>45763</v>
      </c>
      <c r="W151" s="64">
        <v>1</v>
      </c>
      <c r="X151" s="63" t="s">
        <v>1760</v>
      </c>
      <c r="Y151" s="80" t="s">
        <v>61</v>
      </c>
      <c r="Z151" s="63" t="s">
        <v>69</v>
      </c>
    </row>
    <row r="152" spans="1:28" s="67" customFormat="1" x14ac:dyDescent="0.25">
      <c r="A152" s="62" t="s">
        <v>1761</v>
      </c>
      <c r="B152" s="63" t="s">
        <v>301</v>
      </c>
      <c r="C152" s="63">
        <v>1</v>
      </c>
      <c r="D152" s="63" t="s">
        <v>47</v>
      </c>
      <c r="E152" s="64">
        <v>9181949291</v>
      </c>
      <c r="F152" s="63" t="s">
        <v>48</v>
      </c>
      <c r="G152" s="63" t="s">
        <v>50</v>
      </c>
      <c r="H152" s="63" t="s">
        <v>747</v>
      </c>
      <c r="I152" s="63"/>
      <c r="J152" s="65">
        <v>45743</v>
      </c>
      <c r="K152" s="65">
        <v>45744</v>
      </c>
      <c r="L152" s="63"/>
      <c r="M152" s="63" t="s">
        <v>51</v>
      </c>
      <c r="N152" s="64">
        <v>6142167725321</v>
      </c>
      <c r="O152" s="63"/>
      <c r="P152" s="63"/>
      <c r="Q152" s="66" t="s">
        <v>221</v>
      </c>
      <c r="R152" s="65">
        <v>45751</v>
      </c>
      <c r="S152" s="65"/>
      <c r="T152" s="65">
        <v>45751</v>
      </c>
      <c r="U152" s="63"/>
      <c r="V152" s="66">
        <v>45757</v>
      </c>
      <c r="W152" s="64">
        <v>1</v>
      </c>
      <c r="X152" s="63" t="s">
        <v>1762</v>
      </c>
      <c r="Y152" s="80" t="s">
        <v>1763</v>
      </c>
      <c r="Z152" s="63" t="s">
        <v>57</v>
      </c>
    </row>
    <row r="153" spans="1:28" s="67" customFormat="1" x14ac:dyDescent="0.25">
      <c r="A153" s="62" t="s">
        <v>1764</v>
      </c>
      <c r="B153" s="63" t="s">
        <v>1765</v>
      </c>
      <c r="C153" s="63">
        <v>1</v>
      </c>
      <c r="D153" s="63" t="s">
        <v>47</v>
      </c>
      <c r="E153" s="64">
        <v>9181663767</v>
      </c>
      <c r="F153" s="63" t="s">
        <v>1766</v>
      </c>
      <c r="G153" s="63" t="s">
        <v>50</v>
      </c>
      <c r="H153" s="63" t="s">
        <v>50</v>
      </c>
      <c r="I153" s="63" t="s">
        <v>1767</v>
      </c>
      <c r="J153" s="65">
        <v>45737</v>
      </c>
      <c r="K153" s="65">
        <v>45744</v>
      </c>
      <c r="L153" s="63"/>
      <c r="M153" s="63" t="s">
        <v>1768</v>
      </c>
      <c r="N153" s="64">
        <v>6142167725091</v>
      </c>
      <c r="O153" s="63"/>
      <c r="P153" s="63" t="s">
        <v>927</v>
      </c>
      <c r="Q153" s="66" t="s">
        <v>178</v>
      </c>
      <c r="R153" s="65">
        <v>45755</v>
      </c>
      <c r="S153" s="65"/>
      <c r="T153" s="65">
        <v>45755</v>
      </c>
      <c r="U153" s="63"/>
      <c r="V153" s="66">
        <v>45756</v>
      </c>
      <c r="W153" s="64">
        <v>1</v>
      </c>
      <c r="X153" s="63" t="s">
        <v>1769</v>
      </c>
      <c r="Y153" s="80" t="s">
        <v>1770</v>
      </c>
      <c r="Z153" s="63" t="s">
        <v>57</v>
      </c>
    </row>
    <row r="154" spans="1:28" s="67" customFormat="1" x14ac:dyDescent="0.25">
      <c r="A154" s="62" t="s">
        <v>1771</v>
      </c>
      <c r="B154" s="63" t="s">
        <v>1765</v>
      </c>
      <c r="C154" s="63">
        <v>1</v>
      </c>
      <c r="D154" s="63" t="s">
        <v>60</v>
      </c>
      <c r="E154" s="64">
        <v>9181663767</v>
      </c>
      <c r="F154" s="63" t="s">
        <v>1766</v>
      </c>
      <c r="G154" s="63" t="s">
        <v>334</v>
      </c>
      <c r="H154" s="63" t="s">
        <v>1772</v>
      </c>
      <c r="I154" s="63" t="s">
        <v>1773</v>
      </c>
      <c r="J154" s="65">
        <v>45737</v>
      </c>
      <c r="K154" s="65">
        <v>45744</v>
      </c>
      <c r="L154" s="63"/>
      <c r="M154" s="63" t="s">
        <v>1768</v>
      </c>
      <c r="N154" s="64">
        <v>6142167725091</v>
      </c>
      <c r="O154" s="63"/>
      <c r="P154" s="63" t="s">
        <v>927</v>
      </c>
      <c r="Q154" s="66" t="s">
        <v>178</v>
      </c>
      <c r="R154" s="65">
        <v>45755</v>
      </c>
      <c r="S154" s="65"/>
      <c r="T154" s="65">
        <v>45755</v>
      </c>
      <c r="U154" s="63"/>
      <c r="V154" s="66">
        <v>45756</v>
      </c>
      <c r="W154" s="64">
        <v>1</v>
      </c>
      <c r="X154" s="63" t="s">
        <v>1769</v>
      </c>
      <c r="Y154" s="80" t="s">
        <v>1770</v>
      </c>
      <c r="Z154" s="63" t="s">
        <v>57</v>
      </c>
    </row>
    <row r="155" spans="1:28" s="67" customFormat="1" x14ac:dyDescent="0.25">
      <c r="A155" s="62" t="s">
        <v>1774</v>
      </c>
      <c r="B155" s="63" t="s">
        <v>1775</v>
      </c>
      <c r="C155" s="63">
        <v>6</v>
      </c>
      <c r="D155" s="63" t="s">
        <v>60</v>
      </c>
      <c r="E155" s="64" t="s">
        <v>61</v>
      </c>
      <c r="F155" s="63" t="s">
        <v>62</v>
      </c>
      <c r="G155" s="63" t="s">
        <v>63</v>
      </c>
      <c r="H155" s="63" t="s">
        <v>1776</v>
      </c>
      <c r="I155" s="63" t="s">
        <v>1777</v>
      </c>
      <c r="J155" s="65">
        <v>45743</v>
      </c>
      <c r="K155" s="65">
        <v>45744</v>
      </c>
      <c r="L155" s="63"/>
      <c r="M155" s="63" t="s">
        <v>656</v>
      </c>
      <c r="N155" s="207">
        <v>6142167725246</v>
      </c>
      <c r="O155" s="63"/>
      <c r="P155" s="63"/>
      <c r="Q155" s="66" t="s">
        <v>67</v>
      </c>
      <c r="R155" s="65">
        <v>45755</v>
      </c>
      <c r="S155" s="65"/>
      <c r="T155" s="65">
        <v>45755</v>
      </c>
      <c r="U155" s="63"/>
      <c r="V155" s="66">
        <v>45758</v>
      </c>
      <c r="W155" s="64">
        <v>6</v>
      </c>
      <c r="X155" s="63" t="s">
        <v>1778</v>
      </c>
      <c r="Y155" s="80" t="s">
        <v>61</v>
      </c>
      <c r="Z155" s="63" t="s">
        <v>69</v>
      </c>
    </row>
    <row r="156" spans="1:28" x14ac:dyDescent="0.25">
      <c r="A156" s="28"/>
      <c r="B156" s="12"/>
      <c r="C156" s="12"/>
      <c r="D156" s="12"/>
      <c r="E156" s="32"/>
      <c r="F156" s="12"/>
      <c r="G156" s="12"/>
      <c r="H156" s="12"/>
      <c r="I156" s="12"/>
      <c r="J156" s="29"/>
      <c r="K156" s="29"/>
      <c r="L156" s="12"/>
      <c r="M156" s="12"/>
      <c r="N156" s="32"/>
      <c r="O156" s="12"/>
      <c r="P156" s="12"/>
      <c r="Q156" s="31"/>
      <c r="R156" s="29"/>
      <c r="S156" s="29"/>
      <c r="T156" s="29"/>
      <c r="U156" s="12"/>
      <c r="V156" s="31"/>
      <c r="W156" s="32"/>
      <c r="X156" s="12"/>
      <c r="Y156" s="12"/>
      <c r="Z156" s="12"/>
    </row>
    <row r="157" spans="1:28" s="33" customFormat="1" x14ac:dyDescent="0.25">
      <c r="A157" s="28"/>
      <c r="B157" s="28"/>
      <c r="C157" s="28"/>
      <c r="D157" s="28"/>
      <c r="E157" s="32"/>
      <c r="F157" s="28"/>
      <c r="G157" s="28"/>
      <c r="H157" s="28"/>
      <c r="I157" s="28"/>
      <c r="J157" s="29"/>
      <c r="K157" s="29"/>
      <c r="L157" s="28"/>
      <c r="M157" s="28"/>
      <c r="N157" s="32"/>
      <c r="O157" s="28"/>
      <c r="P157" s="28"/>
      <c r="Q157" s="31"/>
      <c r="R157" s="29"/>
      <c r="S157" s="29"/>
      <c r="T157" s="29"/>
      <c r="U157" s="30"/>
      <c r="V157" s="31"/>
      <c r="W157" s="28"/>
      <c r="X157" s="28"/>
      <c r="Y157" s="28"/>
      <c r="Z157" s="28"/>
      <c r="AA157" s="5"/>
      <c r="AB157" s="5"/>
    </row>
    <row r="158" spans="1:28" s="18" customFormat="1" x14ac:dyDescent="0.25">
      <c r="A158" s="318" t="s">
        <v>490</v>
      </c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20"/>
      <c r="AA158" s="6"/>
      <c r="AB158" s="6"/>
    </row>
    <row r="159" spans="1:28" ht="11.25" customHeight="1" x14ac:dyDescent="0.25">
      <c r="A159" s="317" t="s">
        <v>20</v>
      </c>
      <c r="B159" s="313" t="s">
        <v>21</v>
      </c>
      <c r="C159" s="296" t="s">
        <v>22</v>
      </c>
      <c r="D159" s="296" t="s">
        <v>23</v>
      </c>
      <c r="E159" s="295" t="s">
        <v>24</v>
      </c>
      <c r="F159" s="296" t="s">
        <v>25</v>
      </c>
      <c r="G159" s="296" t="s">
        <v>26</v>
      </c>
      <c r="H159" s="296" t="s">
        <v>27</v>
      </c>
      <c r="I159" s="296" t="s">
        <v>28</v>
      </c>
      <c r="J159" s="297" t="s">
        <v>29</v>
      </c>
      <c r="K159" s="297" t="s">
        <v>30</v>
      </c>
      <c r="L159" s="298" t="s">
        <v>31</v>
      </c>
      <c r="M159" s="321" t="s">
        <v>32</v>
      </c>
      <c r="N159" s="321"/>
      <c r="O159" s="321"/>
      <c r="P159" s="321"/>
      <c r="Q159" s="45"/>
      <c r="R159" s="297" t="s">
        <v>33</v>
      </c>
      <c r="S159" s="297" t="s">
        <v>34</v>
      </c>
      <c r="T159" s="297" t="s">
        <v>35</v>
      </c>
      <c r="U159" s="295" t="s">
        <v>36</v>
      </c>
      <c r="V159" s="298" t="s">
        <v>37</v>
      </c>
      <c r="W159" s="295" t="s">
        <v>38</v>
      </c>
      <c r="X159" s="296" t="s">
        <v>39</v>
      </c>
      <c r="Y159" s="296" t="s">
        <v>40</v>
      </c>
      <c r="Z159" s="296" t="s">
        <v>25</v>
      </c>
    </row>
    <row r="160" spans="1:28" ht="12" customHeight="1" x14ac:dyDescent="0.25">
      <c r="A160" s="317"/>
      <c r="B160" s="313"/>
      <c r="C160" s="296"/>
      <c r="D160" s="296"/>
      <c r="E160" s="295"/>
      <c r="F160" s="296"/>
      <c r="G160" s="296"/>
      <c r="H160" s="296"/>
      <c r="I160" s="296"/>
      <c r="J160" s="297"/>
      <c r="K160" s="297"/>
      <c r="L160" s="298"/>
      <c r="M160" s="26" t="s">
        <v>41</v>
      </c>
      <c r="N160" s="103" t="s">
        <v>42</v>
      </c>
      <c r="O160" s="27" t="s">
        <v>43</v>
      </c>
      <c r="P160" s="27" t="s">
        <v>23</v>
      </c>
      <c r="Q160" s="45"/>
      <c r="R160" s="297"/>
      <c r="S160" s="297"/>
      <c r="T160" s="297"/>
      <c r="U160" s="295"/>
      <c r="V160" s="298"/>
      <c r="W160" s="295"/>
      <c r="X160" s="296"/>
      <c r="Y160" s="296"/>
      <c r="Z160" s="296"/>
    </row>
    <row r="161" spans="1:26" s="164" customFormat="1" x14ac:dyDescent="0.25">
      <c r="A161" s="159" t="s">
        <v>1779</v>
      </c>
      <c r="B161" s="160" t="s">
        <v>1780</v>
      </c>
      <c r="C161" s="160">
        <v>1</v>
      </c>
      <c r="D161" s="160" t="s">
        <v>47</v>
      </c>
      <c r="E161" s="161" t="s">
        <v>1781</v>
      </c>
      <c r="F161" s="160" t="s">
        <v>57</v>
      </c>
      <c r="G161" s="160" t="s">
        <v>532</v>
      </c>
      <c r="H161" s="160" t="s">
        <v>532</v>
      </c>
      <c r="I161" s="160" t="s">
        <v>1782</v>
      </c>
      <c r="J161" s="162">
        <v>45715</v>
      </c>
      <c r="K161" s="162">
        <v>45720</v>
      </c>
      <c r="L161" s="160"/>
      <c r="M161" s="160" t="s">
        <v>1783</v>
      </c>
      <c r="N161" s="159" t="s">
        <v>1784</v>
      </c>
      <c r="O161" s="160" t="s">
        <v>1785</v>
      </c>
      <c r="P161" s="160"/>
      <c r="Q161" s="163"/>
      <c r="R161" s="162"/>
      <c r="S161" s="162"/>
      <c r="T161" s="162"/>
      <c r="U161" s="160"/>
      <c r="V161" s="131">
        <v>45728</v>
      </c>
      <c r="W161" s="127">
        <v>1</v>
      </c>
      <c r="X161" s="126" t="s">
        <v>1786</v>
      </c>
      <c r="Y161" s="132" t="s">
        <v>1787</v>
      </c>
      <c r="Z161" s="126" t="s">
        <v>57</v>
      </c>
    </row>
    <row r="162" spans="1:26" s="67" customFormat="1" x14ac:dyDescent="0.25">
      <c r="A162" s="62" t="s">
        <v>1788</v>
      </c>
      <c r="B162" s="63" t="s">
        <v>1789</v>
      </c>
      <c r="C162" s="63">
        <v>1</v>
      </c>
      <c r="D162" s="63" t="s">
        <v>47</v>
      </c>
      <c r="E162" s="64" t="s">
        <v>61</v>
      </c>
      <c r="F162" s="63" t="s">
        <v>62</v>
      </c>
      <c r="G162" s="63" t="s">
        <v>1790</v>
      </c>
      <c r="H162" s="63" t="s">
        <v>1790</v>
      </c>
      <c r="I162" s="63"/>
      <c r="J162" s="65">
        <v>45715</v>
      </c>
      <c r="K162" s="65">
        <v>45720</v>
      </c>
      <c r="L162" s="63"/>
      <c r="M162" s="67" t="s">
        <v>1791</v>
      </c>
      <c r="N162" s="62" t="s">
        <v>1792</v>
      </c>
      <c r="O162" s="63" t="s">
        <v>1793</v>
      </c>
      <c r="P162" s="63"/>
      <c r="Q162" s="66"/>
      <c r="R162" s="75">
        <v>45737</v>
      </c>
      <c r="S162" s="65">
        <v>45735</v>
      </c>
      <c r="T162" s="65">
        <v>45735</v>
      </c>
      <c r="U162" s="63"/>
      <c r="V162" s="66">
        <v>45742</v>
      </c>
      <c r="W162" s="64">
        <v>1</v>
      </c>
      <c r="X162" s="63" t="s">
        <v>1794</v>
      </c>
      <c r="Y162" s="80" t="s">
        <v>61</v>
      </c>
      <c r="Z162" s="63" t="s">
        <v>69</v>
      </c>
    </row>
    <row r="163" spans="1:26" s="67" customFormat="1" x14ac:dyDescent="0.25">
      <c r="A163" s="62" t="s">
        <v>1795</v>
      </c>
      <c r="B163" s="63" t="s">
        <v>1796</v>
      </c>
      <c r="C163" s="63">
        <v>1</v>
      </c>
      <c r="D163" s="63" t="s">
        <v>47</v>
      </c>
      <c r="E163" s="64" t="s">
        <v>61</v>
      </c>
      <c r="F163" s="63" t="s">
        <v>62</v>
      </c>
      <c r="G163" s="63" t="s">
        <v>493</v>
      </c>
      <c r="H163" s="63" t="s">
        <v>493</v>
      </c>
      <c r="I163" s="63"/>
      <c r="J163" s="65">
        <v>45716</v>
      </c>
      <c r="K163" s="65">
        <v>45720</v>
      </c>
      <c r="L163" s="63"/>
      <c r="M163" s="63" t="s">
        <v>1797</v>
      </c>
      <c r="N163" s="62" t="s">
        <v>1798</v>
      </c>
      <c r="O163" s="63" t="s">
        <v>1799</v>
      </c>
      <c r="P163" s="63"/>
      <c r="Q163" s="66"/>
      <c r="R163" s="75">
        <v>45737</v>
      </c>
      <c r="S163" s="65">
        <v>45735</v>
      </c>
      <c r="T163" s="65">
        <v>45735</v>
      </c>
      <c r="U163" s="63"/>
      <c r="V163" s="66">
        <v>45747</v>
      </c>
      <c r="W163" s="64">
        <v>1</v>
      </c>
      <c r="X163" s="63" t="s">
        <v>1800</v>
      </c>
      <c r="Y163" s="80" t="s">
        <v>61</v>
      </c>
      <c r="Z163" s="63" t="s">
        <v>69</v>
      </c>
    </row>
    <row r="164" spans="1:26" x14ac:dyDescent="0.25">
      <c r="A164" s="72" t="s">
        <v>1801</v>
      </c>
      <c r="B164" s="73" t="s">
        <v>1802</v>
      </c>
      <c r="C164" s="73">
        <v>2</v>
      </c>
      <c r="D164" s="73" t="s">
        <v>47</v>
      </c>
      <c r="E164" s="74">
        <v>46001560221</v>
      </c>
      <c r="F164" s="73" t="s">
        <v>1382</v>
      </c>
      <c r="G164" s="73" t="s">
        <v>532</v>
      </c>
      <c r="H164" s="73" t="s">
        <v>1803</v>
      </c>
      <c r="I164" s="73" t="s">
        <v>1804</v>
      </c>
      <c r="J164" s="75">
        <v>45719</v>
      </c>
      <c r="K164" s="75">
        <v>45722</v>
      </c>
      <c r="L164" s="73"/>
      <c r="M164" s="73" t="s">
        <v>1805</v>
      </c>
      <c r="N164" s="72" t="s">
        <v>1806</v>
      </c>
      <c r="O164" s="73" t="s">
        <v>1807</v>
      </c>
      <c r="P164" s="73"/>
      <c r="Q164" s="76"/>
      <c r="R164" s="75">
        <v>45727</v>
      </c>
      <c r="S164" s="65">
        <v>45726</v>
      </c>
      <c r="T164" s="75">
        <v>45726</v>
      </c>
      <c r="U164" s="73"/>
      <c r="V164" s="66">
        <v>45728</v>
      </c>
      <c r="W164" s="64" t="s">
        <v>1808</v>
      </c>
      <c r="X164" s="63" t="s">
        <v>1809</v>
      </c>
      <c r="Y164" s="80" t="s">
        <v>1787</v>
      </c>
      <c r="Z164" s="63" t="s">
        <v>57</v>
      </c>
    </row>
    <row r="165" spans="1:26" s="67" customFormat="1" x14ac:dyDescent="0.25">
      <c r="A165" s="62" t="s">
        <v>1810</v>
      </c>
      <c r="B165" s="63" t="s">
        <v>1811</v>
      </c>
      <c r="C165" s="63">
        <v>1</v>
      </c>
      <c r="D165" s="63" t="s">
        <v>47</v>
      </c>
      <c r="E165" s="64">
        <v>9180884200</v>
      </c>
      <c r="F165" s="63" t="s">
        <v>48</v>
      </c>
      <c r="G165" s="63" t="s">
        <v>1790</v>
      </c>
      <c r="H165" s="63" t="s">
        <v>1790</v>
      </c>
      <c r="I165" s="63" t="s">
        <v>1812</v>
      </c>
      <c r="J165" s="65">
        <v>45707</v>
      </c>
      <c r="K165" s="65">
        <v>45726</v>
      </c>
      <c r="L165" s="63"/>
      <c r="M165" s="63" t="s">
        <v>1813</v>
      </c>
      <c r="N165" s="62" t="s">
        <v>1814</v>
      </c>
      <c r="O165" s="63" t="s">
        <v>1815</v>
      </c>
      <c r="P165" s="63"/>
      <c r="Q165" s="66"/>
      <c r="R165" s="65">
        <v>45741</v>
      </c>
      <c r="S165" s="65">
        <v>45735</v>
      </c>
      <c r="T165" s="65">
        <v>45735</v>
      </c>
      <c r="U165" s="63"/>
      <c r="V165" s="66">
        <v>45747</v>
      </c>
      <c r="W165" s="64">
        <v>1</v>
      </c>
      <c r="X165" s="63" t="s">
        <v>1816</v>
      </c>
      <c r="Y165" s="80" t="s">
        <v>1817</v>
      </c>
      <c r="Z165" s="63" t="s">
        <v>57</v>
      </c>
    </row>
    <row r="166" spans="1:26" s="67" customFormat="1" x14ac:dyDescent="0.25">
      <c r="A166" s="62" t="s">
        <v>1818</v>
      </c>
      <c r="B166" s="63" t="s">
        <v>1411</v>
      </c>
      <c r="C166" s="63">
        <v>2</v>
      </c>
      <c r="D166" s="63" t="s">
        <v>47</v>
      </c>
      <c r="E166" s="64" t="s">
        <v>61</v>
      </c>
      <c r="F166" s="63" t="s">
        <v>62</v>
      </c>
      <c r="G166" s="63" t="s">
        <v>1790</v>
      </c>
      <c r="H166" s="63" t="s">
        <v>1790</v>
      </c>
      <c r="J166" s="65">
        <v>45723</v>
      </c>
      <c r="K166" s="65">
        <v>45726</v>
      </c>
      <c r="L166" s="63"/>
      <c r="M166" s="63" t="s">
        <v>1819</v>
      </c>
      <c r="N166" s="62" t="s">
        <v>1820</v>
      </c>
      <c r="O166" s="63" t="s">
        <v>1821</v>
      </c>
      <c r="P166" s="63"/>
      <c r="Q166" s="66"/>
      <c r="R166" s="65">
        <v>45742</v>
      </c>
      <c r="S166" s="65">
        <v>45735</v>
      </c>
      <c r="T166" s="65">
        <v>45735</v>
      </c>
      <c r="U166" s="63"/>
      <c r="V166" s="66">
        <v>45736</v>
      </c>
      <c r="W166" s="64">
        <v>2</v>
      </c>
      <c r="X166" s="63" t="s">
        <v>1822</v>
      </c>
      <c r="Y166" s="80" t="s">
        <v>61</v>
      </c>
      <c r="Z166" s="63" t="s">
        <v>69</v>
      </c>
    </row>
    <row r="167" spans="1:26" s="67" customFormat="1" x14ac:dyDescent="0.25">
      <c r="A167" s="62" t="s">
        <v>1823</v>
      </c>
      <c r="B167" s="63" t="s">
        <v>1418</v>
      </c>
      <c r="C167" s="63">
        <v>2</v>
      </c>
      <c r="D167" s="63" t="s">
        <v>47</v>
      </c>
      <c r="E167" s="64" t="s">
        <v>61</v>
      </c>
      <c r="F167" s="63" t="s">
        <v>62</v>
      </c>
      <c r="G167" s="63" t="s">
        <v>1790</v>
      </c>
      <c r="H167" s="63" t="s">
        <v>1790</v>
      </c>
      <c r="I167" s="63"/>
      <c r="J167" s="65">
        <v>45723</v>
      </c>
      <c r="K167" s="65">
        <v>45726</v>
      </c>
      <c r="L167" s="63"/>
      <c r="M167" s="63" t="s">
        <v>1819</v>
      </c>
      <c r="N167" s="62" t="s">
        <v>1820</v>
      </c>
      <c r="O167" s="63" t="s">
        <v>1821</v>
      </c>
      <c r="P167" s="63"/>
      <c r="Q167" s="66"/>
      <c r="R167" s="65">
        <v>45742</v>
      </c>
      <c r="S167" s="65">
        <v>45735</v>
      </c>
      <c r="T167" s="65">
        <v>45735</v>
      </c>
      <c r="U167" s="63"/>
      <c r="V167" s="66">
        <v>45736</v>
      </c>
      <c r="W167" s="64">
        <v>2</v>
      </c>
      <c r="X167" s="63" t="s">
        <v>1824</v>
      </c>
      <c r="Y167" s="80" t="s">
        <v>61</v>
      </c>
      <c r="Z167" s="63" t="s">
        <v>69</v>
      </c>
    </row>
    <row r="168" spans="1:26" s="67" customFormat="1" x14ac:dyDescent="0.25">
      <c r="A168" s="62" t="s">
        <v>1825</v>
      </c>
      <c r="B168" s="63" t="s">
        <v>1475</v>
      </c>
      <c r="C168" s="63">
        <v>2</v>
      </c>
      <c r="D168" s="63" t="s">
        <v>60</v>
      </c>
      <c r="E168" s="64" t="s">
        <v>61</v>
      </c>
      <c r="F168" s="63" t="s">
        <v>62</v>
      </c>
      <c r="G168" s="63" t="s">
        <v>1790</v>
      </c>
      <c r="H168" s="63" t="s">
        <v>1790</v>
      </c>
      <c r="I168" s="63" t="s">
        <v>1451</v>
      </c>
      <c r="J168" s="65">
        <v>45726</v>
      </c>
      <c r="K168" s="65">
        <v>45729</v>
      </c>
      <c r="L168" s="63"/>
      <c r="M168" s="63" t="s">
        <v>1826</v>
      </c>
      <c r="N168" s="62" t="s">
        <v>1827</v>
      </c>
      <c r="O168" s="63" t="s">
        <v>1828</v>
      </c>
      <c r="P168" s="63"/>
      <c r="Q168" s="66"/>
      <c r="R168" s="65">
        <v>45737</v>
      </c>
      <c r="S168" s="65">
        <v>45735</v>
      </c>
      <c r="T168" s="65">
        <v>45735</v>
      </c>
      <c r="U168" s="63"/>
      <c r="V168" s="66">
        <v>45736</v>
      </c>
      <c r="W168" s="64">
        <v>2</v>
      </c>
      <c r="X168" s="63" t="s">
        <v>1829</v>
      </c>
      <c r="Y168" s="80" t="s">
        <v>61</v>
      </c>
      <c r="Z168" s="63" t="s">
        <v>69</v>
      </c>
    </row>
    <row r="169" spans="1:26" s="67" customFormat="1" x14ac:dyDescent="0.25">
      <c r="A169" s="187" t="s">
        <v>1830</v>
      </c>
      <c r="B169" s="63" t="s">
        <v>1568</v>
      </c>
      <c r="C169" s="63">
        <v>1</v>
      </c>
      <c r="D169" s="63" t="s">
        <v>60</v>
      </c>
      <c r="E169" s="64">
        <v>104030314800</v>
      </c>
      <c r="F169" s="63" t="s">
        <v>1569</v>
      </c>
      <c r="G169" s="63" t="s">
        <v>493</v>
      </c>
      <c r="H169" s="63" t="s">
        <v>493</v>
      </c>
      <c r="I169" s="63" t="s">
        <v>1831</v>
      </c>
      <c r="J169" s="65">
        <v>45733</v>
      </c>
      <c r="K169" s="65">
        <v>45733</v>
      </c>
      <c r="L169" s="63"/>
      <c r="M169" s="211" t="s">
        <v>1832</v>
      </c>
      <c r="N169" s="62" t="s">
        <v>1833</v>
      </c>
      <c r="O169" s="63"/>
      <c r="P169" s="63"/>
      <c r="Q169" s="66"/>
      <c r="R169" s="65">
        <v>45744</v>
      </c>
      <c r="S169" s="65"/>
      <c r="T169" s="65">
        <v>45744</v>
      </c>
      <c r="U169" s="63"/>
      <c r="V169" s="66">
        <v>45747</v>
      </c>
      <c r="W169" s="64">
        <v>1</v>
      </c>
      <c r="X169" s="63" t="s">
        <v>1834</v>
      </c>
      <c r="Y169" s="80" t="s">
        <v>1835</v>
      </c>
      <c r="Z169" s="63" t="s">
        <v>57</v>
      </c>
    </row>
    <row r="170" spans="1:26" s="67" customFormat="1" x14ac:dyDescent="0.25">
      <c r="A170" s="62" t="s">
        <v>1836</v>
      </c>
      <c r="B170" s="63" t="s">
        <v>1837</v>
      </c>
      <c r="C170" s="63">
        <v>6</v>
      </c>
      <c r="D170" s="63" t="s">
        <v>60</v>
      </c>
      <c r="E170" s="64" t="s">
        <v>61</v>
      </c>
      <c r="F170" s="63" t="s">
        <v>62</v>
      </c>
      <c r="G170" s="70" t="s">
        <v>1790</v>
      </c>
      <c r="H170" s="70" t="s">
        <v>1790</v>
      </c>
      <c r="I170" s="63" t="s">
        <v>1838</v>
      </c>
      <c r="J170" s="65">
        <v>45734</v>
      </c>
      <c r="K170" s="65">
        <v>45736</v>
      </c>
      <c r="L170" s="63"/>
      <c r="M170" s="63" t="s">
        <v>1839</v>
      </c>
      <c r="N170" s="62" t="s">
        <v>1840</v>
      </c>
      <c r="O170" s="63">
        <v>6142167724884</v>
      </c>
      <c r="P170" s="63" t="s">
        <v>1841</v>
      </c>
      <c r="Q170" s="66"/>
      <c r="R170" s="65">
        <v>45748</v>
      </c>
      <c r="S170" s="65"/>
      <c r="T170" s="65">
        <v>45748</v>
      </c>
      <c r="U170" s="63"/>
      <c r="V170" s="66">
        <v>45758</v>
      </c>
      <c r="W170" s="64">
        <v>6</v>
      </c>
      <c r="X170" s="63" t="s">
        <v>1842</v>
      </c>
      <c r="Y170" s="63" t="s">
        <v>61</v>
      </c>
      <c r="Z170" s="63" t="s">
        <v>69</v>
      </c>
    </row>
    <row r="171" spans="1:26" s="133" customFormat="1" x14ac:dyDescent="0.25">
      <c r="A171" s="125" t="s">
        <v>1843</v>
      </c>
      <c r="B171" s="126" t="s">
        <v>1671</v>
      </c>
      <c r="C171" s="126">
        <v>1</v>
      </c>
      <c r="D171" s="126" t="s">
        <v>60</v>
      </c>
      <c r="E171" s="127">
        <v>3050121647</v>
      </c>
      <c r="F171" s="126" t="s">
        <v>48</v>
      </c>
      <c r="G171" s="126" t="s">
        <v>625</v>
      </c>
      <c r="H171" s="126" t="s">
        <v>625</v>
      </c>
      <c r="I171" s="126" t="s">
        <v>1844</v>
      </c>
      <c r="J171" s="129">
        <v>45729</v>
      </c>
      <c r="K171" s="129">
        <v>45737</v>
      </c>
      <c r="L171" s="126"/>
      <c r="M171" s="126"/>
      <c r="N171" s="125"/>
      <c r="O171" s="126"/>
      <c r="P171" s="126"/>
      <c r="Q171" s="131"/>
      <c r="R171" s="129"/>
      <c r="S171" s="129"/>
      <c r="T171" s="129"/>
      <c r="U171" s="126"/>
      <c r="V171" s="131"/>
      <c r="W171" s="127"/>
      <c r="X171" s="126"/>
      <c r="Y171" s="126"/>
      <c r="Z171" s="126"/>
    </row>
    <row r="172" spans="1:26" s="67" customFormat="1" x14ac:dyDescent="0.25">
      <c r="A172" s="62" t="s">
        <v>1845</v>
      </c>
      <c r="B172" s="63" t="s">
        <v>1846</v>
      </c>
      <c r="C172" s="63">
        <v>1</v>
      </c>
      <c r="D172" s="63" t="s">
        <v>60</v>
      </c>
      <c r="E172" s="64" t="s">
        <v>61</v>
      </c>
      <c r="F172" s="63" t="s">
        <v>62</v>
      </c>
      <c r="G172" s="63" t="s">
        <v>1244</v>
      </c>
      <c r="H172" s="63" t="s">
        <v>493</v>
      </c>
      <c r="I172" s="63" t="s">
        <v>1847</v>
      </c>
      <c r="J172" s="65">
        <v>45733</v>
      </c>
      <c r="K172" s="65">
        <v>45741</v>
      </c>
      <c r="L172" s="63"/>
      <c r="M172" s="63" t="s">
        <v>1235</v>
      </c>
      <c r="N172" s="62" t="s">
        <v>1848</v>
      </c>
      <c r="O172" s="63" t="s">
        <v>1849</v>
      </c>
      <c r="P172" s="63" t="s">
        <v>563</v>
      </c>
      <c r="Q172" s="66"/>
      <c r="R172" s="65">
        <v>45749</v>
      </c>
      <c r="S172" s="65"/>
      <c r="T172" s="65">
        <v>45749</v>
      </c>
      <c r="U172" s="63"/>
      <c r="V172" s="66">
        <v>45751</v>
      </c>
      <c r="W172" s="64">
        <v>1</v>
      </c>
      <c r="X172" s="63" t="s">
        <v>1850</v>
      </c>
      <c r="Y172" s="80" t="s">
        <v>61</v>
      </c>
      <c r="Z172" s="63" t="s">
        <v>69</v>
      </c>
    </row>
    <row r="173" spans="1:26" x14ac:dyDescent="0.25">
      <c r="A173" s="28"/>
      <c r="B173" s="12"/>
      <c r="C173" s="12"/>
      <c r="D173" s="12"/>
      <c r="E173" s="32"/>
      <c r="F173" s="12"/>
      <c r="G173" s="12"/>
      <c r="H173" s="12"/>
      <c r="I173" s="12"/>
      <c r="J173" s="29"/>
      <c r="K173" s="29"/>
      <c r="L173" s="12"/>
      <c r="M173" s="12"/>
      <c r="N173" s="28"/>
      <c r="O173" s="12"/>
      <c r="P173" s="12"/>
      <c r="Q173" s="31"/>
      <c r="R173" s="29"/>
      <c r="S173" s="29"/>
      <c r="T173" s="29"/>
      <c r="U173" s="12"/>
      <c r="V173" s="31"/>
      <c r="W173" s="32"/>
      <c r="X173" s="12"/>
      <c r="Y173" s="12"/>
      <c r="Z173" s="12"/>
    </row>
    <row r="174" spans="1:26" x14ac:dyDescent="0.25">
      <c r="A174" s="28"/>
      <c r="B174" s="12"/>
      <c r="C174" s="12"/>
      <c r="D174" s="12"/>
      <c r="E174" s="32"/>
      <c r="F174" s="12"/>
      <c r="G174" s="12"/>
      <c r="H174" s="12"/>
      <c r="I174" s="12"/>
      <c r="J174" s="29"/>
      <c r="K174" s="29"/>
      <c r="L174" s="12"/>
      <c r="M174" s="12"/>
      <c r="N174" s="28"/>
      <c r="O174" s="12"/>
      <c r="P174" s="12"/>
      <c r="Q174" s="31"/>
      <c r="R174" s="29"/>
      <c r="S174" s="29"/>
      <c r="T174" s="29"/>
      <c r="U174" s="12"/>
      <c r="V174" s="31"/>
      <c r="W174" s="32"/>
      <c r="X174" s="12"/>
      <c r="Y174" s="12"/>
      <c r="Z174" s="12"/>
    </row>
    <row r="175" spans="1:26" x14ac:dyDescent="0.25">
      <c r="A175" s="28"/>
      <c r="B175" s="12"/>
      <c r="C175" s="12"/>
      <c r="D175" s="12"/>
      <c r="E175" s="32"/>
      <c r="F175" s="12"/>
      <c r="G175" s="12"/>
      <c r="H175" s="12"/>
      <c r="I175" s="12"/>
      <c r="J175" s="29"/>
      <c r="K175" s="29"/>
      <c r="L175" s="12"/>
      <c r="M175" s="12"/>
      <c r="N175" s="28"/>
      <c r="O175" s="12"/>
      <c r="P175" s="12"/>
      <c r="Q175" s="31"/>
      <c r="R175" s="29"/>
      <c r="S175" s="29"/>
      <c r="T175" s="29"/>
      <c r="U175" s="12"/>
      <c r="V175" s="31"/>
      <c r="W175" s="32"/>
      <c r="X175" s="12"/>
      <c r="Y175" s="12"/>
      <c r="Z175" s="12"/>
    </row>
    <row r="176" spans="1:26" x14ac:dyDescent="0.25">
      <c r="A176" s="28"/>
      <c r="B176" s="12"/>
      <c r="C176" s="12"/>
      <c r="D176" s="12"/>
      <c r="E176" s="32"/>
      <c r="F176" s="12"/>
      <c r="G176" s="12"/>
      <c r="H176" s="12"/>
      <c r="I176" s="12"/>
      <c r="J176" s="29"/>
      <c r="K176" s="29"/>
      <c r="L176" s="12"/>
      <c r="M176" s="12"/>
      <c r="N176" s="28"/>
      <c r="O176" s="12"/>
      <c r="P176" s="12"/>
      <c r="Q176" s="31"/>
      <c r="R176" s="29"/>
      <c r="S176" s="29"/>
      <c r="T176" s="29"/>
      <c r="U176" s="12"/>
      <c r="V176" s="31"/>
      <c r="W176" s="32"/>
      <c r="X176" s="12"/>
      <c r="Y176" s="12"/>
      <c r="Z176" s="12"/>
    </row>
    <row r="177" spans="1:26" x14ac:dyDescent="0.25">
      <c r="A177" s="28"/>
      <c r="B177" s="12"/>
      <c r="C177" s="12"/>
      <c r="D177" s="12"/>
      <c r="E177" s="32"/>
      <c r="F177" s="12"/>
      <c r="G177" s="12"/>
      <c r="H177" s="12"/>
      <c r="I177" s="12"/>
      <c r="J177" s="29"/>
      <c r="K177" s="29"/>
      <c r="L177" s="12"/>
      <c r="M177" s="12"/>
      <c r="N177" s="28"/>
      <c r="O177" s="12"/>
      <c r="P177" s="12"/>
      <c r="Q177" s="31"/>
      <c r="R177" s="29"/>
      <c r="S177" s="29"/>
      <c r="T177" s="29"/>
      <c r="U177" s="12"/>
      <c r="V177" s="31"/>
      <c r="W177" s="32"/>
      <c r="X177" s="12"/>
      <c r="Y177" s="12"/>
      <c r="Z177" s="12"/>
    </row>
    <row r="178" spans="1:26" x14ac:dyDescent="0.25">
      <c r="A178" s="28"/>
      <c r="B178" s="12"/>
      <c r="C178" s="12"/>
      <c r="D178" s="12"/>
      <c r="E178" s="32"/>
      <c r="F178" s="12"/>
      <c r="G178" s="12"/>
      <c r="H178" s="12"/>
      <c r="I178" s="12"/>
      <c r="J178" s="29"/>
      <c r="K178" s="29"/>
      <c r="L178" s="12"/>
      <c r="M178" s="12"/>
      <c r="N178" s="28"/>
      <c r="O178" s="12"/>
      <c r="P178" s="12"/>
      <c r="Q178" s="31"/>
      <c r="R178" s="29"/>
      <c r="S178" s="29"/>
      <c r="T178" s="29"/>
      <c r="U178" s="12"/>
      <c r="V178" s="31"/>
      <c r="W178" s="32"/>
      <c r="X178" s="12"/>
      <c r="Y178" s="12"/>
      <c r="Z178" s="12"/>
    </row>
    <row r="179" spans="1:26" x14ac:dyDescent="0.25">
      <c r="A179" s="28"/>
      <c r="B179" s="12"/>
      <c r="C179" s="12"/>
      <c r="D179" s="12"/>
      <c r="E179" s="32"/>
      <c r="F179" s="12"/>
      <c r="G179" s="12"/>
      <c r="H179" s="12"/>
      <c r="I179" s="12"/>
      <c r="J179" s="29"/>
      <c r="K179" s="29"/>
      <c r="L179" s="12"/>
      <c r="M179" s="12"/>
      <c r="N179" s="28"/>
      <c r="O179" s="12"/>
      <c r="P179" s="12"/>
      <c r="Q179" s="31"/>
      <c r="R179" s="29"/>
      <c r="S179" s="29"/>
      <c r="T179" s="29"/>
      <c r="U179" s="12"/>
      <c r="V179" s="31"/>
      <c r="W179" s="32"/>
      <c r="X179" s="12"/>
      <c r="Y179" s="12"/>
      <c r="Z179" s="12"/>
    </row>
    <row r="180" spans="1:26" x14ac:dyDescent="0.25">
      <c r="A180" s="28"/>
      <c r="B180" s="12"/>
      <c r="C180" s="12"/>
      <c r="D180" s="12"/>
      <c r="E180" s="32"/>
      <c r="F180" s="12"/>
      <c r="G180" s="12"/>
      <c r="H180" s="12"/>
      <c r="I180" s="12"/>
      <c r="J180" s="29"/>
      <c r="K180" s="29"/>
      <c r="L180" s="12"/>
      <c r="M180" s="12"/>
      <c r="N180" s="28"/>
      <c r="O180" s="12"/>
      <c r="P180" s="12"/>
      <c r="Q180" s="31"/>
      <c r="R180" s="29"/>
      <c r="S180" s="29"/>
      <c r="T180" s="29"/>
      <c r="U180" s="12"/>
      <c r="V180" s="31"/>
      <c r="W180" s="32"/>
      <c r="X180" s="12"/>
      <c r="Y180" s="12"/>
      <c r="Z180" s="12"/>
    </row>
    <row r="181" spans="1:26" x14ac:dyDescent="0.25">
      <c r="E181" s="36"/>
    </row>
    <row r="182" spans="1:26" x14ac:dyDescent="0.25">
      <c r="E182" s="36"/>
    </row>
    <row r="183" spans="1:26" x14ac:dyDescent="0.25">
      <c r="E183" s="36"/>
    </row>
    <row r="184" spans="1:26" x14ac:dyDescent="0.25">
      <c r="E184" s="36"/>
    </row>
    <row r="185" spans="1:26" x14ac:dyDescent="0.25">
      <c r="E185" s="36"/>
    </row>
    <row r="186" spans="1:26" x14ac:dyDescent="0.25">
      <c r="E186" s="36"/>
    </row>
    <row r="187" spans="1:26" x14ac:dyDescent="0.25">
      <c r="E187" s="36"/>
    </row>
    <row r="188" spans="1:26" x14ac:dyDescent="0.25">
      <c r="E188" s="36"/>
    </row>
    <row r="189" spans="1:26" x14ac:dyDescent="0.25">
      <c r="E189" s="36"/>
    </row>
    <row r="190" spans="1:26" x14ac:dyDescent="0.25">
      <c r="E190" s="36"/>
    </row>
    <row r="191" spans="1:26" x14ac:dyDescent="0.25">
      <c r="E191" s="36"/>
    </row>
    <row r="192" spans="1:26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</sheetData>
  <autoFilter ref="A14:Z155" xr:uid="{F2E32747-4E81-41C1-9CD7-F97015B6A331}">
    <filterColumn colId="12" showButton="0"/>
    <filterColumn colId="13" showButton="0"/>
    <filterColumn colId="14" showButton="0"/>
    <filterColumn colId="15" showButton="0"/>
  </autoFilter>
  <mergeCells count="58">
    <mergeCell ref="V14:V15"/>
    <mergeCell ref="A6:B6"/>
    <mergeCell ref="E6:G6"/>
    <mergeCell ref="F7:G7"/>
    <mergeCell ref="F8:G8"/>
    <mergeCell ref="F9:G9"/>
    <mergeCell ref="J14:J15"/>
    <mergeCell ref="K14:K15"/>
    <mergeCell ref="A14:A15"/>
    <mergeCell ref="B14:B15"/>
    <mergeCell ref="C14:C15"/>
    <mergeCell ref="D14:D15"/>
    <mergeCell ref="E14:E15"/>
    <mergeCell ref="A1:D3"/>
    <mergeCell ref="E1:Z1"/>
    <mergeCell ref="E2:J2"/>
    <mergeCell ref="K2:P2"/>
    <mergeCell ref="R2:X2"/>
    <mergeCell ref="E3:J3"/>
    <mergeCell ref="K3:P3"/>
    <mergeCell ref="R3:X3"/>
    <mergeCell ref="W14:W15"/>
    <mergeCell ref="X14:X15"/>
    <mergeCell ref="Y14:Y15"/>
    <mergeCell ref="Z14:Z15"/>
    <mergeCell ref="L159:L160"/>
    <mergeCell ref="A158:Z158"/>
    <mergeCell ref="L14:L15"/>
    <mergeCell ref="M14:Q14"/>
    <mergeCell ref="R14:R15"/>
    <mergeCell ref="S14:S15"/>
    <mergeCell ref="T14:T15"/>
    <mergeCell ref="U14:U15"/>
    <mergeCell ref="F14:F15"/>
    <mergeCell ref="G14:G15"/>
    <mergeCell ref="H14:H15"/>
    <mergeCell ref="I14:I15"/>
    <mergeCell ref="A159:A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W159:W160"/>
    <mergeCell ref="X159:X160"/>
    <mergeCell ref="Y159:Y160"/>
    <mergeCell ref="Z159:Z160"/>
    <mergeCell ref="M159:P159"/>
    <mergeCell ref="R159:R160"/>
    <mergeCell ref="S159:S160"/>
    <mergeCell ref="T159:T160"/>
    <mergeCell ref="U159:U160"/>
    <mergeCell ref="V159:V160"/>
  </mergeCells>
  <dataValidations disablePrompts="1" count="1">
    <dataValidation type="whole" allowBlank="1" showInputMessage="1" showErrorMessage="1" sqref="K2:K3" xr:uid="{8B365CC6-5F80-499D-9F75-55457ED26523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CE2D2F2-EABC-4C8A-908B-1C94D2135B2D}">
            <xm:f>NOT(ISERROR(SEARCH($E$9,N82)))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B88E50AF-CE3D-4A89-AD5C-4F6CF5998D86}">
            <xm:f>NOT(ISERROR(SEARCH($E$8,N82)))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4247E89B-3FAA-4447-9EBD-847B5E45755C}">
            <xm:f>NOT(ISERROR(SEARCH($E$7,N82)))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N82:O82</xm:sqref>
        </x14:conditionalFormatting>
        <x14:conditionalFormatting xmlns:xm="http://schemas.microsoft.com/office/excel/2006/main">
          <x14:cfRule type="containsText" priority="40" operator="containsText" id="{9751C85C-C9FF-4308-995E-3B409F6D3BC1}">
            <xm:f>NOT(ISERROR(SEARCH($E$9,N123)))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41" operator="containsText" id="{FDEADDEF-C67D-4536-87C8-8AD214A7E74A}">
            <xm:f>NOT(ISERROR(SEARCH($E$8,N123)))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42" operator="containsText" id="{7392DA24-1588-4E9C-B0C8-1565876CF403}">
            <xm:f>NOT(ISERROR(SEARCH($E$7,N123)))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N123:P123</xm:sqref>
        </x14:conditionalFormatting>
        <x14:conditionalFormatting xmlns:xm="http://schemas.microsoft.com/office/excel/2006/main">
          <x14:cfRule type="containsText" priority="1" operator="containsText" id="{8660D165-7A48-4568-9572-A22F5E170D2F}">
            <xm:f>NOT(ISERROR(SEARCH($E$9,O67)))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4F3CCDB7-6B6A-4C09-9D03-3D38A011B8E4}">
            <xm:f>NOT(ISERROR(SEARCH($E$8,O67)))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1BA0D34A-6197-4DE3-9E85-7D5D32B3E9FA}">
            <xm:f>NOT(ISERROR(SEARCH($E$7,O67)))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58" operator="containsText" id="{C04D0A87-6C85-4ECD-9E36-D88C9C236133}">
            <xm:f>NOT(ISERROR(SEARCH($E$9,P32)))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9" operator="containsText" id="{B576B34A-40D8-427D-AC82-13B96EDC922E}">
            <xm:f>NOT(ISERROR(SEARCH($E$8,P32)))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0" operator="containsText" id="{4A9AC047-B034-4193-9B52-B038FE4CCDD2}">
            <xm:f>NOT(ISERROR(SEARCH($E$7,P32)))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P32</xm:sqref>
        </x14:conditionalFormatting>
        <x14:conditionalFormatting xmlns:xm="http://schemas.microsoft.com/office/excel/2006/main">
          <x14:cfRule type="containsText" priority="4" operator="containsText" id="{1C26A3CC-9293-42AE-B02C-B647797743F0}">
            <xm:f>NOT(ISERROR(SEARCH($E$9,P75)))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9312C96E-B405-4549-8E5D-B9D368FFB07B}">
            <xm:f>NOT(ISERROR(SEARCH($E$8,P75)))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63B6FE5C-177A-41F0-A852-574322A7821E}">
            <xm:f>NOT(ISERROR(SEARCH($E$7,P75)))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P75:P103 P113:P122</xm:sqref>
        </x14:conditionalFormatting>
        <x14:conditionalFormatting xmlns:xm="http://schemas.microsoft.com/office/excel/2006/main">
          <x14:cfRule type="containsText" priority="37" operator="containsText" id="{E44604D9-7013-4317-B6A2-E8AED1B86C31}">
            <xm:f>NOT(ISERROR(SEARCH($E$9,P16)))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8" operator="containsText" id="{535C0384-C1EB-4127-A6D3-5C0E6E34811B}">
            <xm:f>NOT(ISERROR(SEARCH($E$8,P16)))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9" operator="containsText" id="{F0817ABA-2F9C-43BD-AAB6-E59A71B6956D}">
            <xm:f>NOT(ISERROR(SEARCH($E$7,P16)))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P16:Q16 P17:P29 Q18:Q96 P35:P36 P39:P55 P57:P73 Q98:Q137 P105:P111 P124:P155 Q139:Q155 P156:Q156</xm:sqref>
        </x14:conditionalFormatting>
        <x14:conditionalFormatting xmlns:xm="http://schemas.microsoft.com/office/excel/2006/main">
          <x14:cfRule type="containsText" priority="34" operator="containsText" id="{ADF3A2BD-2938-4FC2-BF2C-D118D5E356BA}">
            <xm:f>NOT(ISERROR(SEARCH($E$9,P161)))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5" operator="containsText" id="{D5AD2665-BF76-445F-AAB4-D627196877BF}">
            <xm:f>NOT(ISERROR(SEARCH($E$8,P161)))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6" operator="containsText" id="{BEB2ED89-8AC8-4096-8551-E214647B2907}">
            <xm:f>NOT(ISERROR(SEARCH($E$7,P161)))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P161:Q180</xm:sqref>
        </x14:conditionalFormatting>
        <x14:conditionalFormatting xmlns:xm="http://schemas.microsoft.com/office/excel/2006/main">
          <x14:cfRule type="containsText" priority="22" operator="containsText" id="{065DC8DB-9BEA-4654-A97E-581CD16D8D51}">
            <xm:f>NOT(ISERROR(SEARCH($E$9,AB88)))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3" operator="containsText" id="{6FA9E482-A52B-4861-AFA0-9A7BD2D58257}">
            <xm:f>NOT(ISERROR(SEARCH($E$8,AB88)))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E34725D5-43DB-4DCC-B83D-871A834D2011}">
            <xm:f>NOT(ISERROR(SEARCH($E$7,AB88)))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AB88</xm:sqref>
        </x14:conditionalFormatting>
        <x14:conditionalFormatting xmlns:xm="http://schemas.microsoft.com/office/excel/2006/main">
          <x14:cfRule type="containsText" priority="19" operator="containsText" id="{3A5CF7EF-2A11-4048-B93E-9DFD65358EAF}">
            <xm:f>NOT(ISERROR(SEARCH($E$9,AB99)))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4F856292-2C20-4218-B8B4-9E394E3E1B64}">
            <xm:f>NOT(ISERROR(SEARCH($E$8,AB99)))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EE18F74D-69F7-4390-AC59-8917AB00ED41}">
            <xm:f>NOT(ISERROR(SEARCH($E$7,AB99)))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AB99:AB100</xm:sqref>
        </x14:conditionalFormatting>
        <x14:conditionalFormatting xmlns:xm="http://schemas.microsoft.com/office/excel/2006/main">
          <x14:cfRule type="containsText" priority="16" operator="containsText" id="{7D37B5E2-D017-446B-B46E-36195B461BE2}">
            <xm:f>NOT(ISERROR(SEARCH($E$9,AB105)))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D0E7A50A-04BF-468F-AB61-9399A8731C5A}">
            <xm:f>NOT(ISERROR(SEARCH($E$8,AB105)))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DFF0DE88-2342-49EB-AE42-0C4F2B2DF358}">
            <xm:f>NOT(ISERROR(SEARCH($E$7,AB105)))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AB105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7F7-A588-4BCE-A81F-5DA429159564}">
  <sheetPr codeName="Hoja4"/>
  <dimension ref="A1:AB287"/>
  <sheetViews>
    <sheetView topLeftCell="A13" zoomScaleNormal="100" zoomScaleSheetLayoutView="110" workbookViewId="0">
      <pane xSplit="4" ySplit="1" topLeftCell="R144" activePane="bottomRight" state="frozen"/>
      <selection pane="topRight"/>
      <selection pane="bottomLeft"/>
      <selection pane="bottomRight" activeCell="A182" sqref="A182 B182 G182 N182 M182 O182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4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141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8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8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3"/>
      <c r="G1" s="303"/>
      <c r="H1" s="303"/>
      <c r="I1" s="303"/>
      <c r="J1" s="303"/>
      <c r="K1" s="303"/>
      <c r="L1" s="303"/>
      <c r="M1" s="303"/>
      <c r="N1" s="330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</row>
    <row r="2" spans="1:28" x14ac:dyDescent="0.25">
      <c r="A2" s="302"/>
      <c r="B2" s="302"/>
      <c r="C2" s="302"/>
      <c r="D2" s="302"/>
      <c r="E2" s="306" t="s">
        <v>1</v>
      </c>
      <c r="F2" s="306"/>
      <c r="G2" s="306"/>
      <c r="H2" s="306"/>
      <c r="I2" s="306"/>
      <c r="J2" s="306"/>
      <c r="K2" s="308" t="s">
        <v>2</v>
      </c>
      <c r="L2" s="308"/>
      <c r="M2" s="308"/>
      <c r="N2" s="327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8" ht="15" customHeight="1" thickBot="1" x14ac:dyDescent="0.3">
      <c r="A3" s="302"/>
      <c r="B3" s="302"/>
      <c r="C3" s="302"/>
      <c r="D3" s="302"/>
      <c r="E3" s="309" t="s">
        <v>6</v>
      </c>
      <c r="F3" s="309"/>
      <c r="G3" s="309"/>
      <c r="H3" s="309"/>
      <c r="I3" s="309"/>
      <c r="J3" s="309"/>
      <c r="K3" s="310">
        <v>1</v>
      </c>
      <c r="L3" s="310"/>
      <c r="M3" s="310"/>
      <c r="N3" s="328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8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139"/>
      <c r="O4" s="9"/>
      <c r="P4" s="9"/>
      <c r="Q4" s="44"/>
      <c r="R4" s="8"/>
      <c r="S4" s="10"/>
      <c r="T4" s="8"/>
      <c r="U4" s="7"/>
      <c r="V4" s="10"/>
      <c r="W4" s="7"/>
      <c r="X4" s="6"/>
      <c r="Y4" s="6"/>
      <c r="Z4" s="6"/>
    </row>
    <row r="5" spans="1:28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139"/>
      <c r="O5" s="9"/>
      <c r="P5" s="9"/>
      <c r="Q5" s="44"/>
      <c r="R5" s="8"/>
      <c r="S5" s="10"/>
      <c r="T5" s="8"/>
      <c r="U5" s="7"/>
      <c r="V5" s="10"/>
      <c r="W5" s="7"/>
      <c r="X5" s="6"/>
      <c r="Y5" s="6"/>
      <c r="Z5" s="6"/>
    </row>
    <row r="6" spans="1:28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139"/>
      <c r="O6" s="9"/>
      <c r="P6" s="9"/>
      <c r="Q6" s="44"/>
      <c r="R6" s="8"/>
      <c r="S6" s="10"/>
      <c r="T6" s="8"/>
      <c r="U6" s="7"/>
      <c r="V6" s="10"/>
      <c r="W6" s="7"/>
      <c r="X6" s="10"/>
      <c r="Y6" s="6"/>
      <c r="Z6" s="6"/>
    </row>
    <row r="7" spans="1:28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139"/>
      <c r="O7" s="9"/>
      <c r="P7" s="9"/>
      <c r="Q7" s="44"/>
      <c r="R7" s="8"/>
      <c r="S7" s="10"/>
      <c r="T7" s="8"/>
      <c r="U7" s="7"/>
      <c r="V7" s="10"/>
      <c r="W7" s="7"/>
      <c r="X7" s="10"/>
      <c r="Y7" s="6"/>
      <c r="Z7" s="6"/>
    </row>
    <row r="8" spans="1:28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139"/>
      <c r="O8" s="9"/>
      <c r="P8" s="9"/>
      <c r="Q8" s="44"/>
      <c r="R8" s="8"/>
      <c r="S8" s="10"/>
      <c r="T8" s="8"/>
      <c r="U8" s="7"/>
      <c r="V8" s="10"/>
      <c r="W8" s="7"/>
      <c r="X8" s="10"/>
      <c r="Y8" s="6"/>
      <c r="Z8" s="6"/>
    </row>
    <row r="9" spans="1:28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139"/>
      <c r="O9" s="9"/>
      <c r="P9" s="9"/>
      <c r="Q9" s="44"/>
      <c r="R9" s="8"/>
      <c r="S9" s="10"/>
      <c r="T9" s="8"/>
      <c r="U9" s="7"/>
      <c r="V9" s="10"/>
      <c r="W9" s="7"/>
      <c r="X9" s="10"/>
      <c r="Y9" s="6"/>
      <c r="Z9" s="6"/>
      <c r="AA9" s="6"/>
      <c r="AB9" s="6"/>
    </row>
    <row r="10" spans="1:28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139"/>
      <c r="O10" s="9"/>
      <c r="P10" s="9"/>
      <c r="Q10" s="44"/>
      <c r="R10" s="8"/>
      <c r="S10" s="10"/>
      <c r="T10" s="8"/>
      <c r="U10" s="7"/>
      <c r="V10" s="10"/>
      <c r="W10" s="7"/>
      <c r="X10" s="10"/>
      <c r="Y10" s="6"/>
      <c r="Z10" s="6"/>
    </row>
    <row r="11" spans="1:28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139"/>
      <c r="O11" s="9"/>
      <c r="P11" s="9"/>
      <c r="Q11" s="44"/>
      <c r="R11" s="8"/>
      <c r="S11" s="10"/>
      <c r="T11" s="8"/>
      <c r="U11" s="7"/>
      <c r="V11" s="10"/>
      <c r="W11" s="7"/>
      <c r="X11" s="10"/>
      <c r="Y11" s="6"/>
      <c r="Z11" s="6"/>
    </row>
    <row r="12" spans="1:28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139"/>
      <c r="O12" s="9"/>
      <c r="P12" s="9"/>
      <c r="Q12" s="44"/>
      <c r="R12" s="8"/>
      <c r="S12" s="10"/>
      <c r="T12" s="8"/>
      <c r="U12" s="7"/>
      <c r="V12" s="10"/>
      <c r="W12" s="7"/>
      <c r="X12" s="10"/>
      <c r="Y12" s="6"/>
      <c r="Z12" s="6"/>
    </row>
    <row r="13" spans="1:28" s="41" customFormat="1" ht="9.75" customHeight="1" x14ac:dyDescent="0.25">
      <c r="A13" s="315" t="s">
        <v>1851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25"/>
      <c r="O13" s="300"/>
      <c r="P13" s="300"/>
      <c r="Q13" s="300"/>
      <c r="R13" s="297" t="s">
        <v>33</v>
      </c>
      <c r="S13" s="298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8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97"/>
      <c r="S14" s="298"/>
      <c r="T14" s="297"/>
      <c r="U14" s="295"/>
      <c r="V14" s="298"/>
      <c r="W14" s="295"/>
      <c r="X14" s="296"/>
      <c r="Y14" s="296"/>
      <c r="Z14" s="296"/>
    </row>
    <row r="15" spans="1:28" s="67" customFormat="1" x14ac:dyDescent="0.25">
      <c r="A15" s="62" t="s">
        <v>1852</v>
      </c>
      <c r="B15" s="63" t="s">
        <v>1347</v>
      </c>
      <c r="C15" s="63">
        <v>10</v>
      </c>
      <c r="D15" s="63" t="s">
        <v>60</v>
      </c>
      <c r="E15" s="64" t="s">
        <v>61</v>
      </c>
      <c r="F15" s="63" t="s">
        <v>62</v>
      </c>
      <c r="G15" s="63" t="s">
        <v>63</v>
      </c>
      <c r="H15" s="63" t="s">
        <v>1853</v>
      </c>
      <c r="I15" s="63" t="s">
        <v>113</v>
      </c>
      <c r="J15" s="65">
        <v>45741</v>
      </c>
      <c r="K15" s="65">
        <v>45748</v>
      </c>
      <c r="L15" s="63"/>
      <c r="M15" s="63" t="s">
        <v>1854</v>
      </c>
      <c r="N15" s="64">
        <v>6142167725310</v>
      </c>
      <c r="O15" s="63" t="s">
        <v>1855</v>
      </c>
      <c r="P15" s="63"/>
      <c r="Q15" s="66" t="s">
        <v>67</v>
      </c>
      <c r="R15" s="65">
        <v>45756</v>
      </c>
      <c r="S15" s="66"/>
      <c r="T15" s="65">
        <v>45756</v>
      </c>
      <c r="U15" s="63"/>
      <c r="V15" s="66">
        <v>45757</v>
      </c>
      <c r="W15" s="64">
        <v>10</v>
      </c>
      <c r="X15" s="63" t="s">
        <v>1856</v>
      </c>
      <c r="Y15" s="80" t="s">
        <v>61</v>
      </c>
      <c r="Z15" s="63" t="s">
        <v>69</v>
      </c>
    </row>
    <row r="16" spans="1:28" s="67" customFormat="1" x14ac:dyDescent="0.25">
      <c r="A16" s="62" t="s">
        <v>1857</v>
      </c>
      <c r="B16" s="63" t="s">
        <v>1497</v>
      </c>
      <c r="C16" s="63">
        <v>5</v>
      </c>
      <c r="D16" s="63" t="s">
        <v>60</v>
      </c>
      <c r="E16" s="64" t="s">
        <v>61</v>
      </c>
      <c r="F16" s="63" t="s">
        <v>62</v>
      </c>
      <c r="G16" s="63" t="s">
        <v>63</v>
      </c>
      <c r="H16" s="63" t="s">
        <v>1858</v>
      </c>
      <c r="I16" s="63" t="s">
        <v>1859</v>
      </c>
      <c r="J16" s="65">
        <v>45744</v>
      </c>
      <c r="K16" s="65">
        <v>45748</v>
      </c>
      <c r="L16" s="63"/>
      <c r="M16" s="63"/>
      <c r="N16" s="63" t="s">
        <v>988</v>
      </c>
      <c r="O16" s="63"/>
      <c r="P16" s="63"/>
      <c r="Q16" s="66" t="s">
        <v>67</v>
      </c>
      <c r="R16" s="65">
        <v>45756</v>
      </c>
      <c r="S16" s="66"/>
      <c r="T16" s="65">
        <v>45756</v>
      </c>
      <c r="U16" s="63"/>
      <c r="V16" s="66">
        <v>45757</v>
      </c>
      <c r="W16" s="64">
        <v>5</v>
      </c>
      <c r="X16" s="63" t="s">
        <v>1860</v>
      </c>
      <c r="Y16" s="80" t="s">
        <v>61</v>
      </c>
      <c r="Z16" s="63" t="s">
        <v>69</v>
      </c>
    </row>
    <row r="17" spans="1:26" s="67" customFormat="1" x14ac:dyDescent="0.25">
      <c r="A17" s="62" t="s">
        <v>1861</v>
      </c>
      <c r="B17" s="81" t="s">
        <v>94</v>
      </c>
      <c r="C17" s="63">
        <v>4</v>
      </c>
      <c r="D17" s="63" t="s">
        <v>47</v>
      </c>
      <c r="E17" s="64" t="s">
        <v>61</v>
      </c>
      <c r="F17" s="63" t="s">
        <v>62</v>
      </c>
      <c r="G17" s="63" t="s">
        <v>50</v>
      </c>
      <c r="H17" s="63" t="s">
        <v>50</v>
      </c>
      <c r="I17" s="63"/>
      <c r="J17" s="65">
        <v>45747</v>
      </c>
      <c r="K17" s="65">
        <v>45748</v>
      </c>
      <c r="L17" s="63"/>
      <c r="M17" s="63"/>
      <c r="N17" s="63" t="s">
        <v>611</v>
      </c>
      <c r="O17" s="63"/>
      <c r="P17" s="71"/>
      <c r="Q17" s="66" t="s">
        <v>221</v>
      </c>
      <c r="R17" s="65">
        <v>45758</v>
      </c>
      <c r="S17" s="66"/>
      <c r="T17" s="65">
        <v>45758</v>
      </c>
      <c r="U17" s="63"/>
      <c r="V17" s="66">
        <v>45761</v>
      </c>
      <c r="W17" s="64">
        <v>4</v>
      </c>
      <c r="X17" s="63" t="s">
        <v>1862</v>
      </c>
      <c r="Y17" s="80" t="s">
        <v>61</v>
      </c>
      <c r="Z17" s="63" t="s">
        <v>69</v>
      </c>
    </row>
    <row r="18" spans="1:26" s="67" customFormat="1" x14ac:dyDescent="0.25">
      <c r="A18" s="108" t="s">
        <v>1863</v>
      </c>
      <c r="B18" s="68" t="s">
        <v>1317</v>
      </c>
      <c r="C18" s="69">
        <v>2200</v>
      </c>
      <c r="D18" s="63" t="s">
        <v>60</v>
      </c>
      <c r="E18" s="135" t="s">
        <v>1864</v>
      </c>
      <c r="F18" s="63" t="s">
        <v>57</v>
      </c>
      <c r="G18" s="63" t="s">
        <v>49</v>
      </c>
      <c r="H18" s="63" t="s">
        <v>1659</v>
      </c>
      <c r="I18" s="63"/>
      <c r="J18" s="65">
        <v>45747</v>
      </c>
      <c r="K18" s="65">
        <v>45748</v>
      </c>
      <c r="L18" s="63"/>
      <c r="M18" s="63" t="s">
        <v>1319</v>
      </c>
      <c r="N18" s="64">
        <v>6142167725415</v>
      </c>
      <c r="O18" s="70"/>
      <c r="P18" s="71"/>
      <c r="Q18" s="66" t="s">
        <v>221</v>
      </c>
      <c r="R18" s="65">
        <v>45758</v>
      </c>
      <c r="S18" s="66">
        <v>45756</v>
      </c>
      <c r="T18" s="65">
        <v>45756</v>
      </c>
      <c r="U18" s="63"/>
      <c r="V18" s="66">
        <v>45763</v>
      </c>
      <c r="W18" s="64" t="s">
        <v>1865</v>
      </c>
      <c r="X18" s="63" t="s">
        <v>1866</v>
      </c>
      <c r="Y18" s="80" t="s">
        <v>1323</v>
      </c>
      <c r="Z18" s="63" t="s">
        <v>57</v>
      </c>
    </row>
    <row r="19" spans="1:26" s="67" customFormat="1" x14ac:dyDescent="0.25">
      <c r="A19" s="108" t="s">
        <v>1867</v>
      </c>
      <c r="B19" s="68" t="s">
        <v>1868</v>
      </c>
      <c r="C19" s="69">
        <v>1</v>
      </c>
      <c r="D19" s="63" t="s">
        <v>60</v>
      </c>
      <c r="E19" s="64">
        <v>4039686</v>
      </c>
      <c r="F19" s="63" t="s">
        <v>933</v>
      </c>
      <c r="G19" s="63" t="s">
        <v>63</v>
      </c>
      <c r="H19" s="63" t="s">
        <v>1869</v>
      </c>
      <c r="I19" s="63" t="s">
        <v>1870</v>
      </c>
      <c r="J19" s="65">
        <v>45747</v>
      </c>
      <c r="K19" s="65">
        <v>45748</v>
      </c>
      <c r="L19" s="63"/>
      <c r="M19" s="63"/>
      <c r="N19" s="63" t="s">
        <v>988</v>
      </c>
      <c r="O19" s="70"/>
      <c r="P19" s="71"/>
      <c r="Q19" s="66" t="s">
        <v>67</v>
      </c>
      <c r="R19" s="65">
        <v>45756</v>
      </c>
      <c r="S19" s="66"/>
      <c r="T19" s="65">
        <v>45756</v>
      </c>
      <c r="U19" s="63"/>
      <c r="V19" s="66">
        <v>45758</v>
      </c>
      <c r="W19" s="64">
        <v>1</v>
      </c>
      <c r="X19" s="63" t="s">
        <v>1871</v>
      </c>
      <c r="Y19" s="80" t="s">
        <v>61</v>
      </c>
      <c r="Z19" s="63" t="s">
        <v>1355</v>
      </c>
    </row>
    <row r="20" spans="1:26" s="67" customFormat="1" x14ac:dyDescent="0.25">
      <c r="A20" s="108" t="s">
        <v>1872</v>
      </c>
      <c r="B20" s="68" t="s">
        <v>1873</v>
      </c>
      <c r="C20" s="69">
        <v>4</v>
      </c>
      <c r="D20" s="63" t="s">
        <v>60</v>
      </c>
      <c r="E20" s="64" t="s">
        <v>61</v>
      </c>
      <c r="F20" s="63" t="s">
        <v>62</v>
      </c>
      <c r="G20" s="63" t="s">
        <v>63</v>
      </c>
      <c r="H20" s="63" t="s">
        <v>462</v>
      </c>
      <c r="I20" s="63" t="s">
        <v>1777</v>
      </c>
      <c r="J20" s="65">
        <v>45748</v>
      </c>
      <c r="K20" s="65">
        <v>45748</v>
      </c>
      <c r="L20" s="63"/>
      <c r="M20" s="63" t="s">
        <v>656</v>
      </c>
      <c r="N20" s="63"/>
      <c r="O20" s="70"/>
      <c r="P20" s="71"/>
      <c r="Q20" s="66" t="s">
        <v>67</v>
      </c>
      <c r="R20" s="65">
        <v>45757</v>
      </c>
      <c r="S20" s="66">
        <v>45756</v>
      </c>
      <c r="T20" s="65">
        <v>45756</v>
      </c>
      <c r="U20" s="63"/>
      <c r="V20" s="66">
        <v>45758</v>
      </c>
      <c r="W20" s="64">
        <v>4</v>
      </c>
      <c r="X20" s="63" t="s">
        <v>1874</v>
      </c>
      <c r="Y20" s="80" t="s">
        <v>61</v>
      </c>
      <c r="Z20" s="63" t="s">
        <v>69</v>
      </c>
    </row>
    <row r="21" spans="1:26" s="67" customFormat="1" x14ac:dyDescent="0.25">
      <c r="A21" s="108" t="s">
        <v>1875</v>
      </c>
      <c r="B21" s="70" t="s">
        <v>139</v>
      </c>
      <c r="C21" s="63">
        <v>1</v>
      </c>
      <c r="D21" s="63" t="s">
        <v>60</v>
      </c>
      <c r="E21" s="64" t="s">
        <v>61</v>
      </c>
      <c r="F21" s="63" t="s">
        <v>62</v>
      </c>
      <c r="G21" s="63" t="s">
        <v>63</v>
      </c>
      <c r="H21" s="63" t="s">
        <v>1876</v>
      </c>
      <c r="I21" s="63"/>
      <c r="J21" s="65">
        <v>45748</v>
      </c>
      <c r="K21" s="65">
        <v>45748</v>
      </c>
      <c r="L21" s="63"/>
      <c r="M21" s="63" t="s">
        <v>1625</v>
      </c>
      <c r="N21" s="64">
        <v>6142167726585</v>
      </c>
      <c r="O21" s="70" t="s">
        <v>1626</v>
      </c>
      <c r="P21" s="71"/>
      <c r="Q21" s="66" t="s">
        <v>67</v>
      </c>
      <c r="R21" s="65">
        <v>45757</v>
      </c>
      <c r="S21" s="66">
        <v>45756</v>
      </c>
      <c r="T21" s="65">
        <v>45756</v>
      </c>
      <c r="U21" s="63"/>
      <c r="V21" s="66">
        <v>45758</v>
      </c>
      <c r="W21" s="64">
        <v>1</v>
      </c>
      <c r="X21" s="63" t="s">
        <v>1877</v>
      </c>
      <c r="Y21" s="80" t="s">
        <v>61</v>
      </c>
      <c r="Z21" s="63" t="s">
        <v>69</v>
      </c>
    </row>
    <row r="22" spans="1:26" s="67" customFormat="1" x14ac:dyDescent="0.25">
      <c r="A22" s="108" t="s">
        <v>1878</v>
      </c>
      <c r="B22" s="63" t="s">
        <v>139</v>
      </c>
      <c r="C22" s="63">
        <v>1</v>
      </c>
      <c r="D22" s="63" t="s">
        <v>60</v>
      </c>
      <c r="E22" s="64" t="s">
        <v>61</v>
      </c>
      <c r="F22" s="63" t="s">
        <v>62</v>
      </c>
      <c r="G22" s="63" t="s">
        <v>49</v>
      </c>
      <c r="H22" s="63" t="s">
        <v>1879</v>
      </c>
      <c r="I22" s="63"/>
      <c r="J22" s="65">
        <v>45748</v>
      </c>
      <c r="K22" s="65">
        <v>45748</v>
      </c>
      <c r="L22" s="63"/>
      <c r="M22" s="63" t="s">
        <v>1625</v>
      </c>
      <c r="N22" s="64">
        <v>6142167725307</v>
      </c>
      <c r="O22" s="70"/>
      <c r="P22" s="71"/>
      <c r="Q22" s="66" t="s">
        <v>221</v>
      </c>
      <c r="R22" s="65">
        <v>45758</v>
      </c>
      <c r="S22" s="66"/>
      <c r="T22" s="65">
        <v>45758</v>
      </c>
      <c r="U22" s="63"/>
      <c r="V22" s="66">
        <v>45758</v>
      </c>
      <c r="W22" s="64">
        <v>1</v>
      </c>
      <c r="X22" s="63" t="s">
        <v>1880</v>
      </c>
      <c r="Y22" s="80" t="s">
        <v>61</v>
      </c>
      <c r="Z22" s="63" t="s">
        <v>69</v>
      </c>
    </row>
    <row r="23" spans="1:26" s="67" customFormat="1" x14ac:dyDescent="0.25">
      <c r="A23" s="108" t="s">
        <v>1881</v>
      </c>
      <c r="B23" s="63" t="s">
        <v>139</v>
      </c>
      <c r="C23" s="63">
        <v>3</v>
      </c>
      <c r="D23" s="63" t="s">
        <v>60</v>
      </c>
      <c r="E23" s="64" t="s">
        <v>61</v>
      </c>
      <c r="F23" s="63" t="s">
        <v>62</v>
      </c>
      <c r="G23" s="63" t="s">
        <v>63</v>
      </c>
      <c r="H23" s="63" t="s">
        <v>277</v>
      </c>
      <c r="I23" s="63"/>
      <c r="J23" s="65">
        <v>45748</v>
      </c>
      <c r="K23" s="65">
        <v>45748</v>
      </c>
      <c r="L23" s="63"/>
      <c r="M23" s="63" t="s">
        <v>1625</v>
      </c>
      <c r="N23" s="64">
        <v>6142167726585</v>
      </c>
      <c r="O23" s="70" t="s">
        <v>1626</v>
      </c>
      <c r="P23" s="71"/>
      <c r="Q23" s="66" t="s">
        <v>67</v>
      </c>
      <c r="R23" s="65">
        <v>45757</v>
      </c>
      <c r="S23" s="66">
        <v>45756</v>
      </c>
      <c r="T23" s="65">
        <v>45756</v>
      </c>
      <c r="U23" s="63"/>
      <c r="V23" s="66">
        <v>45758</v>
      </c>
      <c r="W23" s="64">
        <v>3</v>
      </c>
      <c r="X23" s="63" t="s">
        <v>1882</v>
      </c>
      <c r="Y23" s="80" t="s">
        <v>61</v>
      </c>
      <c r="Z23" s="63" t="s">
        <v>69</v>
      </c>
    </row>
    <row r="24" spans="1:26" s="67" customFormat="1" x14ac:dyDescent="0.25">
      <c r="A24" s="108" t="s">
        <v>1883</v>
      </c>
      <c r="B24" s="63" t="s">
        <v>139</v>
      </c>
      <c r="C24" s="63">
        <v>3</v>
      </c>
      <c r="D24" s="63" t="s">
        <v>60</v>
      </c>
      <c r="E24" s="64" t="s">
        <v>61</v>
      </c>
      <c r="F24" s="63" t="s">
        <v>62</v>
      </c>
      <c r="G24" s="63" t="s">
        <v>63</v>
      </c>
      <c r="H24" s="63" t="s">
        <v>462</v>
      </c>
      <c r="I24" s="63"/>
      <c r="J24" s="65">
        <v>45748</v>
      </c>
      <c r="K24" s="65">
        <v>45748</v>
      </c>
      <c r="L24" s="63"/>
      <c r="M24" s="63" t="s">
        <v>1625</v>
      </c>
      <c r="N24" s="64">
        <v>6142167726585</v>
      </c>
      <c r="O24" s="70" t="s">
        <v>1626</v>
      </c>
      <c r="P24" s="71"/>
      <c r="Q24" s="66" t="s">
        <v>67</v>
      </c>
      <c r="R24" s="65">
        <v>45757</v>
      </c>
      <c r="S24" s="66">
        <v>45756</v>
      </c>
      <c r="T24" s="65">
        <v>45756</v>
      </c>
      <c r="U24" s="63"/>
      <c r="V24" s="66">
        <v>45758</v>
      </c>
      <c r="W24" s="64">
        <v>3</v>
      </c>
      <c r="X24" s="63" t="s">
        <v>1884</v>
      </c>
      <c r="Y24" s="80" t="s">
        <v>61</v>
      </c>
      <c r="Z24" s="63" t="s">
        <v>69</v>
      </c>
    </row>
    <row r="25" spans="1:26" s="67" customFormat="1" x14ac:dyDescent="0.25">
      <c r="A25" s="108" t="s">
        <v>1885</v>
      </c>
      <c r="B25" s="63" t="s">
        <v>1347</v>
      </c>
      <c r="C25" s="63">
        <v>300</v>
      </c>
      <c r="D25" s="63" t="s">
        <v>60</v>
      </c>
      <c r="E25" s="64" t="s">
        <v>61</v>
      </c>
      <c r="F25" s="63" t="s">
        <v>62</v>
      </c>
      <c r="G25" s="63" t="s">
        <v>49</v>
      </c>
      <c r="H25" s="63" t="s">
        <v>1318</v>
      </c>
      <c r="I25" s="63"/>
      <c r="J25" s="65">
        <v>45744</v>
      </c>
      <c r="K25" s="65">
        <v>45748</v>
      </c>
      <c r="L25" s="63"/>
      <c r="M25" s="63" t="s">
        <v>1886</v>
      </c>
      <c r="N25" s="64">
        <v>6142167725390</v>
      </c>
      <c r="O25" s="70"/>
      <c r="P25" s="85"/>
      <c r="Q25" s="66" t="s">
        <v>221</v>
      </c>
      <c r="R25" s="65">
        <v>45758</v>
      </c>
      <c r="S25" s="66">
        <v>45757</v>
      </c>
      <c r="T25" s="65">
        <v>45757</v>
      </c>
      <c r="U25" s="63"/>
      <c r="V25" s="66">
        <v>45757</v>
      </c>
      <c r="W25" s="64">
        <v>300</v>
      </c>
      <c r="X25" s="63" t="s">
        <v>1887</v>
      </c>
      <c r="Y25" s="80" t="s">
        <v>61</v>
      </c>
      <c r="Z25" s="63" t="s">
        <v>69</v>
      </c>
    </row>
    <row r="26" spans="1:26" s="67" customFormat="1" x14ac:dyDescent="0.25">
      <c r="A26" s="108" t="s">
        <v>1888</v>
      </c>
      <c r="B26" s="63" t="s">
        <v>1347</v>
      </c>
      <c r="C26" s="63">
        <v>100</v>
      </c>
      <c r="D26" s="63" t="s">
        <v>60</v>
      </c>
      <c r="E26" s="64" t="s">
        <v>61</v>
      </c>
      <c r="F26" s="63" t="s">
        <v>62</v>
      </c>
      <c r="G26" s="63" t="s">
        <v>49</v>
      </c>
      <c r="H26" s="63" t="s">
        <v>1879</v>
      </c>
      <c r="I26" s="63"/>
      <c r="J26" s="65">
        <v>45744</v>
      </c>
      <c r="K26" s="65">
        <v>45748</v>
      </c>
      <c r="L26" s="63"/>
      <c r="M26" s="63" t="s">
        <v>1886</v>
      </c>
      <c r="N26" s="64">
        <v>6142167725390</v>
      </c>
      <c r="O26" s="70"/>
      <c r="P26" s="71"/>
      <c r="Q26" s="66" t="s">
        <v>221</v>
      </c>
      <c r="R26" s="65">
        <v>45758</v>
      </c>
      <c r="S26" s="66">
        <v>45757</v>
      </c>
      <c r="T26" s="65">
        <v>45757</v>
      </c>
      <c r="U26" s="63"/>
      <c r="V26" s="66">
        <v>45757</v>
      </c>
      <c r="W26" s="64">
        <v>100</v>
      </c>
      <c r="X26" s="63" t="s">
        <v>1889</v>
      </c>
      <c r="Y26" s="80" t="s">
        <v>61</v>
      </c>
      <c r="Z26" s="63" t="s">
        <v>69</v>
      </c>
    </row>
    <row r="27" spans="1:26" s="67" customFormat="1" x14ac:dyDescent="0.25">
      <c r="A27" s="108" t="s">
        <v>1890</v>
      </c>
      <c r="B27" s="63" t="s">
        <v>1347</v>
      </c>
      <c r="C27" s="63">
        <v>60</v>
      </c>
      <c r="D27" s="63" t="s">
        <v>60</v>
      </c>
      <c r="E27" s="64" t="s">
        <v>61</v>
      </c>
      <c r="F27" s="63" t="s">
        <v>62</v>
      </c>
      <c r="G27" s="63" t="s">
        <v>49</v>
      </c>
      <c r="H27" s="63" t="s">
        <v>1318</v>
      </c>
      <c r="I27" s="63"/>
      <c r="J27" s="65">
        <v>45744</v>
      </c>
      <c r="K27" s="65">
        <v>45748</v>
      </c>
      <c r="L27" s="63"/>
      <c r="M27" s="63" t="s">
        <v>1886</v>
      </c>
      <c r="N27" s="64">
        <v>6142167725390</v>
      </c>
      <c r="O27" s="70"/>
      <c r="P27" s="71"/>
      <c r="Q27" s="66" t="s">
        <v>221</v>
      </c>
      <c r="R27" s="65">
        <v>45758</v>
      </c>
      <c r="S27" s="66">
        <v>45757</v>
      </c>
      <c r="T27" s="65">
        <v>45757</v>
      </c>
      <c r="U27" s="63"/>
      <c r="V27" s="66">
        <v>45772</v>
      </c>
      <c r="W27" s="64">
        <v>60</v>
      </c>
      <c r="X27" s="63" t="s">
        <v>1891</v>
      </c>
      <c r="Y27" s="80" t="s">
        <v>61</v>
      </c>
      <c r="Z27" s="63" t="s">
        <v>69</v>
      </c>
    </row>
    <row r="28" spans="1:26" s="67" customFormat="1" x14ac:dyDescent="0.25">
      <c r="A28" s="108" t="s">
        <v>1892</v>
      </c>
      <c r="B28" s="63" t="s">
        <v>1347</v>
      </c>
      <c r="C28" s="63">
        <v>60</v>
      </c>
      <c r="D28" s="63" t="s">
        <v>60</v>
      </c>
      <c r="E28" s="64" t="s">
        <v>61</v>
      </c>
      <c r="F28" s="63" t="s">
        <v>62</v>
      </c>
      <c r="G28" s="63" t="s">
        <v>49</v>
      </c>
      <c r="H28" s="63" t="s">
        <v>1659</v>
      </c>
      <c r="I28" s="63"/>
      <c r="J28" s="65">
        <v>45744</v>
      </c>
      <c r="K28" s="65">
        <v>45748</v>
      </c>
      <c r="L28" s="63"/>
      <c r="M28" s="63" t="s">
        <v>1886</v>
      </c>
      <c r="N28" s="64">
        <v>6142167725390</v>
      </c>
      <c r="O28" s="70"/>
      <c r="P28" s="71"/>
      <c r="Q28" s="66" t="s">
        <v>221</v>
      </c>
      <c r="R28" s="65">
        <v>45761</v>
      </c>
      <c r="S28" s="66">
        <v>45757</v>
      </c>
      <c r="T28" s="65">
        <v>45757</v>
      </c>
      <c r="U28" s="63"/>
      <c r="V28" s="66">
        <v>45772</v>
      </c>
      <c r="W28" s="64">
        <v>60</v>
      </c>
      <c r="X28" s="63" t="s">
        <v>1893</v>
      </c>
      <c r="Y28" s="80" t="s">
        <v>61</v>
      </c>
      <c r="Z28" s="63" t="s">
        <v>69</v>
      </c>
    </row>
    <row r="29" spans="1:26" s="67" customFormat="1" x14ac:dyDescent="0.25">
      <c r="A29" s="62" t="s">
        <v>1894</v>
      </c>
      <c r="B29" s="63" t="s">
        <v>1895</v>
      </c>
      <c r="C29" s="63">
        <v>1</v>
      </c>
      <c r="D29" s="63" t="s">
        <v>60</v>
      </c>
      <c r="E29" s="64">
        <v>4045971</v>
      </c>
      <c r="F29" s="63" t="s">
        <v>933</v>
      </c>
      <c r="G29" s="63" t="s">
        <v>63</v>
      </c>
      <c r="H29" s="63" t="s">
        <v>1896</v>
      </c>
      <c r="I29" s="63" t="s">
        <v>1870</v>
      </c>
      <c r="J29" s="65">
        <v>45748</v>
      </c>
      <c r="K29" s="65">
        <v>45748</v>
      </c>
      <c r="L29" s="63"/>
      <c r="M29" s="63" t="s">
        <v>1897</v>
      </c>
      <c r="N29" s="64">
        <v>6142167725061</v>
      </c>
      <c r="O29" s="70" t="s">
        <v>710</v>
      </c>
      <c r="P29" s="85" t="s">
        <v>927</v>
      </c>
      <c r="Q29" s="66" t="s">
        <v>178</v>
      </c>
      <c r="R29" s="65">
        <v>45757</v>
      </c>
      <c r="S29" s="66">
        <v>45756</v>
      </c>
      <c r="T29" s="65">
        <v>45756</v>
      </c>
      <c r="U29" s="63"/>
      <c r="V29" s="66">
        <v>45758</v>
      </c>
      <c r="W29" s="64">
        <v>1</v>
      </c>
      <c r="X29" s="63" t="s">
        <v>1898</v>
      </c>
      <c r="Y29" s="80" t="s">
        <v>1899</v>
      </c>
      <c r="Z29" s="63" t="s">
        <v>57</v>
      </c>
    </row>
    <row r="30" spans="1:26" s="67" customFormat="1" x14ac:dyDescent="0.25">
      <c r="A30" s="62" t="s">
        <v>1900</v>
      </c>
      <c r="B30" s="63" t="s">
        <v>1901</v>
      </c>
      <c r="C30" s="63">
        <v>2</v>
      </c>
      <c r="D30" s="63" t="s">
        <v>60</v>
      </c>
      <c r="E30" s="64" t="s">
        <v>61</v>
      </c>
      <c r="F30" s="63" t="s">
        <v>62</v>
      </c>
      <c r="G30" s="63" t="s">
        <v>63</v>
      </c>
      <c r="H30" s="63" t="s">
        <v>1902</v>
      </c>
      <c r="I30" s="63"/>
      <c r="J30" s="65">
        <v>45744</v>
      </c>
      <c r="K30" s="65">
        <v>45749</v>
      </c>
      <c r="L30" s="63"/>
      <c r="M30" s="63" t="s">
        <v>1903</v>
      </c>
      <c r="N30" s="64">
        <v>6142167725083</v>
      </c>
      <c r="O30" s="70" t="s">
        <v>1904</v>
      </c>
      <c r="P30" s="85" t="s">
        <v>927</v>
      </c>
      <c r="Q30" s="66" t="s">
        <v>67</v>
      </c>
      <c r="R30" s="65">
        <v>45758</v>
      </c>
      <c r="S30" s="66"/>
      <c r="T30" s="65">
        <v>45758</v>
      </c>
      <c r="U30" s="63"/>
      <c r="V30" s="76">
        <v>45762</v>
      </c>
      <c r="W30" s="74">
        <v>2</v>
      </c>
      <c r="X30" s="73" t="s">
        <v>1905</v>
      </c>
      <c r="Y30" s="244" t="s">
        <v>61</v>
      </c>
      <c r="Z30" s="73" t="s">
        <v>69</v>
      </c>
    </row>
    <row r="31" spans="1:26" s="67" customFormat="1" x14ac:dyDescent="0.25">
      <c r="A31" s="62" t="s">
        <v>1906</v>
      </c>
      <c r="B31" s="63" t="s">
        <v>1901</v>
      </c>
      <c r="C31" s="63">
        <v>1</v>
      </c>
      <c r="D31" s="63" t="s">
        <v>60</v>
      </c>
      <c r="E31" s="64" t="s">
        <v>61</v>
      </c>
      <c r="F31" s="63" t="s">
        <v>62</v>
      </c>
      <c r="G31" s="63" t="s">
        <v>63</v>
      </c>
      <c r="H31" s="63" t="s">
        <v>484</v>
      </c>
      <c r="I31" s="63"/>
      <c r="J31" s="65">
        <v>45744</v>
      </c>
      <c r="K31" s="65">
        <v>45749</v>
      </c>
      <c r="L31" s="63"/>
      <c r="M31" s="63" t="s">
        <v>1903</v>
      </c>
      <c r="N31" s="64">
        <v>6142167725083</v>
      </c>
      <c r="O31" s="70" t="s">
        <v>1904</v>
      </c>
      <c r="P31" s="71" t="s">
        <v>927</v>
      </c>
      <c r="Q31" s="66" t="s">
        <v>67</v>
      </c>
      <c r="R31" s="65">
        <v>45758</v>
      </c>
      <c r="S31" s="66"/>
      <c r="T31" s="65">
        <v>45758</v>
      </c>
      <c r="U31" s="63"/>
      <c r="V31" s="76">
        <v>45762</v>
      </c>
      <c r="W31" s="74">
        <v>1</v>
      </c>
      <c r="X31" s="73" t="s">
        <v>1907</v>
      </c>
      <c r="Y31" s="244" t="s">
        <v>61</v>
      </c>
      <c r="Z31" s="73" t="s">
        <v>69</v>
      </c>
    </row>
    <row r="32" spans="1:26" s="67" customFormat="1" x14ac:dyDescent="0.25">
      <c r="A32" s="62" t="s">
        <v>1908</v>
      </c>
      <c r="B32" s="63" t="s">
        <v>1901</v>
      </c>
      <c r="C32" s="63">
        <v>1</v>
      </c>
      <c r="D32" s="63" t="s">
        <v>60</v>
      </c>
      <c r="E32" s="64" t="s">
        <v>61</v>
      </c>
      <c r="F32" s="63" t="s">
        <v>62</v>
      </c>
      <c r="G32" s="63" t="s">
        <v>63</v>
      </c>
      <c r="H32" s="63" t="s">
        <v>258</v>
      </c>
      <c r="I32" s="63"/>
      <c r="J32" s="65">
        <v>45744</v>
      </c>
      <c r="K32" s="65">
        <v>45749</v>
      </c>
      <c r="L32" s="63"/>
      <c r="M32" s="63" t="s">
        <v>1903</v>
      </c>
      <c r="N32" s="64">
        <v>6142167725083</v>
      </c>
      <c r="O32" s="70" t="s">
        <v>1904</v>
      </c>
      <c r="P32" s="85" t="s">
        <v>927</v>
      </c>
      <c r="Q32" s="66" t="s">
        <v>67</v>
      </c>
      <c r="R32" s="65">
        <v>45758</v>
      </c>
      <c r="S32" s="66"/>
      <c r="T32" s="65">
        <v>45758</v>
      </c>
      <c r="U32" s="63"/>
      <c r="V32" s="76">
        <v>45762</v>
      </c>
      <c r="W32" s="74">
        <v>1</v>
      </c>
      <c r="X32" s="73" t="s">
        <v>1909</v>
      </c>
      <c r="Y32" s="244" t="s">
        <v>61</v>
      </c>
      <c r="Z32" s="73" t="s">
        <v>69</v>
      </c>
    </row>
    <row r="33" spans="1:26" s="67" customFormat="1" x14ac:dyDescent="0.25">
      <c r="A33" s="62" t="s">
        <v>1910</v>
      </c>
      <c r="B33" s="63" t="s">
        <v>139</v>
      </c>
      <c r="C33" s="63">
        <v>8</v>
      </c>
      <c r="D33" s="63" t="s">
        <v>60</v>
      </c>
      <c r="E33" s="64" t="s">
        <v>61</v>
      </c>
      <c r="F33" s="63" t="s">
        <v>62</v>
      </c>
      <c r="G33" s="63" t="s">
        <v>49</v>
      </c>
      <c r="H33" s="63" t="s">
        <v>752</v>
      </c>
      <c r="I33" s="63"/>
      <c r="J33" s="65">
        <v>45749</v>
      </c>
      <c r="K33" s="65">
        <v>45749</v>
      </c>
      <c r="L33" s="63"/>
      <c r="M33" s="63" t="s">
        <v>1625</v>
      </c>
      <c r="N33" s="64">
        <v>6142167725307</v>
      </c>
      <c r="O33" s="70"/>
      <c r="P33" s="85"/>
      <c r="Q33" s="66" t="s">
        <v>221</v>
      </c>
      <c r="R33" s="65">
        <v>45758</v>
      </c>
      <c r="S33" s="66"/>
      <c r="T33" s="65">
        <v>45758</v>
      </c>
      <c r="U33" s="63"/>
      <c r="V33" s="66">
        <v>45758</v>
      </c>
      <c r="W33" s="64">
        <v>8</v>
      </c>
      <c r="X33" s="63" t="s">
        <v>1911</v>
      </c>
      <c r="Y33" s="80" t="s">
        <v>61</v>
      </c>
      <c r="Z33" s="63" t="s">
        <v>69</v>
      </c>
    </row>
    <row r="34" spans="1:26" s="67" customFormat="1" x14ac:dyDescent="0.25">
      <c r="A34" s="62" t="s">
        <v>1912</v>
      </c>
      <c r="B34" s="63" t="s">
        <v>139</v>
      </c>
      <c r="C34" s="63">
        <v>1</v>
      </c>
      <c r="D34" s="63" t="s">
        <v>60</v>
      </c>
      <c r="E34" s="64" t="s">
        <v>61</v>
      </c>
      <c r="F34" s="63" t="s">
        <v>62</v>
      </c>
      <c r="G34" s="63" t="s">
        <v>49</v>
      </c>
      <c r="H34" s="63" t="s">
        <v>1913</v>
      </c>
      <c r="I34" s="63"/>
      <c r="J34" s="65">
        <v>45749</v>
      </c>
      <c r="K34" s="65">
        <v>45749</v>
      </c>
      <c r="L34" s="63"/>
      <c r="M34" s="63" t="s">
        <v>1625</v>
      </c>
      <c r="N34" s="64">
        <v>6142167725307</v>
      </c>
      <c r="O34" s="70"/>
      <c r="P34" s="81"/>
      <c r="Q34" s="66" t="s">
        <v>221</v>
      </c>
      <c r="R34" s="65">
        <v>45758</v>
      </c>
      <c r="S34" s="66"/>
      <c r="T34" s="65">
        <v>45758</v>
      </c>
      <c r="U34" s="63"/>
      <c r="V34" s="66">
        <v>45758</v>
      </c>
      <c r="W34" s="64">
        <v>1</v>
      </c>
      <c r="X34" s="63" t="s">
        <v>1914</v>
      </c>
      <c r="Y34" s="80" t="s">
        <v>61</v>
      </c>
      <c r="Z34" s="63" t="s">
        <v>69</v>
      </c>
    </row>
    <row r="35" spans="1:26" s="67" customFormat="1" x14ac:dyDescent="0.25">
      <c r="A35" s="62" t="s">
        <v>1915</v>
      </c>
      <c r="B35" s="63" t="s">
        <v>139</v>
      </c>
      <c r="C35" s="63">
        <v>80</v>
      </c>
      <c r="D35" s="63" t="s">
        <v>60</v>
      </c>
      <c r="E35" s="64" t="s">
        <v>61</v>
      </c>
      <c r="F35" s="63" t="s">
        <v>62</v>
      </c>
      <c r="G35" s="63" t="s">
        <v>49</v>
      </c>
      <c r="H35" s="63" t="s">
        <v>575</v>
      </c>
      <c r="I35" s="63"/>
      <c r="J35" s="65">
        <v>45749</v>
      </c>
      <c r="K35" s="65">
        <v>45749</v>
      </c>
      <c r="L35" s="63"/>
      <c r="M35" s="63" t="s">
        <v>1625</v>
      </c>
      <c r="N35" s="64">
        <v>6142167725307</v>
      </c>
      <c r="O35" s="70"/>
      <c r="P35" s="85"/>
      <c r="Q35" s="66" t="s">
        <v>221</v>
      </c>
      <c r="R35" s="65">
        <v>45761</v>
      </c>
      <c r="S35" s="66">
        <v>45758</v>
      </c>
      <c r="T35" s="65">
        <v>45758</v>
      </c>
      <c r="U35" s="63"/>
      <c r="V35" s="66">
        <v>45758</v>
      </c>
      <c r="W35" s="64">
        <v>80</v>
      </c>
      <c r="X35" s="63" t="s">
        <v>1916</v>
      </c>
      <c r="Y35" s="80" t="s">
        <v>61</v>
      </c>
      <c r="Z35" s="63" t="s">
        <v>69</v>
      </c>
    </row>
    <row r="36" spans="1:26" s="67" customFormat="1" x14ac:dyDescent="0.25">
      <c r="A36" s="62" t="s">
        <v>1917</v>
      </c>
      <c r="B36" s="63" t="s">
        <v>139</v>
      </c>
      <c r="C36" s="63">
        <v>5</v>
      </c>
      <c r="D36" s="63" t="s">
        <v>60</v>
      </c>
      <c r="E36" s="64" t="s">
        <v>61</v>
      </c>
      <c r="F36" s="63" t="s">
        <v>62</v>
      </c>
      <c r="G36" s="63" t="s">
        <v>63</v>
      </c>
      <c r="H36" s="63" t="s">
        <v>462</v>
      </c>
      <c r="I36" s="63"/>
      <c r="J36" s="65">
        <v>45749</v>
      </c>
      <c r="K36" s="65">
        <v>45749</v>
      </c>
      <c r="L36" s="63"/>
      <c r="M36" s="63" t="s">
        <v>1625</v>
      </c>
      <c r="N36" s="64">
        <v>6142167726585</v>
      </c>
      <c r="O36" s="70" t="s">
        <v>1626</v>
      </c>
      <c r="P36" s="85"/>
      <c r="Q36" s="66" t="s">
        <v>67</v>
      </c>
      <c r="R36" s="65">
        <v>45758</v>
      </c>
      <c r="S36" s="66"/>
      <c r="T36" s="65">
        <v>45758</v>
      </c>
      <c r="U36" s="63"/>
      <c r="V36" s="66">
        <v>45758</v>
      </c>
      <c r="W36" s="64">
        <v>5</v>
      </c>
      <c r="X36" s="63" t="s">
        <v>1918</v>
      </c>
      <c r="Y36" s="80" t="s">
        <v>61</v>
      </c>
      <c r="Z36" s="63" t="s">
        <v>69</v>
      </c>
    </row>
    <row r="37" spans="1:26" s="67" customFormat="1" x14ac:dyDescent="0.25">
      <c r="A37" s="62" t="s">
        <v>1919</v>
      </c>
      <c r="B37" s="63" t="s">
        <v>1920</v>
      </c>
      <c r="C37" s="63">
        <v>3</v>
      </c>
      <c r="D37" s="63" t="s">
        <v>60</v>
      </c>
      <c r="E37" s="64" t="s">
        <v>61</v>
      </c>
      <c r="F37" s="63" t="s">
        <v>62</v>
      </c>
      <c r="G37" s="63" t="s">
        <v>63</v>
      </c>
      <c r="H37" s="63" t="s">
        <v>1921</v>
      </c>
      <c r="I37" s="63"/>
      <c r="J37" s="65">
        <v>45749</v>
      </c>
      <c r="K37" s="65">
        <v>45749</v>
      </c>
      <c r="L37" s="63"/>
      <c r="M37" s="63" t="s">
        <v>1922</v>
      </c>
      <c r="N37" s="64">
        <v>6142167725387</v>
      </c>
      <c r="O37" s="70" t="s">
        <v>1923</v>
      </c>
      <c r="P37" s="85" t="s">
        <v>927</v>
      </c>
      <c r="Q37" s="66" t="s">
        <v>67</v>
      </c>
      <c r="R37" s="65">
        <v>45758</v>
      </c>
      <c r="S37" s="66"/>
      <c r="T37" s="65">
        <v>45758</v>
      </c>
      <c r="U37" s="63"/>
      <c r="V37" s="66">
        <v>45761</v>
      </c>
      <c r="W37" s="64">
        <v>3</v>
      </c>
      <c r="X37" s="63" t="s">
        <v>1924</v>
      </c>
      <c r="Y37" s="80" t="s">
        <v>1925</v>
      </c>
      <c r="Z37" s="63" t="s">
        <v>69</v>
      </c>
    </row>
    <row r="38" spans="1:26" s="67" customFormat="1" x14ac:dyDescent="0.25">
      <c r="A38" s="62" t="s">
        <v>1926</v>
      </c>
      <c r="B38" s="63" t="s">
        <v>1927</v>
      </c>
      <c r="C38" s="63">
        <v>1</v>
      </c>
      <c r="D38" s="63" t="s">
        <v>60</v>
      </c>
      <c r="E38" s="64" t="s">
        <v>61</v>
      </c>
      <c r="F38" s="63" t="s">
        <v>1394</v>
      </c>
      <c r="G38" s="63" t="s">
        <v>63</v>
      </c>
      <c r="H38" s="63" t="s">
        <v>1928</v>
      </c>
      <c r="I38" s="63"/>
      <c r="J38" s="65">
        <v>45749</v>
      </c>
      <c r="K38" s="65">
        <v>45749</v>
      </c>
      <c r="L38" s="63"/>
      <c r="M38" s="63" t="s">
        <v>1929</v>
      </c>
      <c r="N38" s="237">
        <v>6142167725360</v>
      </c>
      <c r="O38" s="70"/>
      <c r="P38" s="81" t="s">
        <v>1930</v>
      </c>
      <c r="Q38" s="66" t="s">
        <v>178</v>
      </c>
      <c r="R38" s="65">
        <v>45758</v>
      </c>
      <c r="S38" s="66"/>
      <c r="T38" s="65">
        <v>45758</v>
      </c>
      <c r="U38" s="63"/>
      <c r="V38" s="66">
        <v>45758</v>
      </c>
      <c r="W38" s="64" t="s">
        <v>1931</v>
      </c>
      <c r="X38" s="63" t="s">
        <v>1932</v>
      </c>
      <c r="Y38" s="80" t="s">
        <v>1933</v>
      </c>
      <c r="Z38" s="63" t="s">
        <v>57</v>
      </c>
    </row>
    <row r="39" spans="1:26" s="67" customFormat="1" x14ac:dyDescent="0.25">
      <c r="A39" s="62" t="s">
        <v>1934</v>
      </c>
      <c r="B39" s="63" t="s">
        <v>1927</v>
      </c>
      <c r="C39" s="63">
        <v>1</v>
      </c>
      <c r="D39" s="63" t="s">
        <v>60</v>
      </c>
      <c r="E39" s="64" t="s">
        <v>61</v>
      </c>
      <c r="F39" s="63" t="s">
        <v>1394</v>
      </c>
      <c r="G39" s="63" t="s">
        <v>63</v>
      </c>
      <c r="H39" s="63" t="s">
        <v>1928</v>
      </c>
      <c r="I39" s="63"/>
      <c r="J39" s="65">
        <v>45749</v>
      </c>
      <c r="K39" s="65">
        <v>45749</v>
      </c>
      <c r="L39" s="63"/>
      <c r="M39" s="63" t="s">
        <v>1935</v>
      </c>
      <c r="N39" s="237">
        <v>6142167725368</v>
      </c>
      <c r="O39" s="70"/>
      <c r="P39" s="81" t="s">
        <v>1930</v>
      </c>
      <c r="Q39" s="66" t="s">
        <v>178</v>
      </c>
      <c r="R39" s="65">
        <v>45758</v>
      </c>
      <c r="S39" s="66"/>
      <c r="T39" s="65">
        <v>45758</v>
      </c>
      <c r="U39" s="63"/>
      <c r="V39" s="66">
        <v>45761</v>
      </c>
      <c r="W39" s="64" t="s">
        <v>1931</v>
      </c>
      <c r="X39" s="63" t="s">
        <v>1936</v>
      </c>
      <c r="Y39" s="80" t="s">
        <v>1937</v>
      </c>
      <c r="Z39" s="63" t="s">
        <v>57</v>
      </c>
    </row>
    <row r="40" spans="1:26" s="67" customFormat="1" x14ac:dyDescent="0.25">
      <c r="A40" s="62" t="s">
        <v>1938</v>
      </c>
      <c r="B40" s="63" t="s">
        <v>227</v>
      </c>
      <c r="C40" s="63">
        <v>640</v>
      </c>
      <c r="D40" s="63" t="s">
        <v>60</v>
      </c>
      <c r="E40" s="64">
        <v>43</v>
      </c>
      <c r="F40" s="63" t="s">
        <v>1939</v>
      </c>
      <c r="G40" s="63" t="s">
        <v>49</v>
      </c>
      <c r="H40" s="63" t="s">
        <v>917</v>
      </c>
      <c r="I40" s="63" t="s">
        <v>1940</v>
      </c>
      <c r="J40" s="65">
        <v>45750</v>
      </c>
      <c r="K40" s="65">
        <v>45750</v>
      </c>
      <c r="L40" s="63"/>
      <c r="M40" s="63" t="s">
        <v>232</v>
      </c>
      <c r="N40" s="64">
        <v>6142167725322</v>
      </c>
      <c r="O40" s="70"/>
      <c r="P40" s="71"/>
      <c r="Q40" s="66" t="s">
        <v>221</v>
      </c>
      <c r="R40" s="65">
        <v>45761</v>
      </c>
      <c r="S40" s="66"/>
      <c r="T40" s="65">
        <v>45761</v>
      </c>
      <c r="U40" s="63"/>
      <c r="V40" s="66">
        <v>45768</v>
      </c>
      <c r="W40" s="64">
        <v>640</v>
      </c>
      <c r="X40" s="63" t="s">
        <v>1941</v>
      </c>
      <c r="Y40" s="80">
        <v>204</v>
      </c>
      <c r="Z40" s="63" t="s">
        <v>236</v>
      </c>
    </row>
    <row r="41" spans="1:26" s="67" customFormat="1" x14ac:dyDescent="0.25">
      <c r="A41" s="62" t="s">
        <v>1942</v>
      </c>
      <c r="B41" s="63" t="s">
        <v>227</v>
      </c>
      <c r="C41" s="63">
        <v>60</v>
      </c>
      <c r="D41" s="63" t="s">
        <v>60</v>
      </c>
      <c r="E41" s="64">
        <v>43</v>
      </c>
      <c r="F41" s="63" t="s">
        <v>1939</v>
      </c>
      <c r="G41" s="63" t="s">
        <v>63</v>
      </c>
      <c r="H41" s="63" t="s">
        <v>484</v>
      </c>
      <c r="I41" s="63" t="s">
        <v>1943</v>
      </c>
      <c r="J41" s="65">
        <v>45750</v>
      </c>
      <c r="K41" s="65">
        <v>45750</v>
      </c>
      <c r="L41" s="63"/>
      <c r="M41" s="63" t="s">
        <v>232</v>
      </c>
      <c r="N41" s="64"/>
      <c r="O41" s="70"/>
      <c r="P41" s="71"/>
      <c r="Q41" s="66" t="s">
        <v>67</v>
      </c>
      <c r="R41" s="65">
        <v>45762</v>
      </c>
      <c r="S41" s="66"/>
      <c r="T41" s="65">
        <v>45762</v>
      </c>
      <c r="U41" s="63"/>
      <c r="V41" s="66">
        <v>45768</v>
      </c>
      <c r="W41" s="64">
        <v>60</v>
      </c>
      <c r="X41" s="63" t="s">
        <v>1944</v>
      </c>
      <c r="Y41" s="80">
        <v>204</v>
      </c>
      <c r="Z41" s="63" t="s">
        <v>236</v>
      </c>
    </row>
    <row r="42" spans="1:26" s="67" customFormat="1" x14ac:dyDescent="0.25">
      <c r="A42" s="62" t="s">
        <v>1945</v>
      </c>
      <c r="B42" s="63" t="s">
        <v>227</v>
      </c>
      <c r="C42" s="63">
        <v>45</v>
      </c>
      <c r="D42" s="63" t="s">
        <v>60</v>
      </c>
      <c r="E42" s="64">
        <v>43</v>
      </c>
      <c r="F42" s="63" t="s">
        <v>1939</v>
      </c>
      <c r="G42" s="63" t="s">
        <v>49</v>
      </c>
      <c r="H42" s="63" t="s">
        <v>1946</v>
      </c>
      <c r="I42" s="63" t="s">
        <v>1947</v>
      </c>
      <c r="J42" s="65">
        <v>45750</v>
      </c>
      <c r="K42" s="65">
        <v>45750</v>
      </c>
      <c r="L42" s="63"/>
      <c r="M42" s="63" t="s">
        <v>911</v>
      </c>
      <c r="N42" s="64"/>
      <c r="O42" s="70"/>
      <c r="P42" s="81"/>
      <c r="Q42" s="66" t="s">
        <v>221</v>
      </c>
      <c r="R42" s="65">
        <v>45762</v>
      </c>
      <c r="S42" s="66"/>
      <c r="T42" s="65">
        <v>45762</v>
      </c>
      <c r="U42" s="63"/>
      <c r="V42" s="66">
        <v>45768</v>
      </c>
      <c r="W42" s="64">
        <v>45</v>
      </c>
      <c r="X42" s="63" t="s">
        <v>1948</v>
      </c>
      <c r="Y42" s="80">
        <v>204</v>
      </c>
      <c r="Z42" s="63" t="s">
        <v>236</v>
      </c>
    </row>
    <row r="43" spans="1:26" s="67" customFormat="1" x14ac:dyDescent="0.25">
      <c r="A43" s="62" t="s">
        <v>1949</v>
      </c>
      <c r="B43" s="63" t="s">
        <v>227</v>
      </c>
      <c r="C43" s="63">
        <v>24</v>
      </c>
      <c r="D43" s="63" t="s">
        <v>60</v>
      </c>
      <c r="E43" s="64">
        <v>36471</v>
      </c>
      <c r="F43" s="63" t="s">
        <v>395</v>
      </c>
      <c r="G43" s="63" t="s">
        <v>63</v>
      </c>
      <c r="H43" s="63" t="s">
        <v>565</v>
      </c>
      <c r="I43" s="63" t="s">
        <v>1950</v>
      </c>
      <c r="J43" s="65">
        <v>45750</v>
      </c>
      <c r="K43" s="65">
        <v>45751</v>
      </c>
      <c r="L43" s="63"/>
      <c r="M43" s="63" t="s">
        <v>232</v>
      </c>
      <c r="N43" s="64">
        <v>6142167725322</v>
      </c>
      <c r="O43" s="70"/>
      <c r="P43" s="81"/>
      <c r="Q43" s="66" t="s">
        <v>67</v>
      </c>
      <c r="R43" s="65">
        <v>45762</v>
      </c>
      <c r="S43" s="66"/>
      <c r="T43" s="65">
        <v>45762</v>
      </c>
      <c r="U43" s="63"/>
      <c r="V43" s="66">
        <v>45768</v>
      </c>
      <c r="W43" s="64">
        <v>24</v>
      </c>
      <c r="X43" s="63" t="s">
        <v>1951</v>
      </c>
      <c r="Y43" s="80">
        <v>204</v>
      </c>
      <c r="Z43" s="63" t="s">
        <v>236</v>
      </c>
    </row>
    <row r="44" spans="1:26" s="67" customFormat="1" x14ac:dyDescent="0.25">
      <c r="A44" s="62" t="s">
        <v>1952</v>
      </c>
      <c r="B44" s="63" t="s">
        <v>1953</v>
      </c>
      <c r="C44" s="63">
        <v>2</v>
      </c>
      <c r="D44" s="63" t="s">
        <v>60</v>
      </c>
      <c r="E44" s="64" t="s">
        <v>61</v>
      </c>
      <c r="F44" s="63" t="s">
        <v>62</v>
      </c>
      <c r="G44" s="63" t="s">
        <v>63</v>
      </c>
      <c r="H44" s="63" t="s">
        <v>258</v>
      </c>
      <c r="I44" s="63" t="s">
        <v>1954</v>
      </c>
      <c r="J44" s="65">
        <v>45749</v>
      </c>
      <c r="K44" s="65">
        <v>45751</v>
      </c>
      <c r="L44" s="63"/>
      <c r="M44" s="63"/>
      <c r="N44" s="64">
        <v>6142167725436</v>
      </c>
      <c r="O44" s="70"/>
      <c r="P44" s="81" t="s">
        <v>1955</v>
      </c>
      <c r="Q44" s="66" t="s">
        <v>85</v>
      </c>
      <c r="R44" s="65">
        <v>45762</v>
      </c>
      <c r="S44" s="66"/>
      <c r="T44" s="65">
        <v>45762</v>
      </c>
      <c r="U44" s="63"/>
      <c r="V44" s="66">
        <v>45763</v>
      </c>
      <c r="W44" s="64">
        <v>2</v>
      </c>
      <c r="X44" s="63" t="s">
        <v>1956</v>
      </c>
      <c r="Y44" s="80" t="s">
        <v>61</v>
      </c>
      <c r="Z44" s="63" t="s">
        <v>69</v>
      </c>
    </row>
    <row r="45" spans="1:26" s="67" customFormat="1" x14ac:dyDescent="0.25">
      <c r="A45" s="62" t="s">
        <v>1957</v>
      </c>
      <c r="B45" s="63" t="s">
        <v>1317</v>
      </c>
      <c r="C45" s="63">
        <v>800</v>
      </c>
      <c r="D45" s="63" t="s">
        <v>60</v>
      </c>
      <c r="E45" s="64">
        <v>44017462086</v>
      </c>
      <c r="F45" s="63" t="s">
        <v>57</v>
      </c>
      <c r="G45" s="63" t="s">
        <v>49</v>
      </c>
      <c r="H45" s="63" t="s">
        <v>1659</v>
      </c>
      <c r="I45" s="63"/>
      <c r="J45" s="65">
        <v>45751</v>
      </c>
      <c r="K45" s="65">
        <v>45754</v>
      </c>
      <c r="L45" s="63"/>
      <c r="M45" s="63" t="s">
        <v>1319</v>
      </c>
      <c r="N45" s="64">
        <v>6142167725415</v>
      </c>
      <c r="O45" s="70"/>
      <c r="P45" s="81"/>
      <c r="Q45" s="66" t="s">
        <v>221</v>
      </c>
      <c r="R45" s="65">
        <v>45758</v>
      </c>
      <c r="S45" s="66"/>
      <c r="T45" s="65">
        <v>45758</v>
      </c>
      <c r="U45" s="63"/>
      <c r="V45" s="76">
        <v>45762</v>
      </c>
      <c r="W45" s="74">
        <v>800</v>
      </c>
      <c r="X45" s="73" t="s">
        <v>1958</v>
      </c>
      <c r="Y45" s="244" t="s">
        <v>1959</v>
      </c>
      <c r="Z45" s="73" t="s">
        <v>57</v>
      </c>
    </row>
    <row r="46" spans="1:26" s="67" customFormat="1" x14ac:dyDescent="0.25">
      <c r="A46" s="62" t="s">
        <v>1960</v>
      </c>
      <c r="B46" s="63" t="s">
        <v>1961</v>
      </c>
      <c r="C46" s="63">
        <v>1</v>
      </c>
      <c r="D46" s="63" t="s">
        <v>60</v>
      </c>
      <c r="E46" s="64" t="s">
        <v>61</v>
      </c>
      <c r="F46" s="63" t="s">
        <v>62</v>
      </c>
      <c r="G46" s="63" t="s">
        <v>630</v>
      </c>
      <c r="H46" s="63" t="s">
        <v>752</v>
      </c>
      <c r="I46" s="63" t="s">
        <v>1962</v>
      </c>
      <c r="J46" s="65">
        <v>45750</v>
      </c>
      <c r="K46" s="65">
        <v>45751</v>
      </c>
      <c r="L46" s="63"/>
      <c r="M46" s="63" t="s">
        <v>1963</v>
      </c>
      <c r="N46" s="63">
        <v>6142167725335</v>
      </c>
      <c r="O46" s="70" t="s">
        <v>1964</v>
      </c>
      <c r="P46" s="81" t="s">
        <v>927</v>
      </c>
      <c r="Q46" s="66" t="s">
        <v>178</v>
      </c>
      <c r="R46" s="65">
        <v>45758</v>
      </c>
      <c r="S46" s="66"/>
      <c r="T46" s="65">
        <v>45758</v>
      </c>
      <c r="U46" s="63"/>
      <c r="V46" s="66">
        <v>45758</v>
      </c>
      <c r="W46" s="64">
        <v>1</v>
      </c>
      <c r="X46" s="63" t="s">
        <v>1965</v>
      </c>
      <c r="Y46" s="80" t="s">
        <v>61</v>
      </c>
      <c r="Z46" s="63" t="s">
        <v>1394</v>
      </c>
    </row>
    <row r="47" spans="1:26" s="67" customFormat="1" x14ac:dyDescent="0.25">
      <c r="A47" s="62" t="s">
        <v>1966</v>
      </c>
      <c r="B47" s="63" t="s">
        <v>1967</v>
      </c>
      <c r="C47" s="63">
        <v>5</v>
      </c>
      <c r="D47" s="63" t="s">
        <v>60</v>
      </c>
      <c r="E47" s="64" t="s">
        <v>61</v>
      </c>
      <c r="F47" s="63" t="s">
        <v>62</v>
      </c>
      <c r="G47" s="63" t="s">
        <v>49</v>
      </c>
      <c r="H47" s="63" t="s">
        <v>1318</v>
      </c>
      <c r="I47" s="63" t="s">
        <v>1968</v>
      </c>
      <c r="J47" s="65">
        <v>45751</v>
      </c>
      <c r="K47" s="65">
        <v>45754</v>
      </c>
      <c r="L47" s="63"/>
      <c r="M47" s="63" t="s">
        <v>1969</v>
      </c>
      <c r="N47" s="64">
        <v>6142167725947</v>
      </c>
      <c r="O47" s="70"/>
      <c r="P47" s="81"/>
      <c r="Q47" s="66" t="s">
        <v>67</v>
      </c>
      <c r="R47" s="65">
        <v>45762</v>
      </c>
      <c r="S47" s="66"/>
      <c r="T47" s="65">
        <v>45762</v>
      </c>
      <c r="U47" s="63"/>
      <c r="V47" s="66">
        <v>45784</v>
      </c>
      <c r="W47" s="64">
        <v>5</v>
      </c>
      <c r="X47" s="63" t="s">
        <v>1970</v>
      </c>
      <c r="Y47" s="80" t="s">
        <v>1971</v>
      </c>
      <c r="Z47" s="63" t="s">
        <v>57</v>
      </c>
    </row>
    <row r="48" spans="1:26" s="67" customFormat="1" x14ac:dyDescent="0.25">
      <c r="A48" s="62" t="s">
        <v>1972</v>
      </c>
      <c r="B48" s="63" t="s">
        <v>1967</v>
      </c>
      <c r="C48" s="63">
        <v>2</v>
      </c>
      <c r="D48" s="63" t="s">
        <v>60</v>
      </c>
      <c r="E48" s="64" t="s">
        <v>61</v>
      </c>
      <c r="F48" s="63" t="s">
        <v>62</v>
      </c>
      <c r="G48" s="63" t="s">
        <v>49</v>
      </c>
      <c r="H48" s="63" t="s">
        <v>1973</v>
      </c>
      <c r="I48" s="63" t="s">
        <v>1968</v>
      </c>
      <c r="J48" s="65">
        <v>45751</v>
      </c>
      <c r="K48" s="65">
        <v>45754</v>
      </c>
      <c r="L48" s="63"/>
      <c r="M48" s="63" t="s">
        <v>1969</v>
      </c>
      <c r="N48" s="64">
        <v>6142167725947</v>
      </c>
      <c r="O48" s="70"/>
      <c r="P48" s="81"/>
      <c r="Q48" s="66" t="s">
        <v>67</v>
      </c>
      <c r="R48" s="65">
        <v>45762</v>
      </c>
      <c r="S48" s="66"/>
      <c r="T48" s="65">
        <v>45762</v>
      </c>
      <c r="U48" s="63"/>
      <c r="V48" s="66">
        <v>45784</v>
      </c>
      <c r="W48" s="64">
        <v>2</v>
      </c>
      <c r="X48" s="63" t="s">
        <v>1974</v>
      </c>
      <c r="Y48" s="80" t="s">
        <v>1971</v>
      </c>
      <c r="Z48" s="63" t="s">
        <v>57</v>
      </c>
    </row>
    <row r="49" spans="1:26" s="67" customFormat="1" x14ac:dyDescent="0.25">
      <c r="A49" s="62" t="s">
        <v>1975</v>
      </c>
      <c r="B49" s="63" t="s">
        <v>1967</v>
      </c>
      <c r="C49" s="63">
        <v>1</v>
      </c>
      <c r="D49" s="63" t="s">
        <v>60</v>
      </c>
      <c r="E49" s="64" t="s">
        <v>61</v>
      </c>
      <c r="F49" s="63" t="s">
        <v>62</v>
      </c>
      <c r="G49" s="63" t="s">
        <v>63</v>
      </c>
      <c r="H49" s="63" t="s">
        <v>1258</v>
      </c>
      <c r="I49" s="63" t="s">
        <v>1968</v>
      </c>
      <c r="J49" s="65">
        <v>45751</v>
      </c>
      <c r="K49" s="65">
        <v>45754</v>
      </c>
      <c r="L49" s="63"/>
      <c r="M49" s="63" t="s">
        <v>1969</v>
      </c>
      <c r="N49" s="64">
        <v>6142167725947</v>
      </c>
      <c r="O49" s="70"/>
      <c r="P49" s="81"/>
      <c r="Q49" s="66" t="s">
        <v>67</v>
      </c>
      <c r="R49" s="65">
        <v>45762</v>
      </c>
      <c r="S49" s="66"/>
      <c r="T49" s="65">
        <v>45762</v>
      </c>
      <c r="U49" s="63"/>
      <c r="V49" s="66">
        <v>45784</v>
      </c>
      <c r="W49" s="64">
        <v>1</v>
      </c>
      <c r="X49" s="63" t="s">
        <v>1976</v>
      </c>
      <c r="Y49" s="80" t="s">
        <v>1971</v>
      </c>
      <c r="Z49" s="63" t="s">
        <v>57</v>
      </c>
    </row>
    <row r="50" spans="1:26" s="67" customFormat="1" x14ac:dyDescent="0.25">
      <c r="A50" s="62" t="s">
        <v>1977</v>
      </c>
      <c r="B50" s="63" t="s">
        <v>94</v>
      </c>
      <c r="C50" s="63">
        <v>4</v>
      </c>
      <c r="D50" s="63" t="s">
        <v>47</v>
      </c>
      <c r="E50" s="64" t="s">
        <v>61</v>
      </c>
      <c r="F50" s="63" t="s">
        <v>62</v>
      </c>
      <c r="G50" s="63" t="s">
        <v>49</v>
      </c>
      <c r="H50" s="63" t="s">
        <v>50</v>
      </c>
      <c r="I50" s="63"/>
      <c r="J50" s="65">
        <v>45754</v>
      </c>
      <c r="K50" s="65">
        <v>45754</v>
      </c>
      <c r="L50" s="63"/>
      <c r="M50" s="63"/>
      <c r="N50" s="63"/>
      <c r="O50" s="70"/>
      <c r="P50" s="81"/>
      <c r="Q50" s="66" t="s">
        <v>221</v>
      </c>
      <c r="R50" s="65">
        <v>45768</v>
      </c>
      <c r="S50" s="66"/>
      <c r="T50" s="65">
        <v>45768</v>
      </c>
      <c r="U50" s="63"/>
      <c r="V50" s="66">
        <v>45775</v>
      </c>
      <c r="W50" s="64">
        <v>4</v>
      </c>
      <c r="X50" s="63" t="s">
        <v>1978</v>
      </c>
      <c r="Y50" s="80" t="s">
        <v>61</v>
      </c>
      <c r="Z50" s="63" t="s">
        <v>69</v>
      </c>
    </row>
    <row r="51" spans="1:26" s="67" customFormat="1" x14ac:dyDescent="0.25">
      <c r="A51" s="62" t="s">
        <v>1979</v>
      </c>
      <c r="B51" s="63" t="s">
        <v>89</v>
      </c>
      <c r="C51" s="63">
        <v>3</v>
      </c>
      <c r="D51" s="63" t="s">
        <v>47</v>
      </c>
      <c r="E51" s="64" t="s">
        <v>61</v>
      </c>
      <c r="F51" s="63" t="s">
        <v>62</v>
      </c>
      <c r="G51" s="63" t="s">
        <v>50</v>
      </c>
      <c r="H51" s="63" t="s">
        <v>1980</v>
      </c>
      <c r="I51" s="63"/>
      <c r="J51" s="65">
        <v>45754</v>
      </c>
      <c r="K51" s="65">
        <v>45754</v>
      </c>
      <c r="L51" s="63"/>
      <c r="M51" s="63"/>
      <c r="N51" s="63"/>
      <c r="O51" s="70"/>
      <c r="P51" s="81"/>
      <c r="Q51" s="66" t="s">
        <v>221</v>
      </c>
      <c r="R51" s="65">
        <v>45768</v>
      </c>
      <c r="S51" s="66"/>
      <c r="T51" s="65">
        <v>45768</v>
      </c>
      <c r="U51" s="63"/>
      <c r="V51" s="66">
        <v>45776</v>
      </c>
      <c r="W51" s="64">
        <v>3</v>
      </c>
      <c r="X51" s="63" t="s">
        <v>1981</v>
      </c>
      <c r="Y51" s="80" t="s">
        <v>61</v>
      </c>
      <c r="Z51" s="63" t="s">
        <v>69</v>
      </c>
    </row>
    <row r="52" spans="1:26" s="67" customFormat="1" ht="12" customHeight="1" x14ac:dyDescent="0.25">
      <c r="A52" s="62" t="s">
        <v>1982</v>
      </c>
      <c r="B52" s="63" t="s">
        <v>301</v>
      </c>
      <c r="C52" s="63">
        <v>13</v>
      </c>
      <c r="D52" s="63" t="s">
        <v>47</v>
      </c>
      <c r="E52" s="64">
        <v>9181949513</v>
      </c>
      <c r="F52" s="63" t="s">
        <v>48</v>
      </c>
      <c r="G52" s="63" t="s">
        <v>49</v>
      </c>
      <c r="H52" s="63" t="s">
        <v>50</v>
      </c>
      <c r="I52" s="209" t="s">
        <v>1983</v>
      </c>
      <c r="J52" s="65">
        <v>45754</v>
      </c>
      <c r="K52" s="65">
        <v>45754</v>
      </c>
      <c r="L52" s="63"/>
      <c r="M52" s="256" t="s">
        <v>51</v>
      </c>
      <c r="N52" s="63"/>
      <c r="O52" s="70"/>
      <c r="P52" s="81"/>
      <c r="Q52" s="66" t="s">
        <v>221</v>
      </c>
      <c r="R52" s="65">
        <v>45770</v>
      </c>
      <c r="S52" s="66"/>
      <c r="T52" s="65">
        <v>45770</v>
      </c>
      <c r="U52" s="63"/>
      <c r="V52" s="66">
        <v>45800</v>
      </c>
      <c r="W52" s="64">
        <v>13</v>
      </c>
      <c r="X52" s="63" t="s">
        <v>1984</v>
      </c>
      <c r="Y52" s="80" t="s">
        <v>1985</v>
      </c>
      <c r="Z52" s="63" t="s">
        <v>57</v>
      </c>
    </row>
    <row r="53" spans="1:26" s="67" customFormat="1" ht="12" customHeight="1" x14ac:dyDescent="0.25">
      <c r="A53" s="62" t="s">
        <v>1986</v>
      </c>
      <c r="B53" s="63" t="s">
        <v>849</v>
      </c>
      <c r="C53" s="63">
        <v>37</v>
      </c>
      <c r="D53" s="63" t="s">
        <v>47</v>
      </c>
      <c r="E53" s="64">
        <v>9181904071</v>
      </c>
      <c r="F53" s="63" t="s">
        <v>48</v>
      </c>
      <c r="G53" s="63" t="s">
        <v>49</v>
      </c>
      <c r="H53" s="63" t="s">
        <v>50</v>
      </c>
      <c r="I53" s="63"/>
      <c r="J53" s="65">
        <v>45754</v>
      </c>
      <c r="K53" s="65">
        <v>45754</v>
      </c>
      <c r="L53" s="63"/>
      <c r="M53" s="63" t="s">
        <v>1987</v>
      </c>
      <c r="N53" s="64">
        <v>6142167725414</v>
      </c>
      <c r="O53" s="70" t="s">
        <v>1988</v>
      </c>
      <c r="P53" s="81"/>
      <c r="Q53" s="66" t="s">
        <v>221</v>
      </c>
      <c r="R53" s="65">
        <v>45769</v>
      </c>
      <c r="S53" s="66"/>
      <c r="T53" s="65">
        <v>45769</v>
      </c>
      <c r="U53" s="63"/>
      <c r="V53" s="66">
        <v>45791</v>
      </c>
      <c r="W53" s="64">
        <v>37</v>
      </c>
      <c r="X53" s="63" t="s">
        <v>1989</v>
      </c>
      <c r="Y53" s="80" t="s">
        <v>1990</v>
      </c>
      <c r="Z53" s="63" t="s">
        <v>57</v>
      </c>
    </row>
    <row r="54" spans="1:26" s="67" customFormat="1" ht="12" customHeight="1" x14ac:dyDescent="0.25">
      <c r="A54" s="62" t="s">
        <v>1991</v>
      </c>
      <c r="B54" s="63" t="s">
        <v>1992</v>
      </c>
      <c r="C54" s="63">
        <v>1</v>
      </c>
      <c r="D54" s="63" t="s">
        <v>47</v>
      </c>
      <c r="E54" s="64" t="s">
        <v>61</v>
      </c>
      <c r="F54" s="63" t="s">
        <v>62</v>
      </c>
      <c r="G54" s="63" t="s">
        <v>50</v>
      </c>
      <c r="H54" s="63" t="s">
        <v>50</v>
      </c>
      <c r="I54" s="63" t="s">
        <v>1993</v>
      </c>
      <c r="J54" s="65">
        <v>45754</v>
      </c>
      <c r="K54" s="65">
        <v>45754</v>
      </c>
      <c r="L54" s="63"/>
      <c r="M54" s="63" t="s">
        <v>1684</v>
      </c>
      <c r="N54" s="63">
        <v>6142167725400</v>
      </c>
      <c r="O54" s="70" t="s">
        <v>1994</v>
      </c>
      <c r="P54" s="81" t="s">
        <v>927</v>
      </c>
      <c r="Q54" s="66" t="s">
        <v>178</v>
      </c>
      <c r="R54" s="65">
        <v>45763</v>
      </c>
      <c r="S54" s="66"/>
      <c r="T54" s="65">
        <v>45763</v>
      </c>
      <c r="U54" s="63"/>
      <c r="V54" s="66">
        <v>45769</v>
      </c>
      <c r="W54" s="64">
        <v>1</v>
      </c>
      <c r="X54" s="63" t="s">
        <v>1995</v>
      </c>
      <c r="Y54" s="63" t="s">
        <v>61</v>
      </c>
      <c r="Z54" s="63" t="s">
        <v>69</v>
      </c>
    </row>
    <row r="55" spans="1:26" s="67" customFormat="1" ht="12" customHeight="1" x14ac:dyDescent="0.25">
      <c r="A55" s="62" t="s">
        <v>1996</v>
      </c>
      <c r="B55" s="63" t="s">
        <v>1992</v>
      </c>
      <c r="C55" s="63">
        <v>1</v>
      </c>
      <c r="D55" s="63" t="s">
        <v>60</v>
      </c>
      <c r="E55" s="64" t="s">
        <v>61</v>
      </c>
      <c r="F55" s="63" t="s">
        <v>62</v>
      </c>
      <c r="G55" s="63" t="s">
        <v>63</v>
      </c>
      <c r="H55" s="63" t="s">
        <v>1997</v>
      </c>
      <c r="I55" s="63" t="s">
        <v>1998</v>
      </c>
      <c r="J55" s="65">
        <v>45754</v>
      </c>
      <c r="K55" s="65">
        <v>45754</v>
      </c>
      <c r="L55" s="63"/>
      <c r="M55" s="63" t="s">
        <v>1684</v>
      </c>
      <c r="N55" s="63">
        <v>6142167725400</v>
      </c>
      <c r="O55" s="70" t="s">
        <v>1994</v>
      </c>
      <c r="P55" s="81" t="s">
        <v>927</v>
      </c>
      <c r="Q55" s="66" t="s">
        <v>178</v>
      </c>
      <c r="R55" s="65">
        <v>45763</v>
      </c>
      <c r="S55" s="66"/>
      <c r="T55" s="65">
        <v>45763</v>
      </c>
      <c r="U55" s="63"/>
      <c r="V55" s="66">
        <v>45769</v>
      </c>
      <c r="W55" s="64">
        <v>1</v>
      </c>
      <c r="X55" s="63" t="s">
        <v>1995</v>
      </c>
      <c r="Y55" s="63" t="s">
        <v>61</v>
      </c>
      <c r="Z55" s="63" t="s">
        <v>69</v>
      </c>
    </row>
    <row r="56" spans="1:26" s="67" customFormat="1" x14ac:dyDescent="0.25">
      <c r="A56" s="62" t="s">
        <v>1999</v>
      </c>
      <c r="B56" s="63" t="s">
        <v>1505</v>
      </c>
      <c r="C56" s="63">
        <v>1</v>
      </c>
      <c r="D56" s="63" t="s">
        <v>60</v>
      </c>
      <c r="E56" s="64">
        <v>700154494768</v>
      </c>
      <c r="F56" s="63" t="s">
        <v>598</v>
      </c>
      <c r="G56" s="63" t="s">
        <v>49</v>
      </c>
      <c r="H56" s="63" t="s">
        <v>2000</v>
      </c>
      <c r="I56" s="63"/>
      <c r="J56" s="65">
        <v>45754</v>
      </c>
      <c r="K56" s="65">
        <v>45755</v>
      </c>
      <c r="L56" s="63"/>
      <c r="M56" s="63" t="s">
        <v>2001</v>
      </c>
      <c r="N56" s="63"/>
      <c r="O56" s="70"/>
      <c r="P56" s="81"/>
      <c r="Q56" s="66" t="s">
        <v>221</v>
      </c>
      <c r="R56" s="65">
        <v>45763</v>
      </c>
      <c r="S56" s="66"/>
      <c r="T56" s="65">
        <v>45763</v>
      </c>
      <c r="U56" s="63"/>
      <c r="V56" s="66">
        <v>45796</v>
      </c>
      <c r="W56" s="64">
        <v>1</v>
      </c>
      <c r="X56" s="63" t="s">
        <v>2002</v>
      </c>
      <c r="Y56" s="80" t="s">
        <v>2003</v>
      </c>
      <c r="Z56" s="63" t="s">
        <v>57</v>
      </c>
    </row>
    <row r="57" spans="1:26" s="67" customFormat="1" x14ac:dyDescent="0.25">
      <c r="A57" s="62" t="s">
        <v>2004</v>
      </c>
      <c r="B57" s="63" t="s">
        <v>1505</v>
      </c>
      <c r="C57" s="63">
        <v>1</v>
      </c>
      <c r="D57" s="63" t="s">
        <v>60</v>
      </c>
      <c r="E57" s="64">
        <v>700154494768</v>
      </c>
      <c r="F57" s="63" t="s">
        <v>598</v>
      </c>
      <c r="G57" s="63" t="s">
        <v>49</v>
      </c>
      <c r="H57" s="63" t="s">
        <v>575</v>
      </c>
      <c r="I57" s="63"/>
      <c r="J57" s="65">
        <v>45754</v>
      </c>
      <c r="K57" s="65">
        <v>45755</v>
      </c>
      <c r="L57" s="63"/>
      <c r="M57" s="63" t="s">
        <v>2001</v>
      </c>
      <c r="N57" s="63"/>
      <c r="O57" s="70"/>
      <c r="P57" s="81"/>
      <c r="Q57" s="66" t="s">
        <v>221</v>
      </c>
      <c r="R57" s="65">
        <v>45763</v>
      </c>
      <c r="S57" s="66"/>
      <c r="T57" s="65">
        <v>45763</v>
      </c>
      <c r="U57" s="63"/>
      <c r="V57" s="66">
        <v>45796</v>
      </c>
      <c r="W57" s="64">
        <v>1</v>
      </c>
      <c r="X57" s="63" t="s">
        <v>2005</v>
      </c>
      <c r="Y57" s="80" t="s">
        <v>2003</v>
      </c>
      <c r="Z57" s="63" t="s">
        <v>57</v>
      </c>
    </row>
    <row r="58" spans="1:26" s="67" customFormat="1" x14ac:dyDescent="0.25">
      <c r="A58" s="62" t="s">
        <v>2006</v>
      </c>
      <c r="B58" s="63" t="s">
        <v>1505</v>
      </c>
      <c r="C58" s="63">
        <v>1</v>
      </c>
      <c r="D58" s="63" t="s">
        <v>60</v>
      </c>
      <c r="E58" s="64">
        <v>700154494768</v>
      </c>
      <c r="F58" s="63" t="s">
        <v>598</v>
      </c>
      <c r="G58" s="65" t="s">
        <v>49</v>
      </c>
      <c r="H58" s="63" t="s">
        <v>575</v>
      </c>
      <c r="I58" s="63"/>
      <c r="J58" s="65">
        <v>45754</v>
      </c>
      <c r="K58" s="65">
        <v>45755</v>
      </c>
      <c r="L58" s="63"/>
      <c r="M58" s="63" t="s">
        <v>2001</v>
      </c>
      <c r="N58" s="63"/>
      <c r="O58" s="70"/>
      <c r="P58" s="81"/>
      <c r="Q58" s="66" t="s">
        <v>221</v>
      </c>
      <c r="R58" s="65">
        <v>45763</v>
      </c>
      <c r="S58" s="66"/>
      <c r="T58" s="65">
        <v>45763</v>
      </c>
      <c r="U58" s="63"/>
      <c r="V58" s="66">
        <v>45796</v>
      </c>
      <c r="W58" s="64">
        <v>1</v>
      </c>
      <c r="X58" s="63" t="s">
        <v>2007</v>
      </c>
      <c r="Y58" s="80" t="s">
        <v>2003</v>
      </c>
      <c r="Z58" s="63" t="s">
        <v>57</v>
      </c>
    </row>
    <row r="59" spans="1:26" s="67" customFormat="1" x14ac:dyDescent="0.25">
      <c r="A59" s="62" t="s">
        <v>2008</v>
      </c>
      <c r="B59" s="63" t="s">
        <v>1505</v>
      </c>
      <c r="C59" s="63">
        <v>1</v>
      </c>
      <c r="D59" s="63" t="s">
        <v>60</v>
      </c>
      <c r="E59" s="64">
        <v>700154494768</v>
      </c>
      <c r="F59" s="63" t="s">
        <v>598</v>
      </c>
      <c r="G59" s="63" t="s">
        <v>49</v>
      </c>
      <c r="H59" s="63" t="s">
        <v>2009</v>
      </c>
      <c r="I59" s="63"/>
      <c r="J59" s="65">
        <v>45754</v>
      </c>
      <c r="K59" s="65">
        <v>45755</v>
      </c>
      <c r="L59" s="63"/>
      <c r="M59" s="63" t="s">
        <v>2001</v>
      </c>
      <c r="N59" s="63"/>
      <c r="O59" s="70"/>
      <c r="P59" s="81"/>
      <c r="Q59" s="66" t="s">
        <v>221</v>
      </c>
      <c r="R59" s="65">
        <v>45763</v>
      </c>
      <c r="S59" s="66"/>
      <c r="T59" s="65">
        <v>45763</v>
      </c>
      <c r="U59" s="63"/>
      <c r="V59" s="66">
        <v>45796</v>
      </c>
      <c r="W59" s="64">
        <v>1</v>
      </c>
      <c r="X59" s="63" t="s">
        <v>2010</v>
      </c>
      <c r="Y59" s="80" t="s">
        <v>2003</v>
      </c>
      <c r="Z59" s="63" t="s">
        <v>57</v>
      </c>
    </row>
    <row r="60" spans="1:26" s="67" customFormat="1" x14ac:dyDescent="0.25">
      <c r="A60" s="62" t="s">
        <v>2011</v>
      </c>
      <c r="B60" s="63" t="s">
        <v>139</v>
      </c>
      <c r="C60" s="63">
        <v>1</v>
      </c>
      <c r="D60" s="63" t="s">
        <v>60</v>
      </c>
      <c r="E60" s="64" t="s">
        <v>61</v>
      </c>
      <c r="F60" s="63" t="s">
        <v>62</v>
      </c>
      <c r="G60" s="63" t="s">
        <v>63</v>
      </c>
      <c r="H60" s="63" t="s">
        <v>985</v>
      </c>
      <c r="I60" s="63"/>
      <c r="J60" s="65">
        <v>45755</v>
      </c>
      <c r="K60" s="65">
        <v>45755</v>
      </c>
      <c r="L60" s="63"/>
      <c r="M60" s="63" t="s">
        <v>1625</v>
      </c>
      <c r="N60" s="64">
        <v>6142167726585</v>
      </c>
      <c r="O60" s="70" t="s">
        <v>1626</v>
      </c>
      <c r="P60" s="81"/>
      <c r="Q60" s="66" t="s">
        <v>67</v>
      </c>
      <c r="R60" s="65">
        <v>45762</v>
      </c>
      <c r="S60" s="66"/>
      <c r="T60" s="65">
        <v>45762</v>
      </c>
      <c r="U60" s="63"/>
      <c r="V60" s="66">
        <v>45763</v>
      </c>
      <c r="W60" s="64">
        <v>1</v>
      </c>
      <c r="X60" s="63" t="s">
        <v>2012</v>
      </c>
      <c r="Y60" s="80" t="s">
        <v>61</v>
      </c>
      <c r="Z60" s="63" t="s">
        <v>69</v>
      </c>
    </row>
    <row r="61" spans="1:26" s="67" customFormat="1" x14ac:dyDescent="0.25">
      <c r="A61" s="62" t="s">
        <v>2013</v>
      </c>
      <c r="B61" s="63" t="s">
        <v>139</v>
      </c>
      <c r="C61" s="63">
        <v>80</v>
      </c>
      <c r="D61" s="63" t="s">
        <v>60</v>
      </c>
      <c r="E61" s="64" t="s">
        <v>61</v>
      </c>
      <c r="F61" s="63" t="s">
        <v>62</v>
      </c>
      <c r="G61" s="63" t="s">
        <v>49</v>
      </c>
      <c r="H61" s="63" t="s">
        <v>917</v>
      </c>
      <c r="I61" s="63"/>
      <c r="J61" s="65">
        <v>45755</v>
      </c>
      <c r="K61" s="65">
        <v>45756</v>
      </c>
      <c r="L61" s="63"/>
      <c r="M61" s="63" t="s">
        <v>1625</v>
      </c>
      <c r="N61" s="64">
        <v>6142167725307</v>
      </c>
      <c r="O61" s="70"/>
      <c r="P61" s="81"/>
      <c r="Q61" s="66" t="s">
        <v>221</v>
      </c>
      <c r="R61" s="65">
        <v>45768</v>
      </c>
      <c r="S61" s="66">
        <v>45762</v>
      </c>
      <c r="T61" s="65">
        <v>45762</v>
      </c>
      <c r="U61" s="63"/>
      <c r="V61" s="66">
        <v>45763</v>
      </c>
      <c r="W61" s="64">
        <v>80</v>
      </c>
      <c r="X61" s="63" t="s">
        <v>2014</v>
      </c>
      <c r="Y61" s="80" t="s">
        <v>61</v>
      </c>
      <c r="Z61" s="63" t="s">
        <v>69</v>
      </c>
    </row>
    <row r="62" spans="1:26" s="67" customFormat="1" x14ac:dyDescent="0.25">
      <c r="A62" s="62" t="s">
        <v>2015</v>
      </c>
      <c r="B62" s="63" t="s">
        <v>139</v>
      </c>
      <c r="C62" s="63">
        <v>3</v>
      </c>
      <c r="D62" s="63" t="s">
        <v>60</v>
      </c>
      <c r="E62" s="64" t="s">
        <v>61</v>
      </c>
      <c r="F62" s="63" t="s">
        <v>62</v>
      </c>
      <c r="G62" s="63" t="s">
        <v>63</v>
      </c>
      <c r="H62" s="63" t="s">
        <v>298</v>
      </c>
      <c r="I62" s="63"/>
      <c r="J62" s="65">
        <v>45755</v>
      </c>
      <c r="K62" s="65">
        <v>45756</v>
      </c>
      <c r="L62" s="63"/>
      <c r="M62" s="63" t="s">
        <v>1625</v>
      </c>
      <c r="N62" s="64">
        <v>6142167726585</v>
      </c>
      <c r="O62" s="70" t="s">
        <v>1626</v>
      </c>
      <c r="P62" s="81"/>
      <c r="Q62" s="66" t="s">
        <v>67</v>
      </c>
      <c r="R62" s="65">
        <v>45768</v>
      </c>
      <c r="S62" s="66"/>
      <c r="T62" s="65">
        <v>45768</v>
      </c>
      <c r="U62" s="63"/>
      <c r="V62" s="66">
        <v>45769</v>
      </c>
      <c r="W62" s="64">
        <v>3</v>
      </c>
      <c r="X62" s="63" t="s">
        <v>2016</v>
      </c>
      <c r="Y62" s="63" t="s">
        <v>61</v>
      </c>
      <c r="Z62" s="63" t="s">
        <v>69</v>
      </c>
    </row>
    <row r="63" spans="1:26" s="67" customFormat="1" x14ac:dyDescent="0.25">
      <c r="A63" s="62" t="s">
        <v>2017</v>
      </c>
      <c r="B63" s="63" t="s">
        <v>139</v>
      </c>
      <c r="C63" s="63">
        <v>1</v>
      </c>
      <c r="D63" s="63" t="s">
        <v>60</v>
      </c>
      <c r="E63" s="64" t="s">
        <v>61</v>
      </c>
      <c r="F63" s="63" t="s">
        <v>62</v>
      </c>
      <c r="G63" s="63" t="s">
        <v>63</v>
      </c>
      <c r="H63" s="63" t="s">
        <v>462</v>
      </c>
      <c r="I63" s="63"/>
      <c r="J63" s="65">
        <v>45755</v>
      </c>
      <c r="K63" s="65">
        <v>45756</v>
      </c>
      <c r="L63" s="63"/>
      <c r="M63" s="63" t="s">
        <v>1625</v>
      </c>
      <c r="N63" s="64">
        <v>6142167726585</v>
      </c>
      <c r="O63" s="70" t="s">
        <v>1626</v>
      </c>
      <c r="P63" s="81"/>
      <c r="Q63" s="66" t="s">
        <v>67</v>
      </c>
      <c r="R63" s="65">
        <v>45768</v>
      </c>
      <c r="S63" s="66"/>
      <c r="T63" s="65">
        <v>45768</v>
      </c>
      <c r="U63" s="63"/>
      <c r="V63" s="66">
        <v>45769</v>
      </c>
      <c r="W63" s="64">
        <v>1</v>
      </c>
      <c r="X63" s="63" t="s">
        <v>2018</v>
      </c>
      <c r="Y63" s="63" t="s">
        <v>61</v>
      </c>
      <c r="Z63" s="63" t="s">
        <v>69</v>
      </c>
    </row>
    <row r="64" spans="1:26" s="67" customFormat="1" x14ac:dyDescent="0.25">
      <c r="A64" s="62" t="s">
        <v>2019</v>
      </c>
      <c r="B64" s="63" t="s">
        <v>139</v>
      </c>
      <c r="C64" s="63">
        <v>1</v>
      </c>
      <c r="D64" s="63" t="s">
        <v>60</v>
      </c>
      <c r="E64" s="64" t="s">
        <v>61</v>
      </c>
      <c r="F64" s="63" t="s">
        <v>62</v>
      </c>
      <c r="G64" s="63" t="s">
        <v>63</v>
      </c>
      <c r="H64" s="63" t="s">
        <v>565</v>
      </c>
      <c r="I64" s="63"/>
      <c r="J64" s="65">
        <v>45755</v>
      </c>
      <c r="K64" s="65">
        <v>45756</v>
      </c>
      <c r="L64" s="63"/>
      <c r="M64" s="63" t="s">
        <v>1625</v>
      </c>
      <c r="N64" s="64">
        <v>6142167726585</v>
      </c>
      <c r="O64" s="70" t="s">
        <v>1626</v>
      </c>
      <c r="P64" s="81"/>
      <c r="Q64" s="66" t="s">
        <v>67</v>
      </c>
      <c r="R64" s="65">
        <v>45768</v>
      </c>
      <c r="S64" s="66"/>
      <c r="T64" s="65">
        <v>45768</v>
      </c>
      <c r="U64" s="63"/>
      <c r="V64" s="66">
        <v>45769</v>
      </c>
      <c r="W64" s="64">
        <v>1</v>
      </c>
      <c r="X64" s="63" t="s">
        <v>2020</v>
      </c>
      <c r="Y64" s="63" t="s">
        <v>61</v>
      </c>
      <c r="Z64" s="63" t="s">
        <v>69</v>
      </c>
    </row>
    <row r="65" spans="1:26" s="67" customFormat="1" x14ac:dyDescent="0.25">
      <c r="A65" s="62" t="s">
        <v>2021</v>
      </c>
      <c r="B65" s="63" t="s">
        <v>139</v>
      </c>
      <c r="C65" s="63">
        <v>1</v>
      </c>
      <c r="D65" s="63" t="s">
        <v>60</v>
      </c>
      <c r="E65" s="64" t="s">
        <v>61</v>
      </c>
      <c r="F65" s="63" t="s">
        <v>62</v>
      </c>
      <c r="G65" s="63" t="s">
        <v>63</v>
      </c>
      <c r="H65" s="63" t="s">
        <v>985</v>
      </c>
      <c r="I65" s="63"/>
      <c r="J65" s="65">
        <v>45755</v>
      </c>
      <c r="K65" s="65">
        <v>45756</v>
      </c>
      <c r="L65" s="63"/>
      <c r="M65" s="63" t="s">
        <v>1625</v>
      </c>
      <c r="N65" s="64">
        <v>6142167726585</v>
      </c>
      <c r="O65" s="70" t="s">
        <v>1626</v>
      </c>
      <c r="P65" s="81"/>
      <c r="Q65" s="66" t="s">
        <v>67</v>
      </c>
      <c r="R65" s="65">
        <v>45769</v>
      </c>
      <c r="S65" s="66"/>
      <c r="T65" s="65">
        <v>45769</v>
      </c>
      <c r="U65" s="63"/>
      <c r="V65" s="66">
        <v>45770</v>
      </c>
      <c r="W65" s="64">
        <v>1</v>
      </c>
      <c r="X65" s="63" t="s">
        <v>2022</v>
      </c>
      <c r="Y65" s="80" t="s">
        <v>61</v>
      </c>
      <c r="Z65" s="63" t="s">
        <v>69</v>
      </c>
    </row>
    <row r="66" spans="1:26" s="67" customFormat="1" x14ac:dyDescent="0.25">
      <c r="A66" s="62" t="s">
        <v>2023</v>
      </c>
      <c r="B66" s="63" t="s">
        <v>139</v>
      </c>
      <c r="C66" s="63">
        <v>1</v>
      </c>
      <c r="D66" s="63" t="s">
        <v>60</v>
      </c>
      <c r="E66" s="64" t="s">
        <v>61</v>
      </c>
      <c r="F66" s="63" t="s">
        <v>62</v>
      </c>
      <c r="G66" s="63" t="s">
        <v>63</v>
      </c>
      <c r="H66" s="63" t="s">
        <v>462</v>
      </c>
      <c r="I66" s="63"/>
      <c r="J66" s="65">
        <v>45755</v>
      </c>
      <c r="K66" s="65">
        <v>45756</v>
      </c>
      <c r="L66" s="63"/>
      <c r="M66" s="63" t="s">
        <v>1625</v>
      </c>
      <c r="N66" s="64">
        <v>6142167726585</v>
      </c>
      <c r="O66" s="70" t="s">
        <v>1626</v>
      </c>
      <c r="P66" s="81"/>
      <c r="Q66" s="66" t="s">
        <v>67</v>
      </c>
      <c r="R66" s="65">
        <v>45768</v>
      </c>
      <c r="S66" s="66"/>
      <c r="T66" s="65">
        <v>45768</v>
      </c>
      <c r="U66" s="63"/>
      <c r="V66" s="66">
        <v>45769</v>
      </c>
      <c r="W66" s="64">
        <v>1</v>
      </c>
      <c r="X66" s="63" t="s">
        <v>2024</v>
      </c>
      <c r="Y66" s="63" t="s">
        <v>61</v>
      </c>
      <c r="Z66" s="63" t="s">
        <v>69</v>
      </c>
    </row>
    <row r="67" spans="1:26" s="67" customFormat="1" x14ac:dyDescent="0.25">
      <c r="A67" s="62" t="s">
        <v>2025</v>
      </c>
      <c r="B67" s="63" t="s">
        <v>139</v>
      </c>
      <c r="C67" s="63">
        <v>1</v>
      </c>
      <c r="D67" s="63" t="s">
        <v>60</v>
      </c>
      <c r="E67" s="64" t="s">
        <v>61</v>
      </c>
      <c r="F67" s="63" t="s">
        <v>62</v>
      </c>
      <c r="G67" s="63" t="s">
        <v>63</v>
      </c>
      <c r="H67" s="63" t="s">
        <v>2026</v>
      </c>
      <c r="I67" s="63"/>
      <c r="J67" s="65">
        <v>45755</v>
      </c>
      <c r="K67" s="65">
        <v>45756</v>
      </c>
      <c r="L67" s="63"/>
      <c r="M67" s="63" t="s">
        <v>1625</v>
      </c>
      <c r="N67" s="64">
        <v>6142167726585</v>
      </c>
      <c r="O67" s="70" t="s">
        <v>1626</v>
      </c>
      <c r="P67" s="81"/>
      <c r="Q67" s="66" t="s">
        <v>67</v>
      </c>
      <c r="R67" s="65">
        <v>45769</v>
      </c>
      <c r="S67" s="66"/>
      <c r="T67" s="65">
        <v>45769</v>
      </c>
      <c r="U67" s="63"/>
      <c r="V67" s="66">
        <v>45770</v>
      </c>
      <c r="W67" s="64">
        <v>1</v>
      </c>
      <c r="X67" s="63" t="s">
        <v>2027</v>
      </c>
      <c r="Y67" s="80" t="s">
        <v>61</v>
      </c>
      <c r="Z67" s="63" t="s">
        <v>69</v>
      </c>
    </row>
    <row r="68" spans="1:26" s="67" customFormat="1" x14ac:dyDescent="0.25">
      <c r="A68" s="62" t="s">
        <v>2028</v>
      </c>
      <c r="B68" s="63" t="s">
        <v>139</v>
      </c>
      <c r="C68" s="63">
        <v>1</v>
      </c>
      <c r="D68" s="63" t="s">
        <v>60</v>
      </c>
      <c r="E68" s="64" t="s">
        <v>61</v>
      </c>
      <c r="F68" s="63" t="s">
        <v>62</v>
      </c>
      <c r="G68" s="63" t="s">
        <v>63</v>
      </c>
      <c r="H68" s="63" t="s">
        <v>565</v>
      </c>
      <c r="I68" s="63"/>
      <c r="J68" s="65">
        <v>45755</v>
      </c>
      <c r="K68" s="65">
        <v>45756</v>
      </c>
      <c r="L68" s="63"/>
      <c r="M68" s="63" t="s">
        <v>1625</v>
      </c>
      <c r="N68" s="64">
        <v>6142167726585</v>
      </c>
      <c r="O68" s="70" t="s">
        <v>1626</v>
      </c>
      <c r="P68" s="81"/>
      <c r="Q68" s="66" t="s">
        <v>67</v>
      </c>
      <c r="R68" s="65">
        <v>45768</v>
      </c>
      <c r="S68" s="66">
        <v>45763</v>
      </c>
      <c r="T68" s="65">
        <v>45763</v>
      </c>
      <c r="U68" s="63"/>
      <c r="V68" s="66">
        <v>45769</v>
      </c>
      <c r="W68" s="64">
        <v>1</v>
      </c>
      <c r="X68" s="63" t="s">
        <v>2029</v>
      </c>
      <c r="Y68" s="63" t="s">
        <v>61</v>
      </c>
      <c r="Z68" s="63" t="s">
        <v>69</v>
      </c>
    </row>
    <row r="69" spans="1:26" s="67" customFormat="1" x14ac:dyDescent="0.25">
      <c r="A69" s="62" t="s">
        <v>2030</v>
      </c>
      <c r="B69" s="63" t="s">
        <v>139</v>
      </c>
      <c r="C69" s="63">
        <v>1</v>
      </c>
      <c r="D69" s="63" t="s">
        <v>60</v>
      </c>
      <c r="E69" s="64" t="s">
        <v>61</v>
      </c>
      <c r="F69" s="63" t="s">
        <v>62</v>
      </c>
      <c r="G69" s="63" t="s">
        <v>63</v>
      </c>
      <c r="H69" s="63" t="s">
        <v>663</v>
      </c>
      <c r="I69" s="63"/>
      <c r="J69" s="65">
        <v>45755</v>
      </c>
      <c r="K69" s="65">
        <v>45756</v>
      </c>
      <c r="L69" s="63"/>
      <c r="M69" s="63" t="s">
        <v>1625</v>
      </c>
      <c r="N69" s="64">
        <v>6142167726585</v>
      </c>
      <c r="O69" s="70" t="s">
        <v>1626</v>
      </c>
      <c r="P69" s="81"/>
      <c r="Q69" s="66" t="s">
        <v>67</v>
      </c>
      <c r="R69" s="65">
        <v>45769</v>
      </c>
      <c r="S69" s="66"/>
      <c r="T69" s="65">
        <v>45769</v>
      </c>
      <c r="U69" s="63"/>
      <c r="V69" s="66">
        <v>45770</v>
      </c>
      <c r="W69" s="64">
        <v>1</v>
      </c>
      <c r="X69" s="63" t="s">
        <v>2031</v>
      </c>
      <c r="Y69" s="80" t="s">
        <v>61</v>
      </c>
      <c r="Z69" s="63" t="s">
        <v>69</v>
      </c>
    </row>
    <row r="70" spans="1:26" s="67" customFormat="1" x14ac:dyDescent="0.25">
      <c r="A70" s="62" t="s">
        <v>2032</v>
      </c>
      <c r="B70" s="63" t="s">
        <v>139</v>
      </c>
      <c r="C70" s="63">
        <v>2</v>
      </c>
      <c r="D70" s="63" t="s">
        <v>60</v>
      </c>
      <c r="E70" s="64" t="s">
        <v>61</v>
      </c>
      <c r="F70" s="63" t="s">
        <v>62</v>
      </c>
      <c r="G70" s="63" t="s">
        <v>63</v>
      </c>
      <c r="H70" s="63" t="s">
        <v>2033</v>
      </c>
      <c r="I70" s="63"/>
      <c r="J70" s="65">
        <v>45755</v>
      </c>
      <c r="K70" s="65">
        <v>45756</v>
      </c>
      <c r="L70" s="63"/>
      <c r="M70" s="63" t="s">
        <v>1625</v>
      </c>
      <c r="N70" s="64">
        <v>6142167726585</v>
      </c>
      <c r="O70" s="70" t="s">
        <v>1626</v>
      </c>
      <c r="P70" s="81"/>
      <c r="Q70" s="66" t="s">
        <v>67</v>
      </c>
      <c r="R70" s="65">
        <v>45769</v>
      </c>
      <c r="S70" s="66"/>
      <c r="T70" s="65">
        <v>45769</v>
      </c>
      <c r="U70" s="63"/>
      <c r="V70" s="66">
        <v>45770</v>
      </c>
      <c r="W70" s="64">
        <v>2</v>
      </c>
      <c r="X70" s="63" t="s">
        <v>2034</v>
      </c>
      <c r="Y70" s="80" t="s">
        <v>61</v>
      </c>
      <c r="Z70" s="63" t="s">
        <v>69</v>
      </c>
    </row>
    <row r="71" spans="1:26" s="67" customFormat="1" x14ac:dyDescent="0.25">
      <c r="A71" s="62" t="s">
        <v>2035</v>
      </c>
      <c r="B71" s="63" t="s">
        <v>2036</v>
      </c>
      <c r="C71" s="63">
        <v>1</v>
      </c>
      <c r="D71" s="63" t="s">
        <v>60</v>
      </c>
      <c r="E71" s="64" t="s">
        <v>61</v>
      </c>
      <c r="F71" s="63" t="s">
        <v>62</v>
      </c>
      <c r="G71" s="63" t="s">
        <v>63</v>
      </c>
      <c r="H71" s="63" t="s">
        <v>766</v>
      </c>
      <c r="I71" s="63"/>
      <c r="J71" s="65">
        <v>45755</v>
      </c>
      <c r="K71" s="65">
        <v>45756</v>
      </c>
      <c r="L71" s="63"/>
      <c r="M71" s="63" t="s">
        <v>2037</v>
      </c>
      <c r="N71" s="64">
        <v>6142167725448</v>
      </c>
      <c r="O71" s="70" t="s">
        <v>2038</v>
      </c>
      <c r="P71" s="81" t="s">
        <v>2039</v>
      </c>
      <c r="Q71" s="66" t="s">
        <v>67</v>
      </c>
      <c r="R71" s="65">
        <v>45763</v>
      </c>
      <c r="S71" s="66"/>
      <c r="T71" s="65">
        <v>45763</v>
      </c>
      <c r="U71" s="63"/>
      <c r="V71" s="66">
        <v>45769</v>
      </c>
      <c r="W71" s="64">
        <v>1</v>
      </c>
      <c r="X71" s="63" t="s">
        <v>2040</v>
      </c>
      <c r="Y71" s="63" t="s">
        <v>61</v>
      </c>
      <c r="Z71" s="63" t="s">
        <v>69</v>
      </c>
    </row>
    <row r="72" spans="1:26" s="67" customFormat="1" x14ac:dyDescent="0.25">
      <c r="A72" s="62" t="s">
        <v>2041</v>
      </c>
      <c r="B72" s="63" t="s">
        <v>2042</v>
      </c>
      <c r="C72" s="63">
        <v>1</v>
      </c>
      <c r="D72" s="63" t="s">
        <v>60</v>
      </c>
      <c r="E72" s="64">
        <v>366966628</v>
      </c>
      <c r="F72" s="63" t="s">
        <v>604</v>
      </c>
      <c r="G72" s="63" t="s">
        <v>63</v>
      </c>
      <c r="H72" s="63" t="s">
        <v>766</v>
      </c>
      <c r="I72" s="63"/>
      <c r="J72" s="65">
        <v>45754</v>
      </c>
      <c r="K72" s="65">
        <v>45756</v>
      </c>
      <c r="L72" s="63"/>
      <c r="M72" s="63" t="s">
        <v>2043</v>
      </c>
      <c r="N72" s="64">
        <v>6142167725557</v>
      </c>
      <c r="O72" s="70"/>
      <c r="P72" s="81"/>
      <c r="Q72" s="66" t="s">
        <v>67</v>
      </c>
      <c r="R72" s="65">
        <v>45763</v>
      </c>
      <c r="S72" s="66"/>
      <c r="T72" s="65">
        <v>45763</v>
      </c>
      <c r="U72" s="63"/>
      <c r="V72" s="66">
        <v>45770</v>
      </c>
      <c r="W72" s="64">
        <v>1</v>
      </c>
      <c r="X72" s="63" t="s">
        <v>2044</v>
      </c>
      <c r="Y72" s="80" t="s">
        <v>2045</v>
      </c>
      <c r="Z72" s="63" t="s">
        <v>57</v>
      </c>
    </row>
    <row r="73" spans="1:26" s="67" customFormat="1" x14ac:dyDescent="0.25">
      <c r="A73" s="62" t="s">
        <v>2046</v>
      </c>
      <c r="B73" s="63" t="s">
        <v>2047</v>
      </c>
      <c r="C73" s="63">
        <v>1</v>
      </c>
      <c r="D73" s="63" t="s">
        <v>60</v>
      </c>
      <c r="E73" s="64" t="s">
        <v>61</v>
      </c>
      <c r="F73" s="63" t="s">
        <v>62</v>
      </c>
      <c r="G73" s="63" t="s">
        <v>63</v>
      </c>
      <c r="H73" s="63" t="s">
        <v>663</v>
      </c>
      <c r="I73" s="63" t="s">
        <v>2048</v>
      </c>
      <c r="J73" s="65">
        <v>45756</v>
      </c>
      <c r="K73" s="65">
        <v>45757</v>
      </c>
      <c r="L73" s="63"/>
      <c r="M73" s="63"/>
      <c r="N73" s="64"/>
      <c r="O73" s="70"/>
      <c r="P73" s="81" t="s">
        <v>2049</v>
      </c>
      <c r="Q73" s="66" t="s">
        <v>67</v>
      </c>
      <c r="R73" s="65">
        <v>45763</v>
      </c>
      <c r="S73" s="66"/>
      <c r="T73" s="65">
        <v>45763</v>
      </c>
      <c r="U73" s="63"/>
      <c r="V73" s="66">
        <v>45776</v>
      </c>
      <c r="W73" s="64">
        <v>1</v>
      </c>
      <c r="X73" s="63" t="s">
        <v>2050</v>
      </c>
      <c r="Y73" s="80" t="s">
        <v>61</v>
      </c>
      <c r="Z73" s="63" t="s">
        <v>1355</v>
      </c>
    </row>
    <row r="74" spans="1:26" s="67" customFormat="1" x14ac:dyDescent="0.25">
      <c r="A74" s="62" t="s">
        <v>2051</v>
      </c>
      <c r="B74" s="63" t="s">
        <v>2052</v>
      </c>
      <c r="C74" s="63">
        <v>1</v>
      </c>
      <c r="D74" s="63" t="s">
        <v>60</v>
      </c>
      <c r="E74" s="64" t="s">
        <v>61</v>
      </c>
      <c r="F74" s="63" t="s">
        <v>62</v>
      </c>
      <c r="G74" s="63" t="s">
        <v>63</v>
      </c>
      <c r="H74" s="63" t="s">
        <v>641</v>
      </c>
      <c r="I74" s="63"/>
      <c r="J74" s="65">
        <v>45756</v>
      </c>
      <c r="K74" s="65">
        <v>45757</v>
      </c>
      <c r="L74" s="63"/>
      <c r="M74" s="63" t="s">
        <v>2053</v>
      </c>
      <c r="N74" s="64">
        <v>6142167725564</v>
      </c>
      <c r="O74" s="70" t="s">
        <v>2054</v>
      </c>
      <c r="P74" s="81" t="s">
        <v>927</v>
      </c>
      <c r="Q74" s="66" t="s">
        <v>67</v>
      </c>
      <c r="R74" s="65">
        <v>45769</v>
      </c>
      <c r="S74" s="66"/>
      <c r="T74" s="65">
        <v>45769</v>
      </c>
      <c r="U74" s="63"/>
      <c r="V74" s="66">
        <v>45772</v>
      </c>
      <c r="W74" s="64">
        <v>1</v>
      </c>
      <c r="X74" s="63" t="s">
        <v>2055</v>
      </c>
      <c r="Y74" s="80" t="s">
        <v>61</v>
      </c>
      <c r="Z74" s="63" t="s">
        <v>69</v>
      </c>
    </row>
    <row r="75" spans="1:26" s="67" customFormat="1" x14ac:dyDescent="0.25">
      <c r="A75" s="62" t="s">
        <v>2056</v>
      </c>
      <c r="B75" s="63" t="s">
        <v>2052</v>
      </c>
      <c r="C75" s="63">
        <v>1</v>
      </c>
      <c r="D75" s="63" t="s">
        <v>60</v>
      </c>
      <c r="E75" s="64" t="s">
        <v>61</v>
      </c>
      <c r="F75" s="63" t="s">
        <v>62</v>
      </c>
      <c r="G75" s="63" t="s">
        <v>63</v>
      </c>
      <c r="H75" s="63" t="s">
        <v>1075</v>
      </c>
      <c r="I75" s="63"/>
      <c r="J75" s="65">
        <v>45756</v>
      </c>
      <c r="K75" s="65">
        <v>45757</v>
      </c>
      <c r="L75" s="63"/>
      <c r="M75" s="63" t="s">
        <v>2053</v>
      </c>
      <c r="N75" s="64">
        <v>6142167725564</v>
      </c>
      <c r="O75" s="70" t="s">
        <v>2054</v>
      </c>
      <c r="P75" s="81" t="s">
        <v>927</v>
      </c>
      <c r="Q75" s="66" t="s">
        <v>67</v>
      </c>
      <c r="R75" s="65">
        <v>45769</v>
      </c>
      <c r="S75" s="66"/>
      <c r="T75" s="65">
        <v>45769</v>
      </c>
      <c r="U75" s="63"/>
      <c r="V75" s="66">
        <v>45772</v>
      </c>
      <c r="W75" s="64">
        <v>1</v>
      </c>
      <c r="X75" s="63" t="s">
        <v>2057</v>
      </c>
      <c r="Y75" s="80" t="s">
        <v>61</v>
      </c>
      <c r="Z75" s="63" t="s">
        <v>69</v>
      </c>
    </row>
    <row r="76" spans="1:26" s="67" customFormat="1" x14ac:dyDescent="0.25">
      <c r="A76" s="62" t="s">
        <v>2058</v>
      </c>
      <c r="B76" s="63" t="s">
        <v>106</v>
      </c>
      <c r="C76" s="63">
        <v>11</v>
      </c>
      <c r="D76" s="63" t="s">
        <v>47</v>
      </c>
      <c r="E76" s="64" t="s">
        <v>61</v>
      </c>
      <c r="F76" s="63" t="s">
        <v>62</v>
      </c>
      <c r="G76" s="63" t="s">
        <v>50</v>
      </c>
      <c r="H76" s="63" t="s">
        <v>50</v>
      </c>
      <c r="I76" s="63"/>
      <c r="J76" s="65">
        <v>45756</v>
      </c>
      <c r="K76" s="65">
        <v>45757</v>
      </c>
      <c r="L76" s="63"/>
      <c r="M76" s="63" t="s">
        <v>107</v>
      </c>
      <c r="N76" s="63"/>
      <c r="O76" s="70"/>
      <c r="P76" s="81"/>
      <c r="Q76" s="66"/>
      <c r="R76" s="65">
        <v>45769</v>
      </c>
      <c r="S76" s="66"/>
      <c r="T76" s="65">
        <v>45769</v>
      </c>
      <c r="U76" s="63"/>
      <c r="V76" s="66">
        <v>45792</v>
      </c>
      <c r="W76" s="64">
        <v>11</v>
      </c>
      <c r="X76" s="63" t="s">
        <v>2059</v>
      </c>
      <c r="Y76" s="80" t="s">
        <v>61</v>
      </c>
      <c r="Z76" s="63" t="s">
        <v>69</v>
      </c>
    </row>
    <row r="77" spans="1:26" s="67" customFormat="1" x14ac:dyDescent="0.25">
      <c r="A77" s="62" t="s">
        <v>2060</v>
      </c>
      <c r="B77" s="63" t="s">
        <v>280</v>
      </c>
      <c r="C77" s="63">
        <v>3</v>
      </c>
      <c r="D77" s="63" t="s">
        <v>47</v>
      </c>
      <c r="E77" s="64" t="s">
        <v>61</v>
      </c>
      <c r="F77" s="63" t="s">
        <v>62</v>
      </c>
      <c r="G77" s="63" t="s">
        <v>50</v>
      </c>
      <c r="H77" s="63" t="s">
        <v>50</v>
      </c>
      <c r="I77" s="63"/>
      <c r="J77" s="65">
        <v>45757</v>
      </c>
      <c r="K77" s="208">
        <v>45757</v>
      </c>
      <c r="L77" s="63"/>
      <c r="M77" s="63"/>
      <c r="N77" s="63"/>
      <c r="O77" s="70"/>
      <c r="P77" s="81"/>
      <c r="Q77" s="66"/>
      <c r="R77" s="65">
        <v>45769</v>
      </c>
      <c r="S77" s="66"/>
      <c r="T77" s="65">
        <v>45769</v>
      </c>
      <c r="U77" s="63"/>
      <c r="V77" s="66">
        <v>45792</v>
      </c>
      <c r="W77" s="64">
        <v>3</v>
      </c>
      <c r="X77" s="63" t="s">
        <v>2061</v>
      </c>
      <c r="Y77" s="80" t="s">
        <v>61</v>
      </c>
      <c r="Z77" s="63" t="s">
        <v>69</v>
      </c>
    </row>
    <row r="78" spans="1:26" s="67" customFormat="1" x14ac:dyDescent="0.25">
      <c r="A78" s="62" t="s">
        <v>2062</v>
      </c>
      <c r="B78" s="63" t="s">
        <v>2063</v>
      </c>
      <c r="C78" s="63">
        <v>2</v>
      </c>
      <c r="D78" s="63" t="s">
        <v>47</v>
      </c>
      <c r="E78" s="64" t="s">
        <v>61</v>
      </c>
      <c r="F78" s="63" t="s">
        <v>62</v>
      </c>
      <c r="G78" s="63" t="s">
        <v>50</v>
      </c>
      <c r="H78" s="63" t="s">
        <v>50</v>
      </c>
      <c r="I78" s="63" t="s">
        <v>2064</v>
      </c>
      <c r="J78" s="65">
        <v>45757</v>
      </c>
      <c r="K78" s="65">
        <v>45758</v>
      </c>
      <c r="L78" s="63"/>
      <c r="M78" s="63" t="s">
        <v>2065</v>
      </c>
      <c r="N78" s="64">
        <v>6142167725202</v>
      </c>
      <c r="O78" s="70"/>
      <c r="P78" s="81" t="s">
        <v>2066</v>
      </c>
      <c r="Q78" s="66" t="s">
        <v>85</v>
      </c>
      <c r="R78" s="65">
        <v>45763</v>
      </c>
      <c r="S78" s="66"/>
      <c r="T78" s="65">
        <v>45763</v>
      </c>
      <c r="U78" s="63"/>
      <c r="V78" s="66">
        <v>45763</v>
      </c>
      <c r="W78" s="64">
        <v>2</v>
      </c>
      <c r="X78" s="63" t="s">
        <v>2067</v>
      </c>
      <c r="Y78" s="80" t="s">
        <v>61</v>
      </c>
      <c r="Z78" s="63" t="s">
        <v>69</v>
      </c>
    </row>
    <row r="79" spans="1:26" s="67" customFormat="1" x14ac:dyDescent="0.25">
      <c r="A79" s="62" t="s">
        <v>2068</v>
      </c>
      <c r="B79" s="63" t="s">
        <v>2063</v>
      </c>
      <c r="C79" s="63">
        <v>2</v>
      </c>
      <c r="D79" s="63" t="s">
        <v>60</v>
      </c>
      <c r="E79" s="64" t="s">
        <v>61</v>
      </c>
      <c r="F79" s="63" t="s">
        <v>62</v>
      </c>
      <c r="G79" s="63" t="s">
        <v>63</v>
      </c>
      <c r="H79" s="63" t="s">
        <v>1075</v>
      </c>
      <c r="I79" s="63" t="s">
        <v>2069</v>
      </c>
      <c r="J79" s="65">
        <v>45757</v>
      </c>
      <c r="K79" s="65">
        <v>45758</v>
      </c>
      <c r="L79" s="63"/>
      <c r="M79" s="63" t="s">
        <v>2065</v>
      </c>
      <c r="N79" s="64">
        <v>6142167725202</v>
      </c>
      <c r="O79" s="70"/>
      <c r="P79" s="81" t="s">
        <v>2070</v>
      </c>
      <c r="Q79" s="66" t="s">
        <v>85</v>
      </c>
      <c r="R79" s="65">
        <v>45763</v>
      </c>
      <c r="S79" s="66"/>
      <c r="T79" s="65">
        <v>45763</v>
      </c>
      <c r="U79" s="63"/>
      <c r="V79" s="66">
        <v>45763</v>
      </c>
      <c r="W79" s="64">
        <v>2</v>
      </c>
      <c r="X79" s="63" t="s">
        <v>2067</v>
      </c>
      <c r="Y79" s="80" t="s">
        <v>61</v>
      </c>
      <c r="Z79" s="63" t="s">
        <v>69</v>
      </c>
    </row>
    <row r="80" spans="1:26" s="67" customFormat="1" x14ac:dyDescent="0.25">
      <c r="A80" s="62" t="s">
        <v>2071</v>
      </c>
      <c r="B80" s="63" t="s">
        <v>2072</v>
      </c>
      <c r="C80" s="63">
        <v>3</v>
      </c>
      <c r="D80" s="63" t="s">
        <v>60</v>
      </c>
      <c r="E80" s="64">
        <v>373</v>
      </c>
      <c r="F80" s="63" t="s">
        <v>62</v>
      </c>
      <c r="G80" s="63" t="s">
        <v>63</v>
      </c>
      <c r="H80" s="63" t="s">
        <v>2073</v>
      </c>
      <c r="I80" s="63" t="s">
        <v>2074</v>
      </c>
      <c r="J80" s="65">
        <v>45756</v>
      </c>
      <c r="K80" s="65">
        <v>45761</v>
      </c>
      <c r="L80" s="63"/>
      <c r="M80" s="63" t="s">
        <v>2075</v>
      </c>
      <c r="N80" s="64">
        <v>6142167725552</v>
      </c>
      <c r="O80" s="70" t="s">
        <v>2076</v>
      </c>
      <c r="P80" s="81" t="s">
        <v>927</v>
      </c>
      <c r="Q80" s="66" t="s">
        <v>67</v>
      </c>
      <c r="R80" s="65">
        <v>45769</v>
      </c>
      <c r="S80" s="66"/>
      <c r="T80" s="65">
        <v>45769</v>
      </c>
      <c r="U80" s="63"/>
      <c r="V80" s="66">
        <v>45769</v>
      </c>
      <c r="W80" s="64">
        <v>3</v>
      </c>
      <c r="X80" s="63" t="s">
        <v>2077</v>
      </c>
      <c r="Y80" s="63" t="s">
        <v>61</v>
      </c>
      <c r="Z80" s="63" t="s">
        <v>69</v>
      </c>
    </row>
    <row r="81" spans="1:26" s="67" customFormat="1" x14ac:dyDescent="0.25">
      <c r="A81" s="62" t="s">
        <v>2078</v>
      </c>
      <c r="B81" s="63" t="s">
        <v>1078</v>
      </c>
      <c r="C81" s="63">
        <v>1</v>
      </c>
      <c r="D81" s="63" t="s">
        <v>60</v>
      </c>
      <c r="E81" s="64" t="s">
        <v>61</v>
      </c>
      <c r="F81" s="63" t="s">
        <v>62</v>
      </c>
      <c r="G81" s="63" t="s">
        <v>63</v>
      </c>
      <c r="H81" s="63" t="s">
        <v>2079</v>
      </c>
      <c r="I81" s="63" t="s">
        <v>2074</v>
      </c>
      <c r="J81" s="65">
        <v>45756</v>
      </c>
      <c r="K81" s="65">
        <v>45761</v>
      </c>
      <c r="L81" s="63"/>
      <c r="M81" s="63" t="s">
        <v>2080</v>
      </c>
      <c r="N81" s="64">
        <v>6142167725670</v>
      </c>
      <c r="O81" s="70" t="s">
        <v>2081</v>
      </c>
      <c r="P81" s="81" t="s">
        <v>927</v>
      </c>
      <c r="Q81" s="66" t="s">
        <v>67</v>
      </c>
      <c r="R81" s="65">
        <v>45768</v>
      </c>
      <c r="S81" s="66"/>
      <c r="T81" s="65">
        <v>45768</v>
      </c>
      <c r="U81" s="63"/>
      <c r="V81" s="66">
        <v>45771</v>
      </c>
      <c r="W81" s="64">
        <v>1</v>
      </c>
      <c r="X81" s="63" t="s">
        <v>2082</v>
      </c>
      <c r="Y81" s="63" t="s">
        <v>61</v>
      </c>
      <c r="Z81" s="63" t="s">
        <v>69</v>
      </c>
    </row>
    <row r="82" spans="1:26" s="67" customFormat="1" x14ac:dyDescent="0.25">
      <c r="A82" s="62" t="s">
        <v>2083</v>
      </c>
      <c r="B82" s="63" t="s">
        <v>2084</v>
      </c>
      <c r="C82" s="63">
        <v>1</v>
      </c>
      <c r="D82" s="63" t="s">
        <v>60</v>
      </c>
      <c r="E82" s="64">
        <v>19</v>
      </c>
      <c r="F82" s="63" t="s">
        <v>62</v>
      </c>
      <c r="G82" s="63" t="s">
        <v>63</v>
      </c>
      <c r="H82" s="63" t="s">
        <v>2085</v>
      </c>
      <c r="I82" s="63" t="s">
        <v>2074</v>
      </c>
      <c r="J82" s="65">
        <v>45751</v>
      </c>
      <c r="K82" s="65">
        <v>45761</v>
      </c>
      <c r="L82" s="63"/>
      <c r="M82" s="63" t="s">
        <v>1922</v>
      </c>
      <c r="N82" s="64">
        <v>6142167725589</v>
      </c>
      <c r="O82" s="70" t="s">
        <v>2086</v>
      </c>
      <c r="P82" s="81" t="s">
        <v>927</v>
      </c>
      <c r="Q82" s="66" t="s">
        <v>67</v>
      </c>
      <c r="R82" s="65">
        <v>45768</v>
      </c>
      <c r="S82" s="66"/>
      <c r="T82" s="65">
        <v>45768</v>
      </c>
      <c r="U82" s="63"/>
      <c r="V82" s="66">
        <v>45769</v>
      </c>
      <c r="W82" s="64">
        <v>1</v>
      </c>
      <c r="X82" s="63" t="s">
        <v>2087</v>
      </c>
      <c r="Y82" s="63" t="s">
        <v>61</v>
      </c>
      <c r="Z82" s="63" t="s">
        <v>69</v>
      </c>
    </row>
    <row r="83" spans="1:26" s="67" customFormat="1" x14ac:dyDescent="0.25">
      <c r="A83" s="62" t="s">
        <v>2088</v>
      </c>
      <c r="B83" s="63" t="s">
        <v>2084</v>
      </c>
      <c r="C83" s="63">
        <v>1</v>
      </c>
      <c r="D83" s="63" t="s">
        <v>60</v>
      </c>
      <c r="E83" s="64">
        <v>19</v>
      </c>
      <c r="F83" s="63" t="s">
        <v>62</v>
      </c>
      <c r="G83" s="63" t="s">
        <v>63</v>
      </c>
      <c r="H83" s="63" t="s">
        <v>2089</v>
      </c>
      <c r="I83" s="63" t="s">
        <v>2074</v>
      </c>
      <c r="J83" s="65">
        <v>45751</v>
      </c>
      <c r="K83" s="65">
        <v>45761</v>
      </c>
      <c r="L83" s="63"/>
      <c r="M83" s="63" t="s">
        <v>1922</v>
      </c>
      <c r="N83" s="64">
        <v>6142167725589</v>
      </c>
      <c r="O83" s="70" t="s">
        <v>2086</v>
      </c>
      <c r="P83" s="81" t="s">
        <v>927</v>
      </c>
      <c r="Q83" s="66" t="s">
        <v>67</v>
      </c>
      <c r="R83" s="65">
        <v>45768</v>
      </c>
      <c r="S83" s="66"/>
      <c r="T83" s="65">
        <v>45768</v>
      </c>
      <c r="U83" s="63"/>
      <c r="V83" s="66">
        <v>45769</v>
      </c>
      <c r="W83" s="64">
        <v>1</v>
      </c>
      <c r="X83" s="63" t="s">
        <v>2090</v>
      </c>
      <c r="Y83" s="63" t="s">
        <v>61</v>
      </c>
      <c r="Z83" s="63" t="s">
        <v>69</v>
      </c>
    </row>
    <row r="84" spans="1:26" s="67" customFormat="1" x14ac:dyDescent="0.25">
      <c r="A84" s="62" t="s">
        <v>2091</v>
      </c>
      <c r="B84" s="63" t="s">
        <v>2092</v>
      </c>
      <c r="C84" s="63">
        <v>1</v>
      </c>
      <c r="D84" s="63" t="s">
        <v>60</v>
      </c>
      <c r="E84" s="64" t="s">
        <v>61</v>
      </c>
      <c r="F84" s="63" t="s">
        <v>62</v>
      </c>
      <c r="G84" s="63" t="s">
        <v>63</v>
      </c>
      <c r="H84" s="63" t="s">
        <v>2093</v>
      </c>
      <c r="I84" s="63" t="s">
        <v>2094</v>
      </c>
      <c r="J84" s="65">
        <v>45757</v>
      </c>
      <c r="K84" s="65">
        <v>45761</v>
      </c>
      <c r="L84" s="63"/>
      <c r="M84" s="63" t="s">
        <v>2095</v>
      </c>
      <c r="N84" s="64">
        <v>6142167724514</v>
      </c>
      <c r="O84" s="70"/>
      <c r="P84" s="81"/>
      <c r="Q84" s="66" t="s">
        <v>85</v>
      </c>
      <c r="R84" s="65">
        <v>45770</v>
      </c>
      <c r="S84" s="66"/>
      <c r="T84" s="65">
        <v>45770</v>
      </c>
      <c r="U84" s="63"/>
      <c r="V84" s="66">
        <v>45779</v>
      </c>
      <c r="W84" s="64">
        <v>1</v>
      </c>
      <c r="X84" s="63" t="s">
        <v>2096</v>
      </c>
      <c r="Y84" s="63" t="s">
        <v>61</v>
      </c>
      <c r="Z84" s="63" t="s">
        <v>69</v>
      </c>
    </row>
    <row r="85" spans="1:26" s="67" customFormat="1" x14ac:dyDescent="0.25">
      <c r="A85" s="62" t="s">
        <v>2097</v>
      </c>
      <c r="B85" s="63" t="s">
        <v>2098</v>
      </c>
      <c r="C85" s="63">
        <v>1</v>
      </c>
      <c r="D85" s="63" t="s">
        <v>60</v>
      </c>
      <c r="E85" s="64" t="s">
        <v>61</v>
      </c>
      <c r="F85" s="63" t="s">
        <v>62</v>
      </c>
      <c r="G85" s="63" t="s">
        <v>63</v>
      </c>
      <c r="H85" s="63" t="s">
        <v>2099</v>
      </c>
      <c r="I85" s="63" t="s">
        <v>2100</v>
      </c>
      <c r="J85" s="65">
        <v>45758</v>
      </c>
      <c r="K85" s="65">
        <v>45761</v>
      </c>
      <c r="L85" s="63"/>
      <c r="M85" s="62" t="s">
        <v>102</v>
      </c>
      <c r="N85" s="64"/>
      <c r="O85" s="70"/>
      <c r="P85" s="81"/>
      <c r="Q85" s="66" t="s">
        <v>67</v>
      </c>
      <c r="R85" s="65">
        <v>45770</v>
      </c>
      <c r="S85" s="66"/>
      <c r="T85" s="65">
        <v>45770</v>
      </c>
      <c r="U85" s="63"/>
      <c r="V85" s="66">
        <v>45771</v>
      </c>
      <c r="W85" s="64">
        <v>1</v>
      </c>
      <c r="X85" s="63" t="s">
        <v>2101</v>
      </c>
      <c r="Y85" s="63" t="s">
        <v>61</v>
      </c>
      <c r="Z85" s="63" t="s">
        <v>69</v>
      </c>
    </row>
    <row r="86" spans="1:26" s="67" customFormat="1" x14ac:dyDescent="0.25">
      <c r="A86" s="62" t="s">
        <v>2102</v>
      </c>
      <c r="B86" s="63" t="s">
        <v>2084</v>
      </c>
      <c r="C86" s="63">
        <v>1</v>
      </c>
      <c r="D86" s="63" t="s">
        <v>60</v>
      </c>
      <c r="E86" s="64">
        <v>23</v>
      </c>
      <c r="F86" s="63" t="s">
        <v>62</v>
      </c>
      <c r="G86" s="63" t="s">
        <v>63</v>
      </c>
      <c r="H86" s="63" t="s">
        <v>2085</v>
      </c>
      <c r="I86" s="63" t="s">
        <v>2103</v>
      </c>
      <c r="J86" s="65">
        <v>45751</v>
      </c>
      <c r="K86" s="65">
        <v>45761</v>
      </c>
      <c r="L86" s="63"/>
      <c r="M86" s="63" t="s">
        <v>1922</v>
      </c>
      <c r="N86" s="64">
        <v>6142167725589</v>
      </c>
      <c r="O86" s="70" t="s">
        <v>2086</v>
      </c>
      <c r="P86" s="81" t="s">
        <v>927</v>
      </c>
      <c r="Q86" s="66" t="s">
        <v>67</v>
      </c>
      <c r="R86" s="65">
        <v>45770</v>
      </c>
      <c r="S86" s="66">
        <v>45769</v>
      </c>
      <c r="T86" s="65">
        <v>45769</v>
      </c>
      <c r="U86" s="63"/>
      <c r="V86" s="66">
        <v>45769</v>
      </c>
      <c r="W86" s="64">
        <v>1</v>
      </c>
      <c r="X86" s="63" t="s">
        <v>2104</v>
      </c>
      <c r="Y86" s="63" t="s">
        <v>61</v>
      </c>
      <c r="Z86" s="63" t="s">
        <v>69</v>
      </c>
    </row>
    <row r="87" spans="1:26" s="67" customFormat="1" x14ac:dyDescent="0.25">
      <c r="A87" s="62" t="s">
        <v>2105</v>
      </c>
      <c r="B87" s="63" t="s">
        <v>1537</v>
      </c>
      <c r="C87" s="63">
        <v>1</v>
      </c>
      <c r="D87" s="63" t="s">
        <v>60</v>
      </c>
      <c r="E87" s="64" t="s">
        <v>61</v>
      </c>
      <c r="F87" s="63" t="s">
        <v>62</v>
      </c>
      <c r="G87" s="63" t="s">
        <v>63</v>
      </c>
      <c r="H87" s="63" t="s">
        <v>2106</v>
      </c>
      <c r="I87" s="63"/>
      <c r="J87" s="65">
        <v>45758</v>
      </c>
      <c r="K87" s="65">
        <v>45761</v>
      </c>
      <c r="L87" s="63"/>
      <c r="M87" s="63" t="s">
        <v>2107</v>
      </c>
      <c r="N87" s="64">
        <v>6142167725578</v>
      </c>
      <c r="O87" s="70"/>
      <c r="P87" s="81"/>
      <c r="Q87" s="66" t="s">
        <v>85</v>
      </c>
      <c r="R87" s="65">
        <v>45770</v>
      </c>
      <c r="S87" s="66"/>
      <c r="T87" s="65">
        <v>45770</v>
      </c>
      <c r="U87" s="63"/>
      <c r="V87" s="66">
        <v>45772</v>
      </c>
      <c r="W87" s="64">
        <v>1</v>
      </c>
      <c r="X87" s="63" t="s">
        <v>2108</v>
      </c>
      <c r="Y87" s="80" t="s">
        <v>2109</v>
      </c>
      <c r="Z87" s="63" t="s">
        <v>57</v>
      </c>
    </row>
    <row r="88" spans="1:26" s="67" customFormat="1" x14ac:dyDescent="0.25">
      <c r="A88" s="62" t="s">
        <v>2110</v>
      </c>
      <c r="B88" s="63" t="s">
        <v>1598</v>
      </c>
      <c r="C88" s="63">
        <v>1</v>
      </c>
      <c r="D88" s="63" t="s">
        <v>47</v>
      </c>
      <c r="E88" s="64">
        <v>465507844</v>
      </c>
      <c r="F88" s="63" t="s">
        <v>604</v>
      </c>
      <c r="G88" s="63" t="s">
        <v>63</v>
      </c>
      <c r="H88" s="63" t="s">
        <v>2111</v>
      </c>
      <c r="I88" s="63" t="s">
        <v>2112</v>
      </c>
      <c r="J88" s="65">
        <v>45756</v>
      </c>
      <c r="K88" s="65">
        <v>45761</v>
      </c>
      <c r="L88" s="63"/>
      <c r="M88" s="63" t="s">
        <v>2113</v>
      </c>
      <c r="N88" s="64">
        <v>6142167725773</v>
      </c>
      <c r="O88" s="70"/>
      <c r="P88" s="81"/>
      <c r="Q88" s="66" t="s">
        <v>67</v>
      </c>
      <c r="R88" s="65">
        <v>45771</v>
      </c>
      <c r="S88" s="66"/>
      <c r="T88" s="65">
        <v>45771</v>
      </c>
      <c r="U88" s="63"/>
      <c r="V88" s="66">
        <v>45783</v>
      </c>
      <c r="W88" s="64">
        <v>1</v>
      </c>
      <c r="X88" s="63" t="s">
        <v>2114</v>
      </c>
      <c r="Y88" s="63">
        <v>866049033</v>
      </c>
      <c r="Z88" s="63" t="s">
        <v>604</v>
      </c>
    </row>
    <row r="89" spans="1:26" s="67" customFormat="1" x14ac:dyDescent="0.25">
      <c r="A89" s="62" t="s">
        <v>2115</v>
      </c>
      <c r="B89" s="63" t="s">
        <v>1598</v>
      </c>
      <c r="C89" s="63">
        <v>1</v>
      </c>
      <c r="D89" s="63" t="s">
        <v>60</v>
      </c>
      <c r="E89" s="64">
        <v>465507844</v>
      </c>
      <c r="F89" s="63" t="s">
        <v>604</v>
      </c>
      <c r="G89" s="63" t="s">
        <v>63</v>
      </c>
      <c r="H89" s="63" t="s">
        <v>2111</v>
      </c>
      <c r="I89" s="63" t="s">
        <v>2116</v>
      </c>
      <c r="J89" s="65">
        <v>45756</v>
      </c>
      <c r="K89" s="65">
        <v>45761</v>
      </c>
      <c r="L89" s="63"/>
      <c r="M89" s="63" t="s">
        <v>2113</v>
      </c>
      <c r="N89" s="64">
        <v>6142167725773</v>
      </c>
      <c r="O89" s="70"/>
      <c r="P89" s="81"/>
      <c r="Q89" s="66" t="s">
        <v>67</v>
      </c>
      <c r="R89" s="65">
        <v>45771</v>
      </c>
      <c r="S89" s="66"/>
      <c r="T89" s="65">
        <v>45771</v>
      </c>
      <c r="U89" s="63"/>
      <c r="V89" s="66">
        <v>45783</v>
      </c>
      <c r="W89" s="64">
        <v>1</v>
      </c>
      <c r="X89" s="63" t="s">
        <v>2114</v>
      </c>
      <c r="Y89" s="63">
        <v>866049033</v>
      </c>
      <c r="Z89" s="63" t="s">
        <v>604</v>
      </c>
    </row>
    <row r="90" spans="1:26" s="67" customFormat="1" x14ac:dyDescent="0.25">
      <c r="A90" s="62" t="s">
        <v>2117</v>
      </c>
      <c r="B90" s="63" t="s">
        <v>2118</v>
      </c>
      <c r="C90" s="63">
        <v>1</v>
      </c>
      <c r="D90" s="63" t="s">
        <v>60</v>
      </c>
      <c r="E90" s="135" t="s">
        <v>2119</v>
      </c>
      <c r="F90" s="63" t="s">
        <v>62</v>
      </c>
      <c r="G90" s="63" t="s">
        <v>63</v>
      </c>
      <c r="H90" s="63" t="s">
        <v>2120</v>
      </c>
      <c r="I90" s="63" t="s">
        <v>113</v>
      </c>
      <c r="J90" s="65">
        <v>45755</v>
      </c>
      <c r="K90" s="65">
        <v>45761</v>
      </c>
      <c r="L90" s="63"/>
      <c r="M90" s="63" t="s">
        <v>2121</v>
      </c>
      <c r="N90" s="64">
        <v>6142167725569</v>
      </c>
      <c r="O90" s="70" t="s">
        <v>2122</v>
      </c>
      <c r="P90" s="81" t="s">
        <v>927</v>
      </c>
      <c r="Q90" s="66" t="s">
        <v>67</v>
      </c>
      <c r="R90" s="65">
        <v>45771</v>
      </c>
      <c r="S90" s="66"/>
      <c r="T90" s="65">
        <v>45771</v>
      </c>
      <c r="U90" s="63"/>
      <c r="V90" s="66">
        <v>45772</v>
      </c>
      <c r="W90" s="64">
        <v>1</v>
      </c>
      <c r="X90" s="63" t="s">
        <v>2123</v>
      </c>
      <c r="Y90" s="80" t="s">
        <v>61</v>
      </c>
      <c r="Z90" s="63" t="s">
        <v>69</v>
      </c>
    </row>
    <row r="91" spans="1:26" s="67" customFormat="1" x14ac:dyDescent="0.25">
      <c r="A91" s="62" t="s">
        <v>2124</v>
      </c>
      <c r="B91" s="63" t="s">
        <v>2125</v>
      </c>
      <c r="C91" s="63">
        <v>1</v>
      </c>
      <c r="D91" s="63" t="s">
        <v>60</v>
      </c>
      <c r="E91" s="64" t="s">
        <v>2126</v>
      </c>
      <c r="F91" s="63" t="s">
        <v>62</v>
      </c>
      <c r="G91" s="63" t="s">
        <v>63</v>
      </c>
      <c r="H91" s="63" t="s">
        <v>344</v>
      </c>
      <c r="I91" s="63" t="s">
        <v>2127</v>
      </c>
      <c r="J91" s="65">
        <v>45758</v>
      </c>
      <c r="K91" s="65">
        <v>45761</v>
      </c>
      <c r="L91" s="63"/>
      <c r="M91" s="63" t="s">
        <v>2128</v>
      </c>
      <c r="N91" s="64">
        <v>6142167725570</v>
      </c>
      <c r="O91" s="70" t="s">
        <v>2129</v>
      </c>
      <c r="P91" s="81" t="s">
        <v>927</v>
      </c>
      <c r="Q91" s="66" t="s">
        <v>67</v>
      </c>
      <c r="R91" s="65">
        <v>45771</v>
      </c>
      <c r="S91" s="66"/>
      <c r="T91" s="65">
        <v>45771</v>
      </c>
      <c r="U91" s="63"/>
      <c r="V91" s="66">
        <v>45772</v>
      </c>
      <c r="W91" s="64">
        <v>1</v>
      </c>
      <c r="X91" s="63" t="s">
        <v>2130</v>
      </c>
      <c r="Y91" s="80" t="s">
        <v>61</v>
      </c>
      <c r="Z91" s="63" t="s">
        <v>69</v>
      </c>
    </row>
    <row r="92" spans="1:26" s="67" customFormat="1" x14ac:dyDescent="0.25">
      <c r="A92" s="62" t="s">
        <v>2131</v>
      </c>
      <c r="B92" s="63" t="s">
        <v>2132</v>
      </c>
      <c r="C92" s="63">
        <v>1</v>
      </c>
      <c r="D92" s="63" t="s">
        <v>60</v>
      </c>
      <c r="E92" s="64" t="s">
        <v>61</v>
      </c>
      <c r="F92" s="63" t="s">
        <v>62</v>
      </c>
      <c r="G92" s="63" t="s">
        <v>49</v>
      </c>
      <c r="H92" s="63" t="s">
        <v>2133</v>
      </c>
      <c r="I92" s="63"/>
      <c r="J92" s="65">
        <v>45761</v>
      </c>
      <c r="K92" s="65">
        <v>45761</v>
      </c>
      <c r="L92" s="63"/>
      <c r="M92" s="63" t="s">
        <v>2134</v>
      </c>
      <c r="N92" s="64"/>
      <c r="O92" s="70"/>
      <c r="P92" s="81"/>
      <c r="Q92" s="66"/>
      <c r="R92" s="65">
        <v>45769</v>
      </c>
      <c r="S92" s="66"/>
      <c r="T92" s="65">
        <v>45769</v>
      </c>
      <c r="U92" s="63"/>
      <c r="V92" s="66">
        <v>45782</v>
      </c>
      <c r="W92" s="64">
        <v>1</v>
      </c>
      <c r="X92" s="63" t="s">
        <v>2135</v>
      </c>
      <c r="Y92" s="63" t="s">
        <v>61</v>
      </c>
      <c r="Z92" s="63" t="s">
        <v>69</v>
      </c>
    </row>
    <row r="93" spans="1:26" s="67" customFormat="1" x14ac:dyDescent="0.25">
      <c r="A93" s="62" t="s">
        <v>2136</v>
      </c>
      <c r="B93" s="63" t="s">
        <v>2137</v>
      </c>
      <c r="C93" s="63">
        <v>2</v>
      </c>
      <c r="D93" s="63" t="s">
        <v>47</v>
      </c>
      <c r="E93" s="64" t="s">
        <v>61</v>
      </c>
      <c r="F93" s="63" t="s">
        <v>62</v>
      </c>
      <c r="G93" s="63" t="s">
        <v>63</v>
      </c>
      <c r="H93" s="63" t="s">
        <v>50</v>
      </c>
      <c r="I93" s="63" t="s">
        <v>2138</v>
      </c>
      <c r="J93" s="65">
        <v>45758</v>
      </c>
      <c r="K93" s="65">
        <v>45761</v>
      </c>
      <c r="L93" s="63"/>
      <c r="M93" s="63" t="s">
        <v>2139</v>
      </c>
      <c r="N93" s="64">
        <v>6142167725739</v>
      </c>
      <c r="O93" s="70"/>
      <c r="P93" s="81" t="s">
        <v>2066</v>
      </c>
      <c r="Q93" s="66" t="s">
        <v>85</v>
      </c>
      <c r="R93" s="65">
        <v>45771</v>
      </c>
      <c r="S93" s="66"/>
      <c r="T93" s="65">
        <v>45771</v>
      </c>
      <c r="U93" s="63"/>
      <c r="V93" s="66"/>
      <c r="W93" s="64"/>
      <c r="X93" s="63"/>
      <c r="Y93" s="63"/>
      <c r="Z93" s="63"/>
    </row>
    <row r="94" spans="1:26" s="67" customFormat="1" x14ac:dyDescent="0.25">
      <c r="A94" s="62" t="s">
        <v>2140</v>
      </c>
      <c r="B94" s="63" t="s">
        <v>2137</v>
      </c>
      <c r="C94" s="63">
        <v>2</v>
      </c>
      <c r="D94" s="63" t="s">
        <v>60</v>
      </c>
      <c r="E94" s="64" t="s">
        <v>61</v>
      </c>
      <c r="F94" s="63" t="s">
        <v>62</v>
      </c>
      <c r="G94" s="63" t="s">
        <v>63</v>
      </c>
      <c r="H94" s="63" t="s">
        <v>50</v>
      </c>
      <c r="I94" s="63" t="s">
        <v>2141</v>
      </c>
      <c r="J94" s="65">
        <v>45758</v>
      </c>
      <c r="K94" s="65">
        <v>45761</v>
      </c>
      <c r="L94" s="63"/>
      <c r="M94" s="63" t="s">
        <v>2139</v>
      </c>
      <c r="N94" s="64">
        <v>6142167725739</v>
      </c>
      <c r="O94" s="70"/>
      <c r="P94" s="81" t="s">
        <v>2066</v>
      </c>
      <c r="Q94" s="66" t="s">
        <v>85</v>
      </c>
      <c r="R94" s="65">
        <v>45771</v>
      </c>
      <c r="S94" s="66"/>
      <c r="T94" s="65">
        <v>45771</v>
      </c>
      <c r="U94" s="63"/>
      <c r="V94" s="66"/>
      <c r="W94" s="64"/>
      <c r="X94" s="63"/>
      <c r="Y94" s="63"/>
      <c r="Z94" s="63"/>
    </row>
    <row r="95" spans="1:26" s="67" customFormat="1" x14ac:dyDescent="0.25">
      <c r="A95" s="62" t="s">
        <v>2142</v>
      </c>
      <c r="B95" s="63" t="s">
        <v>2143</v>
      </c>
      <c r="C95" s="63">
        <v>6</v>
      </c>
      <c r="D95" s="63" t="s">
        <v>47</v>
      </c>
      <c r="E95" s="64">
        <v>9181949693</v>
      </c>
      <c r="F95" s="63" t="s">
        <v>48</v>
      </c>
      <c r="G95" s="63" t="s">
        <v>49</v>
      </c>
      <c r="H95" s="63" t="s">
        <v>50</v>
      </c>
      <c r="I95" s="63"/>
      <c r="J95" s="65">
        <v>45761</v>
      </c>
      <c r="K95" s="65">
        <v>45761</v>
      </c>
      <c r="L95" s="63"/>
      <c r="M95" s="63"/>
      <c r="N95" s="64"/>
      <c r="O95" s="70"/>
      <c r="P95" s="81"/>
      <c r="Q95" s="66"/>
      <c r="R95" s="65">
        <v>45772</v>
      </c>
      <c r="S95" s="66"/>
      <c r="T95" s="65">
        <v>45772</v>
      </c>
      <c r="U95" s="63"/>
      <c r="V95" s="66">
        <v>45800</v>
      </c>
      <c r="W95" s="64">
        <v>6</v>
      </c>
      <c r="X95" s="63" t="s">
        <v>2144</v>
      </c>
      <c r="Y95" s="80" t="s">
        <v>1985</v>
      </c>
      <c r="Z95" s="63" t="s">
        <v>57</v>
      </c>
    </row>
    <row r="96" spans="1:26" s="67" customFormat="1" x14ac:dyDescent="0.25">
      <c r="A96" s="62" t="s">
        <v>2145</v>
      </c>
      <c r="B96" s="63" t="s">
        <v>94</v>
      </c>
      <c r="C96" s="63">
        <v>6</v>
      </c>
      <c r="D96" s="63" t="s">
        <v>47</v>
      </c>
      <c r="E96" s="64" t="s">
        <v>61</v>
      </c>
      <c r="F96" s="63" t="s">
        <v>62</v>
      </c>
      <c r="G96" s="63" t="s">
        <v>50</v>
      </c>
      <c r="H96" s="63" t="s">
        <v>50</v>
      </c>
      <c r="I96" s="63"/>
      <c r="J96" s="65">
        <v>45761</v>
      </c>
      <c r="K96" s="65">
        <v>45761</v>
      </c>
      <c r="L96" s="63"/>
      <c r="M96" s="63"/>
      <c r="N96" s="64"/>
      <c r="O96" s="70"/>
      <c r="P96" s="81"/>
      <c r="Q96" s="66"/>
      <c r="R96" s="65">
        <v>45772</v>
      </c>
      <c r="S96" s="66"/>
      <c r="T96" s="65">
        <v>45772</v>
      </c>
      <c r="U96" s="63"/>
      <c r="V96" s="66">
        <v>45775</v>
      </c>
      <c r="W96" s="64">
        <v>6</v>
      </c>
      <c r="X96" s="63" t="s">
        <v>2146</v>
      </c>
      <c r="Y96" s="80" t="s">
        <v>61</v>
      </c>
      <c r="Z96" s="63" t="s">
        <v>69</v>
      </c>
    </row>
    <row r="97" spans="1:26" s="67" customFormat="1" x14ac:dyDescent="0.25">
      <c r="A97" s="62" t="s">
        <v>2147</v>
      </c>
      <c r="B97" s="63" t="s">
        <v>139</v>
      </c>
      <c r="C97" s="63">
        <v>1</v>
      </c>
      <c r="D97" s="63" t="s">
        <v>60</v>
      </c>
      <c r="E97" s="64" t="s">
        <v>61</v>
      </c>
      <c r="F97" s="63" t="s">
        <v>62</v>
      </c>
      <c r="G97" s="63" t="s">
        <v>63</v>
      </c>
      <c r="H97" s="63" t="s">
        <v>203</v>
      </c>
      <c r="I97" s="63"/>
      <c r="J97" s="65">
        <v>45758</v>
      </c>
      <c r="K97" s="65">
        <v>45761</v>
      </c>
      <c r="L97" s="63"/>
      <c r="M97" s="63" t="s">
        <v>1625</v>
      </c>
      <c r="N97" s="64">
        <v>6142167726585</v>
      </c>
      <c r="O97" s="70" t="s">
        <v>1626</v>
      </c>
      <c r="P97" s="63"/>
      <c r="Q97" s="66" t="s">
        <v>67</v>
      </c>
      <c r="R97" s="65">
        <v>45772</v>
      </c>
      <c r="S97" s="66"/>
      <c r="T97" s="65">
        <v>45772</v>
      </c>
      <c r="U97" s="63"/>
      <c r="V97" s="66">
        <v>45775</v>
      </c>
      <c r="W97" s="64">
        <v>1</v>
      </c>
      <c r="X97" s="63" t="s">
        <v>2148</v>
      </c>
      <c r="Y97" s="80" t="s">
        <v>61</v>
      </c>
      <c r="Z97" s="63" t="s">
        <v>69</v>
      </c>
    </row>
    <row r="98" spans="1:26" s="67" customFormat="1" x14ac:dyDescent="0.25">
      <c r="A98" s="62" t="s">
        <v>2149</v>
      </c>
      <c r="B98" s="111" t="s">
        <v>139</v>
      </c>
      <c r="C98" s="63">
        <v>1</v>
      </c>
      <c r="D98" s="63" t="s">
        <v>60</v>
      </c>
      <c r="E98" s="64" t="s">
        <v>61</v>
      </c>
      <c r="F98" s="63" t="s">
        <v>62</v>
      </c>
      <c r="G98" s="63" t="s">
        <v>63</v>
      </c>
      <c r="H98" s="63" t="s">
        <v>396</v>
      </c>
      <c r="I98" s="63" t="s">
        <v>2150</v>
      </c>
      <c r="J98" s="65">
        <v>45758</v>
      </c>
      <c r="K98" s="65">
        <v>45761</v>
      </c>
      <c r="L98" s="63"/>
      <c r="M98" s="63" t="s">
        <v>1625</v>
      </c>
      <c r="N98" s="64" t="s">
        <v>644</v>
      </c>
      <c r="O98" s="70" t="s">
        <v>1626</v>
      </c>
      <c r="P98" s="63"/>
      <c r="Q98" s="66" t="s">
        <v>67</v>
      </c>
      <c r="R98" s="65">
        <v>45770</v>
      </c>
      <c r="S98" s="66">
        <v>45768</v>
      </c>
      <c r="T98" s="65">
        <v>45768</v>
      </c>
      <c r="U98" s="63"/>
      <c r="V98" s="66">
        <v>45775</v>
      </c>
      <c r="W98" s="64">
        <v>1</v>
      </c>
      <c r="X98" s="63" t="s">
        <v>2151</v>
      </c>
      <c r="Y98" s="80" t="s">
        <v>61</v>
      </c>
      <c r="Z98" s="63" t="s">
        <v>69</v>
      </c>
    </row>
    <row r="99" spans="1:26" s="67" customFormat="1" x14ac:dyDescent="0.25">
      <c r="A99" s="62" t="s">
        <v>2152</v>
      </c>
      <c r="B99" s="63" t="s">
        <v>139</v>
      </c>
      <c r="C99" s="63">
        <v>2</v>
      </c>
      <c r="D99" s="63" t="s">
        <v>60</v>
      </c>
      <c r="E99" s="64" t="s">
        <v>61</v>
      </c>
      <c r="F99" s="63" t="s">
        <v>62</v>
      </c>
      <c r="G99" s="63" t="s">
        <v>63</v>
      </c>
      <c r="H99" s="63" t="s">
        <v>2153</v>
      </c>
      <c r="I99" s="63"/>
      <c r="J99" s="65">
        <v>45758</v>
      </c>
      <c r="K99" s="65">
        <v>45761</v>
      </c>
      <c r="L99" s="63"/>
      <c r="M99" s="63" t="s">
        <v>1625</v>
      </c>
      <c r="N99" s="64">
        <v>6142167726585</v>
      </c>
      <c r="O99" s="70" t="s">
        <v>1626</v>
      </c>
      <c r="P99" s="63"/>
      <c r="Q99" s="66" t="s">
        <v>67</v>
      </c>
      <c r="R99" s="65">
        <v>45771</v>
      </c>
      <c r="S99" s="66"/>
      <c r="T99" s="65">
        <v>45771</v>
      </c>
      <c r="U99" s="63"/>
      <c r="V99" s="66">
        <v>45775</v>
      </c>
      <c r="W99" s="64">
        <v>2</v>
      </c>
      <c r="X99" s="63" t="s">
        <v>2154</v>
      </c>
      <c r="Y99" s="80" t="s">
        <v>61</v>
      </c>
      <c r="Z99" s="63" t="s">
        <v>69</v>
      </c>
    </row>
    <row r="100" spans="1:26" s="67" customFormat="1" x14ac:dyDescent="0.25">
      <c r="A100" s="62" t="s">
        <v>2155</v>
      </c>
      <c r="B100" s="63" t="s">
        <v>1497</v>
      </c>
      <c r="C100" s="63">
        <v>7</v>
      </c>
      <c r="D100" s="63" t="s">
        <v>60</v>
      </c>
      <c r="E100" s="64" t="s">
        <v>61</v>
      </c>
      <c r="F100" s="63" t="s">
        <v>62</v>
      </c>
      <c r="G100" s="63" t="s">
        <v>63</v>
      </c>
      <c r="H100" s="63" t="s">
        <v>2156</v>
      </c>
      <c r="I100" s="63" t="s">
        <v>1859</v>
      </c>
      <c r="J100" s="65">
        <v>45758</v>
      </c>
      <c r="K100" s="65">
        <v>45761</v>
      </c>
      <c r="L100" s="63"/>
      <c r="M100" s="63" t="s">
        <v>2157</v>
      </c>
      <c r="N100" s="64">
        <v>6142167725722</v>
      </c>
      <c r="O100" s="63" t="s">
        <v>2158</v>
      </c>
      <c r="P100" s="63"/>
      <c r="Q100" s="66" t="s">
        <v>67</v>
      </c>
      <c r="R100" s="65">
        <v>45770</v>
      </c>
      <c r="S100" s="66"/>
      <c r="T100" s="65">
        <v>45770</v>
      </c>
      <c r="U100" s="63"/>
      <c r="V100" s="66">
        <v>45777</v>
      </c>
      <c r="W100" s="64">
        <v>7</v>
      </c>
      <c r="X100" s="63" t="s">
        <v>2159</v>
      </c>
      <c r="Y100" s="80" t="s">
        <v>61</v>
      </c>
      <c r="Z100" s="63" t="s">
        <v>69</v>
      </c>
    </row>
    <row r="101" spans="1:26" s="67" customFormat="1" x14ac:dyDescent="0.25">
      <c r="A101" s="62" t="s">
        <v>2160</v>
      </c>
      <c r="B101" s="63" t="s">
        <v>2161</v>
      </c>
      <c r="C101" s="63">
        <v>1</v>
      </c>
      <c r="D101" s="63" t="s">
        <v>60</v>
      </c>
      <c r="E101" s="64">
        <v>14063</v>
      </c>
      <c r="F101" s="63" t="s">
        <v>62</v>
      </c>
      <c r="G101" s="63" t="s">
        <v>63</v>
      </c>
      <c r="H101" s="63" t="s">
        <v>2156</v>
      </c>
      <c r="I101" s="63"/>
      <c r="J101" s="65">
        <v>45758</v>
      </c>
      <c r="K101" s="65">
        <v>45761</v>
      </c>
      <c r="L101" s="63"/>
      <c r="M101" s="63" t="s">
        <v>2162</v>
      </c>
      <c r="N101" s="64">
        <v>6142167725671</v>
      </c>
      <c r="O101" s="63" t="s">
        <v>2163</v>
      </c>
      <c r="P101" s="63" t="s">
        <v>927</v>
      </c>
      <c r="Q101" s="66" t="s">
        <v>67</v>
      </c>
      <c r="R101" s="65">
        <v>45770</v>
      </c>
      <c r="S101" s="66"/>
      <c r="T101" s="65">
        <v>45770</v>
      </c>
      <c r="U101" s="63"/>
      <c r="V101" s="66">
        <v>45772</v>
      </c>
      <c r="W101" s="64">
        <v>1</v>
      </c>
      <c r="X101" s="63" t="s">
        <v>2164</v>
      </c>
      <c r="Y101" s="80" t="s">
        <v>61</v>
      </c>
      <c r="Z101" s="63" t="s">
        <v>69</v>
      </c>
    </row>
    <row r="102" spans="1:26" s="67" customFormat="1" x14ac:dyDescent="0.25">
      <c r="A102" s="62" t="s">
        <v>2165</v>
      </c>
      <c r="B102" s="63" t="s">
        <v>2166</v>
      </c>
      <c r="C102" s="63">
        <v>3</v>
      </c>
      <c r="D102" s="63" t="s">
        <v>60</v>
      </c>
      <c r="E102" s="64" t="s">
        <v>61</v>
      </c>
      <c r="F102" s="63" t="s">
        <v>62</v>
      </c>
      <c r="G102" s="63" t="s">
        <v>63</v>
      </c>
      <c r="H102" s="63" t="s">
        <v>2167</v>
      </c>
      <c r="I102" s="63"/>
      <c r="J102" s="65">
        <v>45758</v>
      </c>
      <c r="K102" s="65">
        <v>45761</v>
      </c>
      <c r="L102" s="63"/>
      <c r="M102" s="63" t="s">
        <v>2168</v>
      </c>
      <c r="N102" s="64"/>
      <c r="O102" s="70"/>
      <c r="P102" s="81" t="s">
        <v>927</v>
      </c>
      <c r="Q102" s="66" t="s">
        <v>178</v>
      </c>
      <c r="R102" s="65">
        <v>45772</v>
      </c>
      <c r="S102" s="66">
        <v>45771</v>
      </c>
      <c r="T102" s="65">
        <v>45771</v>
      </c>
      <c r="U102" s="63"/>
      <c r="V102" s="66">
        <v>45772</v>
      </c>
      <c r="W102" s="64">
        <v>3</v>
      </c>
      <c r="X102" s="63" t="s">
        <v>2169</v>
      </c>
      <c r="Y102" s="80" t="s">
        <v>61</v>
      </c>
      <c r="Z102" s="63" t="s">
        <v>69</v>
      </c>
    </row>
    <row r="103" spans="1:26" s="67" customFormat="1" x14ac:dyDescent="0.25">
      <c r="A103" s="62" t="s">
        <v>2170</v>
      </c>
      <c r="B103" s="63" t="s">
        <v>2166</v>
      </c>
      <c r="C103" s="63">
        <v>2</v>
      </c>
      <c r="D103" s="63" t="s">
        <v>60</v>
      </c>
      <c r="E103" s="64" t="s">
        <v>61</v>
      </c>
      <c r="F103" s="63" t="s">
        <v>62</v>
      </c>
      <c r="G103" s="63" t="s">
        <v>63</v>
      </c>
      <c r="H103" s="63" t="s">
        <v>344</v>
      </c>
      <c r="I103" s="63"/>
      <c r="J103" s="65">
        <v>45758</v>
      </c>
      <c r="K103" s="65">
        <v>45761</v>
      </c>
      <c r="L103" s="63"/>
      <c r="M103" s="63" t="s">
        <v>2168</v>
      </c>
      <c r="N103" s="64"/>
      <c r="O103" s="70"/>
      <c r="P103" s="81" t="s">
        <v>927</v>
      </c>
      <c r="Q103" s="66" t="s">
        <v>178</v>
      </c>
      <c r="R103" s="65">
        <v>45772</v>
      </c>
      <c r="S103" s="66">
        <v>45771</v>
      </c>
      <c r="T103" s="65">
        <v>45771</v>
      </c>
      <c r="U103" s="63"/>
      <c r="V103" s="66">
        <v>45772</v>
      </c>
      <c r="W103" s="64">
        <v>2</v>
      </c>
      <c r="X103" s="63" t="s">
        <v>2171</v>
      </c>
      <c r="Y103" s="80" t="s">
        <v>61</v>
      </c>
      <c r="Z103" s="63" t="s">
        <v>69</v>
      </c>
    </row>
    <row r="104" spans="1:26" s="67" customFormat="1" x14ac:dyDescent="0.25">
      <c r="A104" s="62" t="s">
        <v>2172</v>
      </c>
      <c r="B104" s="63" t="s">
        <v>2166</v>
      </c>
      <c r="C104" s="63">
        <v>6</v>
      </c>
      <c r="D104" s="63" t="s">
        <v>60</v>
      </c>
      <c r="E104" s="64" t="s">
        <v>61</v>
      </c>
      <c r="F104" s="63" t="s">
        <v>62</v>
      </c>
      <c r="G104" s="63" t="s">
        <v>63</v>
      </c>
      <c r="H104" s="63" t="s">
        <v>2173</v>
      </c>
      <c r="I104" s="63"/>
      <c r="J104" s="65">
        <v>45758</v>
      </c>
      <c r="K104" s="65">
        <v>45761</v>
      </c>
      <c r="L104" s="63"/>
      <c r="M104" s="63" t="s">
        <v>2168</v>
      </c>
      <c r="N104" s="64"/>
      <c r="O104" s="70"/>
      <c r="P104" s="81" t="s">
        <v>927</v>
      </c>
      <c r="Q104" s="66" t="s">
        <v>178</v>
      </c>
      <c r="R104" s="65">
        <v>45772</v>
      </c>
      <c r="S104" s="66">
        <v>45771</v>
      </c>
      <c r="T104" s="65">
        <v>45771</v>
      </c>
      <c r="U104" s="63"/>
      <c r="V104" s="66">
        <v>45772</v>
      </c>
      <c r="W104" s="64">
        <v>6</v>
      </c>
      <c r="X104" s="63" t="s">
        <v>2174</v>
      </c>
      <c r="Y104" s="80" t="s">
        <v>61</v>
      </c>
      <c r="Z104" s="63" t="s">
        <v>69</v>
      </c>
    </row>
    <row r="105" spans="1:26" s="67" customFormat="1" x14ac:dyDescent="0.25">
      <c r="A105" s="62" t="s">
        <v>2175</v>
      </c>
      <c r="B105" s="63" t="s">
        <v>129</v>
      </c>
      <c r="C105" s="63">
        <v>137</v>
      </c>
      <c r="D105" s="63" t="s">
        <v>60</v>
      </c>
      <c r="E105" s="64" t="s">
        <v>61</v>
      </c>
      <c r="F105" s="63" t="s">
        <v>62</v>
      </c>
      <c r="G105" s="63" t="s">
        <v>49</v>
      </c>
      <c r="H105" s="63" t="s">
        <v>2176</v>
      </c>
      <c r="I105" s="63" t="s">
        <v>2094</v>
      </c>
      <c r="J105" s="65">
        <v>45757</v>
      </c>
      <c r="K105" s="65">
        <v>45761</v>
      </c>
      <c r="L105" s="63"/>
      <c r="M105" s="63" t="s">
        <v>131</v>
      </c>
      <c r="N105" s="64"/>
      <c r="O105" s="63"/>
      <c r="P105" s="63"/>
      <c r="Q105" s="66"/>
      <c r="R105" s="65">
        <v>45769</v>
      </c>
      <c r="S105" s="66"/>
      <c r="T105" s="65">
        <v>45769</v>
      </c>
      <c r="U105" s="63"/>
      <c r="V105" s="66">
        <v>45779</v>
      </c>
      <c r="W105" s="64">
        <v>137</v>
      </c>
      <c r="X105" s="63" t="s">
        <v>2177</v>
      </c>
      <c r="Y105" s="63" t="s">
        <v>61</v>
      </c>
      <c r="Z105" s="63" t="s">
        <v>69</v>
      </c>
    </row>
    <row r="106" spans="1:26" s="67" customFormat="1" x14ac:dyDescent="0.25">
      <c r="A106" s="62" t="s">
        <v>2178</v>
      </c>
      <c r="B106" s="63" t="s">
        <v>129</v>
      </c>
      <c r="C106" s="63">
        <v>1</v>
      </c>
      <c r="D106" s="63" t="s">
        <v>60</v>
      </c>
      <c r="E106" s="64" t="s">
        <v>61</v>
      </c>
      <c r="F106" s="63" t="s">
        <v>62</v>
      </c>
      <c r="G106" s="63" t="s">
        <v>63</v>
      </c>
      <c r="H106" s="63" t="s">
        <v>2153</v>
      </c>
      <c r="I106" s="63" t="s">
        <v>2094</v>
      </c>
      <c r="J106" s="65">
        <v>45757</v>
      </c>
      <c r="K106" s="65">
        <v>45761</v>
      </c>
      <c r="L106" s="63"/>
      <c r="M106" s="63" t="s">
        <v>131</v>
      </c>
      <c r="N106" s="64"/>
      <c r="O106" s="63"/>
      <c r="P106" s="63"/>
      <c r="Q106" s="66" t="s">
        <v>67</v>
      </c>
      <c r="R106" s="65">
        <v>45771</v>
      </c>
      <c r="S106" s="66"/>
      <c r="T106" s="65">
        <v>45771</v>
      </c>
      <c r="U106" s="63"/>
      <c r="V106" s="66">
        <v>45779</v>
      </c>
      <c r="W106" s="64">
        <v>1</v>
      </c>
      <c r="X106" s="63" t="s">
        <v>2179</v>
      </c>
      <c r="Y106" s="63" t="s">
        <v>61</v>
      </c>
      <c r="Z106" s="63" t="s">
        <v>69</v>
      </c>
    </row>
    <row r="107" spans="1:26" s="67" customFormat="1" x14ac:dyDescent="0.25">
      <c r="A107" s="62" t="s">
        <v>2180</v>
      </c>
      <c r="B107" s="63" t="s">
        <v>2181</v>
      </c>
      <c r="C107" s="63">
        <v>1</v>
      </c>
      <c r="D107" s="63" t="s">
        <v>60</v>
      </c>
      <c r="E107" s="64">
        <v>366959192</v>
      </c>
      <c r="F107" s="63" t="s">
        <v>604</v>
      </c>
      <c r="G107" s="63" t="s">
        <v>532</v>
      </c>
      <c r="H107" s="63" t="s">
        <v>532</v>
      </c>
      <c r="I107" s="63" t="s">
        <v>2182</v>
      </c>
      <c r="J107" s="65">
        <v>45751</v>
      </c>
      <c r="K107" s="65">
        <v>45762</v>
      </c>
      <c r="L107" s="63"/>
      <c r="M107" s="63" t="s">
        <v>2183</v>
      </c>
      <c r="N107" s="64">
        <v>6142167725399</v>
      </c>
      <c r="O107" s="63" t="s">
        <v>2184</v>
      </c>
      <c r="P107" s="63"/>
      <c r="Q107" s="66" t="s">
        <v>67</v>
      </c>
      <c r="R107" s="65">
        <v>45775</v>
      </c>
      <c r="S107" s="66"/>
      <c r="T107" s="65">
        <v>45775</v>
      </c>
      <c r="U107" s="63"/>
      <c r="V107" s="66">
        <v>45817</v>
      </c>
      <c r="W107" s="64">
        <v>1</v>
      </c>
      <c r="X107" s="63" t="s">
        <v>2185</v>
      </c>
      <c r="Y107" s="256">
        <v>11571435</v>
      </c>
      <c r="Z107" s="63" t="s">
        <v>604</v>
      </c>
    </row>
    <row r="108" spans="1:26" s="67" customFormat="1" x14ac:dyDescent="0.25">
      <c r="A108" s="62" t="s">
        <v>2186</v>
      </c>
      <c r="B108" s="63" t="s">
        <v>2187</v>
      </c>
      <c r="C108" s="63">
        <v>1</v>
      </c>
      <c r="D108" s="63" t="s">
        <v>60</v>
      </c>
      <c r="E108" s="64">
        <v>27371</v>
      </c>
      <c r="F108" s="63" t="s">
        <v>62</v>
      </c>
      <c r="G108" s="63" t="s">
        <v>63</v>
      </c>
      <c r="H108" s="63" t="s">
        <v>1179</v>
      </c>
      <c r="I108" s="63" t="s">
        <v>113</v>
      </c>
      <c r="J108" s="65">
        <v>45758</v>
      </c>
      <c r="K108" s="65">
        <v>45762</v>
      </c>
      <c r="L108" s="63"/>
      <c r="M108" s="63" t="s">
        <v>2188</v>
      </c>
      <c r="N108" s="64">
        <v>6142167725712</v>
      </c>
      <c r="O108" s="63"/>
      <c r="P108" s="63"/>
      <c r="Q108" s="66" t="s">
        <v>67</v>
      </c>
      <c r="R108" s="65">
        <v>45775</v>
      </c>
      <c r="S108" s="66">
        <v>45772</v>
      </c>
      <c r="T108" s="65">
        <v>45772</v>
      </c>
      <c r="U108" s="63"/>
      <c r="V108" s="66">
        <v>45775</v>
      </c>
      <c r="W108" s="64">
        <v>1</v>
      </c>
      <c r="X108" s="63" t="s">
        <v>2189</v>
      </c>
      <c r="Y108" s="80" t="s">
        <v>61</v>
      </c>
      <c r="Z108" s="63" t="s">
        <v>69</v>
      </c>
    </row>
    <row r="109" spans="1:26" s="67" customFormat="1" x14ac:dyDescent="0.25">
      <c r="A109" s="62" t="s">
        <v>2190</v>
      </c>
      <c r="B109" s="63" t="s">
        <v>900</v>
      </c>
      <c r="C109" s="63">
        <v>1</v>
      </c>
      <c r="D109" s="63" t="s">
        <v>60</v>
      </c>
      <c r="E109" s="135" t="s">
        <v>2191</v>
      </c>
      <c r="F109" s="63" t="s">
        <v>57</v>
      </c>
      <c r="G109" s="63" t="s">
        <v>63</v>
      </c>
      <c r="H109" s="63" t="s">
        <v>2192</v>
      </c>
      <c r="I109" s="63" t="s">
        <v>2193</v>
      </c>
      <c r="J109" s="65">
        <v>45761</v>
      </c>
      <c r="K109" s="65">
        <v>45762</v>
      </c>
      <c r="L109" s="63"/>
      <c r="M109" s="63" t="s">
        <v>2194</v>
      </c>
      <c r="N109" s="64">
        <v>6142167726109</v>
      </c>
      <c r="O109" s="63" t="s">
        <v>2195</v>
      </c>
      <c r="P109" s="63" t="s">
        <v>927</v>
      </c>
      <c r="Q109" s="66" t="s">
        <v>67</v>
      </c>
      <c r="R109" s="65">
        <v>45775</v>
      </c>
      <c r="S109" s="66"/>
      <c r="T109" s="65">
        <v>45775</v>
      </c>
      <c r="U109" s="63"/>
      <c r="V109" s="66">
        <v>45791</v>
      </c>
      <c r="W109" s="64">
        <v>1</v>
      </c>
      <c r="X109" s="63" t="s">
        <v>2196</v>
      </c>
      <c r="Y109" s="80" t="s">
        <v>2197</v>
      </c>
      <c r="Z109" s="63" t="s">
        <v>57</v>
      </c>
    </row>
    <row r="110" spans="1:26" s="67" customFormat="1" x14ac:dyDescent="0.25">
      <c r="A110" s="62" t="s">
        <v>2198</v>
      </c>
      <c r="B110" s="63" t="s">
        <v>315</v>
      </c>
      <c r="C110" s="63">
        <v>1</v>
      </c>
      <c r="D110" s="63" t="s">
        <v>60</v>
      </c>
      <c r="E110" s="64" t="s">
        <v>61</v>
      </c>
      <c r="F110" s="63" t="s">
        <v>62</v>
      </c>
      <c r="G110" s="63" t="s">
        <v>63</v>
      </c>
      <c r="H110" s="63" t="s">
        <v>2199</v>
      </c>
      <c r="I110" s="63"/>
      <c r="J110" s="65">
        <v>45762</v>
      </c>
      <c r="K110" s="65">
        <v>45763</v>
      </c>
      <c r="L110" s="63"/>
      <c r="M110" s="62" t="s">
        <v>102</v>
      </c>
      <c r="N110" s="63"/>
      <c r="O110" s="70"/>
      <c r="P110" s="81"/>
      <c r="Q110" s="66" t="s">
        <v>67</v>
      </c>
      <c r="R110" s="65">
        <v>45775</v>
      </c>
      <c r="S110" s="66"/>
      <c r="T110" s="65">
        <v>45775</v>
      </c>
      <c r="U110" s="63"/>
      <c r="V110" s="66">
        <v>45776</v>
      </c>
      <c r="W110" s="64">
        <v>1</v>
      </c>
      <c r="X110" s="63" t="s">
        <v>2200</v>
      </c>
      <c r="Y110" s="80" t="s">
        <v>61</v>
      </c>
      <c r="Z110" s="63" t="s">
        <v>69</v>
      </c>
    </row>
    <row r="111" spans="1:26" s="67" customFormat="1" x14ac:dyDescent="0.25">
      <c r="A111" s="62" t="s">
        <v>2201</v>
      </c>
      <c r="B111" s="63" t="s">
        <v>1135</v>
      </c>
      <c r="C111" s="63">
        <v>1</v>
      </c>
      <c r="D111" s="63" t="s">
        <v>47</v>
      </c>
      <c r="E111" s="64" t="s">
        <v>2202</v>
      </c>
      <c r="F111" s="63" t="s">
        <v>1547</v>
      </c>
      <c r="G111" s="63" t="s">
        <v>630</v>
      </c>
      <c r="H111" s="63" t="s">
        <v>50</v>
      </c>
      <c r="I111" s="63"/>
      <c r="J111" s="65">
        <v>45762</v>
      </c>
      <c r="K111" s="65">
        <v>45763</v>
      </c>
      <c r="L111" s="63"/>
      <c r="M111" s="63"/>
      <c r="N111" s="64"/>
      <c r="O111" s="70"/>
      <c r="P111" s="81"/>
      <c r="Q111" s="66"/>
      <c r="R111" s="65">
        <v>45775</v>
      </c>
      <c r="S111" s="66"/>
      <c r="T111" s="65">
        <v>45775</v>
      </c>
      <c r="U111" s="63"/>
      <c r="V111" s="66"/>
      <c r="W111" s="64"/>
      <c r="X111" s="63"/>
      <c r="Y111" s="63"/>
      <c r="Z111" s="63"/>
    </row>
    <row r="112" spans="1:26" s="67" customFormat="1" x14ac:dyDescent="0.25">
      <c r="A112" s="62" t="s">
        <v>2203</v>
      </c>
      <c r="B112" s="63" t="s">
        <v>2143</v>
      </c>
      <c r="C112" s="63">
        <v>6</v>
      </c>
      <c r="D112" s="63" t="s">
        <v>47</v>
      </c>
      <c r="E112" s="64">
        <v>9181949730</v>
      </c>
      <c r="F112" s="63" t="s">
        <v>48</v>
      </c>
      <c r="G112" s="63" t="s">
        <v>49</v>
      </c>
      <c r="H112" s="63" t="s">
        <v>50</v>
      </c>
      <c r="I112" s="63"/>
      <c r="J112" s="65">
        <v>45762</v>
      </c>
      <c r="K112" s="65">
        <v>45763</v>
      </c>
      <c r="L112" s="63"/>
      <c r="M112" s="63"/>
      <c r="N112" s="64"/>
      <c r="O112" s="70"/>
      <c r="P112" s="81"/>
      <c r="Q112" s="66"/>
      <c r="R112" s="65">
        <v>45775</v>
      </c>
      <c r="S112" s="66"/>
      <c r="T112" s="65">
        <v>45775</v>
      </c>
      <c r="U112" s="63"/>
      <c r="V112" s="66">
        <v>45800</v>
      </c>
      <c r="W112" s="64">
        <v>6</v>
      </c>
      <c r="X112" s="63" t="s">
        <v>2204</v>
      </c>
      <c r="Y112" s="80" t="s">
        <v>1985</v>
      </c>
      <c r="Z112" s="63" t="s">
        <v>57</v>
      </c>
    </row>
    <row r="113" spans="1:26" s="67" customFormat="1" x14ac:dyDescent="0.25">
      <c r="A113" s="62" t="s">
        <v>2205</v>
      </c>
      <c r="B113" s="63" t="s">
        <v>227</v>
      </c>
      <c r="C113" s="63">
        <v>720</v>
      </c>
      <c r="D113" s="63" t="s">
        <v>60</v>
      </c>
      <c r="E113" s="64">
        <v>201</v>
      </c>
      <c r="F113" s="63" t="s">
        <v>236</v>
      </c>
      <c r="G113" s="63" t="s">
        <v>49</v>
      </c>
      <c r="H113" s="63" t="s">
        <v>1340</v>
      </c>
      <c r="I113" s="63" t="s">
        <v>2206</v>
      </c>
      <c r="J113" s="65">
        <v>45762</v>
      </c>
      <c r="K113" s="65">
        <v>45763</v>
      </c>
      <c r="L113" s="63"/>
      <c r="M113" s="63" t="s">
        <v>232</v>
      </c>
      <c r="N113" s="64"/>
      <c r="O113" s="63"/>
      <c r="P113" s="63"/>
      <c r="Q113" s="66"/>
      <c r="R113" s="65">
        <v>45775</v>
      </c>
      <c r="S113" s="66"/>
      <c r="T113" s="65">
        <v>45775</v>
      </c>
      <c r="U113" s="63"/>
      <c r="V113" s="66">
        <v>45777</v>
      </c>
      <c r="W113" s="64">
        <v>720</v>
      </c>
      <c r="X113" s="63" t="s">
        <v>2207</v>
      </c>
      <c r="Y113" s="80">
        <v>206</v>
      </c>
      <c r="Z113" s="63" t="s">
        <v>236</v>
      </c>
    </row>
    <row r="114" spans="1:26" s="67" customFormat="1" x14ac:dyDescent="0.25">
      <c r="A114" s="62" t="s">
        <v>2208</v>
      </c>
      <c r="B114" s="63" t="s">
        <v>2209</v>
      </c>
      <c r="C114" s="63">
        <v>1</v>
      </c>
      <c r="D114" s="63" t="s">
        <v>60</v>
      </c>
      <c r="E114" s="135" t="s">
        <v>2210</v>
      </c>
      <c r="F114" s="63" t="s">
        <v>57</v>
      </c>
      <c r="G114" s="63" t="s">
        <v>49</v>
      </c>
      <c r="H114" s="63" t="s">
        <v>2211</v>
      </c>
      <c r="I114" s="63"/>
      <c r="J114" s="65">
        <v>45762</v>
      </c>
      <c r="K114" s="65">
        <v>45763</v>
      </c>
      <c r="L114" s="63"/>
      <c r="M114" s="63"/>
      <c r="N114" s="64"/>
      <c r="O114" s="63"/>
      <c r="P114" s="63"/>
      <c r="Q114" s="66"/>
      <c r="R114" s="65">
        <v>45775</v>
      </c>
      <c r="S114" s="66">
        <v>179656</v>
      </c>
      <c r="T114" s="65">
        <v>45772</v>
      </c>
      <c r="U114" s="63"/>
      <c r="V114" s="66">
        <v>45790</v>
      </c>
      <c r="W114" s="64">
        <v>1</v>
      </c>
      <c r="X114" s="63" t="s">
        <v>2212</v>
      </c>
      <c r="Y114" s="80" t="s">
        <v>2213</v>
      </c>
      <c r="Z114" s="63" t="s">
        <v>57</v>
      </c>
    </row>
    <row r="115" spans="1:26" s="67" customFormat="1" x14ac:dyDescent="0.25">
      <c r="A115" s="62" t="s">
        <v>2214</v>
      </c>
      <c r="B115" s="63" t="s">
        <v>2209</v>
      </c>
      <c r="C115" s="63">
        <v>1</v>
      </c>
      <c r="D115" s="63" t="s">
        <v>60</v>
      </c>
      <c r="E115" s="135" t="s">
        <v>2210</v>
      </c>
      <c r="F115" s="63" t="s">
        <v>57</v>
      </c>
      <c r="G115" s="63" t="s">
        <v>63</v>
      </c>
      <c r="H115" s="63" t="s">
        <v>2215</v>
      </c>
      <c r="I115" s="63" t="s">
        <v>2216</v>
      </c>
      <c r="J115" s="65">
        <v>45762</v>
      </c>
      <c r="K115" s="65">
        <v>45763</v>
      </c>
      <c r="L115" s="63"/>
      <c r="M115" s="63" t="s">
        <v>2217</v>
      </c>
      <c r="N115" s="64">
        <v>6142167726344</v>
      </c>
      <c r="O115" s="63"/>
      <c r="P115" s="63"/>
      <c r="Q115" s="66" t="s">
        <v>67</v>
      </c>
      <c r="R115" s="65">
        <v>45777</v>
      </c>
      <c r="S115" s="66">
        <v>45772</v>
      </c>
      <c r="T115" s="65">
        <v>45772</v>
      </c>
      <c r="U115" s="63"/>
      <c r="V115" s="66">
        <v>45790</v>
      </c>
      <c r="W115" s="64">
        <v>1</v>
      </c>
      <c r="X115" s="63" t="s">
        <v>2218</v>
      </c>
      <c r="Y115" s="80" t="s">
        <v>2213</v>
      </c>
      <c r="Z115" s="63" t="s">
        <v>57</v>
      </c>
    </row>
    <row r="116" spans="1:26" s="67" customFormat="1" x14ac:dyDescent="0.25">
      <c r="A116" s="62" t="s">
        <v>2219</v>
      </c>
      <c r="B116" s="63" t="s">
        <v>2220</v>
      </c>
      <c r="C116" s="63">
        <v>2</v>
      </c>
      <c r="D116" s="63" t="s">
        <v>47</v>
      </c>
      <c r="E116" s="64">
        <v>700155373840</v>
      </c>
      <c r="F116" s="63" t="s">
        <v>81</v>
      </c>
      <c r="G116" s="63" t="s">
        <v>63</v>
      </c>
      <c r="H116" s="63" t="s">
        <v>50</v>
      </c>
      <c r="I116" s="63" t="s">
        <v>2221</v>
      </c>
      <c r="J116" s="65">
        <v>45762</v>
      </c>
      <c r="K116" s="65">
        <v>45763</v>
      </c>
      <c r="L116" s="63"/>
      <c r="M116" s="63" t="s">
        <v>2222</v>
      </c>
      <c r="N116" s="64">
        <v>6142167725861</v>
      </c>
      <c r="O116" s="63"/>
      <c r="P116" s="63"/>
      <c r="Q116" s="66" t="s">
        <v>85</v>
      </c>
      <c r="R116" s="65">
        <v>45777</v>
      </c>
      <c r="S116" s="66"/>
      <c r="T116" s="65">
        <v>45777</v>
      </c>
      <c r="U116" s="63"/>
      <c r="V116" s="66">
        <v>45783</v>
      </c>
      <c r="W116" s="64">
        <v>2</v>
      </c>
      <c r="X116" s="63" t="s">
        <v>2223</v>
      </c>
      <c r="Y116" s="80" t="s">
        <v>2224</v>
      </c>
      <c r="Z116" s="63" t="s">
        <v>57</v>
      </c>
    </row>
    <row r="117" spans="1:26" s="67" customFormat="1" x14ac:dyDescent="0.25">
      <c r="A117" s="62" t="s">
        <v>2225</v>
      </c>
      <c r="B117" s="63" t="s">
        <v>2220</v>
      </c>
      <c r="C117" s="63">
        <v>2</v>
      </c>
      <c r="D117" s="63" t="s">
        <v>60</v>
      </c>
      <c r="E117" s="64">
        <v>700155373840</v>
      </c>
      <c r="F117" s="63" t="s">
        <v>81</v>
      </c>
      <c r="G117" s="63" t="s">
        <v>63</v>
      </c>
      <c r="H117" s="63" t="s">
        <v>50</v>
      </c>
      <c r="I117" s="63" t="s">
        <v>2226</v>
      </c>
      <c r="J117" s="65">
        <v>45762</v>
      </c>
      <c r="K117" s="65">
        <v>45763</v>
      </c>
      <c r="L117" s="63"/>
      <c r="M117" s="63" t="s">
        <v>2222</v>
      </c>
      <c r="N117" s="64">
        <v>6142167725861</v>
      </c>
      <c r="O117" s="63"/>
      <c r="P117" s="63"/>
      <c r="Q117" s="66" t="s">
        <v>85</v>
      </c>
      <c r="R117" s="65">
        <v>45777</v>
      </c>
      <c r="S117" s="66"/>
      <c r="T117" s="65">
        <v>45777</v>
      </c>
      <c r="U117" s="63"/>
      <c r="V117" s="66">
        <v>45783</v>
      </c>
      <c r="W117" s="64">
        <v>2</v>
      </c>
      <c r="X117" s="63" t="s">
        <v>2223</v>
      </c>
      <c r="Y117" s="80" t="s">
        <v>2224</v>
      </c>
      <c r="Z117" s="63" t="s">
        <v>57</v>
      </c>
    </row>
    <row r="118" spans="1:26" s="67" customFormat="1" x14ac:dyDescent="0.25">
      <c r="A118" s="62" t="s">
        <v>2227</v>
      </c>
      <c r="B118" s="63" t="s">
        <v>2228</v>
      </c>
      <c r="C118" s="63">
        <v>4</v>
      </c>
      <c r="D118" s="63" t="s">
        <v>60</v>
      </c>
      <c r="E118" s="64" t="s">
        <v>61</v>
      </c>
      <c r="F118" s="63" t="s">
        <v>62</v>
      </c>
      <c r="G118" s="63" t="s">
        <v>63</v>
      </c>
      <c r="H118" s="63" t="s">
        <v>2073</v>
      </c>
      <c r="I118" s="63"/>
      <c r="J118" s="65">
        <v>45762</v>
      </c>
      <c r="K118" s="65">
        <v>45764</v>
      </c>
      <c r="L118" s="63"/>
      <c r="M118" s="63" t="s">
        <v>2229</v>
      </c>
      <c r="N118" s="64">
        <v>6142167725820</v>
      </c>
      <c r="O118" s="70" t="s">
        <v>2230</v>
      </c>
      <c r="P118" s="81" t="s">
        <v>927</v>
      </c>
      <c r="Q118" s="66" t="s">
        <v>67</v>
      </c>
      <c r="R118" s="65">
        <v>45777</v>
      </c>
      <c r="S118" s="66"/>
      <c r="T118" s="65">
        <v>45777</v>
      </c>
      <c r="U118" s="63"/>
      <c r="V118" s="66">
        <v>45782</v>
      </c>
      <c r="W118" s="64">
        <v>4</v>
      </c>
      <c r="X118" s="63" t="s">
        <v>2231</v>
      </c>
      <c r="Y118" s="63" t="s">
        <v>61</v>
      </c>
      <c r="Z118" s="63" t="s">
        <v>69</v>
      </c>
    </row>
    <row r="119" spans="1:26" s="67" customFormat="1" x14ac:dyDescent="0.25">
      <c r="A119" s="62" t="s">
        <v>2232</v>
      </c>
      <c r="B119" s="63" t="s">
        <v>227</v>
      </c>
      <c r="C119" s="63">
        <v>720</v>
      </c>
      <c r="D119" s="63" t="s">
        <v>60</v>
      </c>
      <c r="E119" s="64">
        <v>202</v>
      </c>
      <c r="F119" s="63" t="s">
        <v>229</v>
      </c>
      <c r="G119" s="63" t="s">
        <v>630</v>
      </c>
      <c r="H119" s="63" t="s">
        <v>917</v>
      </c>
      <c r="I119" s="63" t="s">
        <v>2233</v>
      </c>
      <c r="J119" s="65">
        <v>45763</v>
      </c>
      <c r="K119" s="65">
        <v>45764</v>
      </c>
      <c r="L119" s="63"/>
      <c r="M119" s="63" t="s">
        <v>232</v>
      </c>
      <c r="N119" s="64"/>
      <c r="O119" s="70"/>
      <c r="P119" s="81"/>
      <c r="Q119" s="66"/>
      <c r="R119" s="65">
        <v>45777</v>
      </c>
      <c r="S119" s="66">
        <v>45776</v>
      </c>
      <c r="T119" s="65">
        <v>45776</v>
      </c>
      <c r="U119" s="63"/>
      <c r="V119" s="66">
        <v>45777</v>
      </c>
      <c r="W119" s="64">
        <v>720</v>
      </c>
      <c r="X119" s="63" t="s">
        <v>2234</v>
      </c>
      <c r="Y119" s="80">
        <v>206</v>
      </c>
      <c r="Z119" s="63" t="s">
        <v>236</v>
      </c>
    </row>
    <row r="120" spans="1:26" s="67" customFormat="1" x14ac:dyDescent="0.25">
      <c r="A120" s="62" t="s">
        <v>2235</v>
      </c>
      <c r="B120" s="63" t="s">
        <v>1317</v>
      </c>
      <c r="C120" s="63">
        <v>1520</v>
      </c>
      <c r="D120" s="63" t="s">
        <v>60</v>
      </c>
      <c r="E120" s="135" t="s">
        <v>2236</v>
      </c>
      <c r="F120" s="63" t="s">
        <v>57</v>
      </c>
      <c r="G120" s="63" t="s">
        <v>49</v>
      </c>
      <c r="H120" s="63" t="s">
        <v>174</v>
      </c>
      <c r="I120" s="63" t="s">
        <v>2237</v>
      </c>
      <c r="J120" s="65">
        <v>45763</v>
      </c>
      <c r="K120" s="65">
        <v>45764</v>
      </c>
      <c r="L120" s="63"/>
      <c r="M120" s="63"/>
      <c r="N120" s="64"/>
      <c r="O120" s="70"/>
      <c r="P120" s="81"/>
      <c r="Q120" s="66" t="s">
        <v>221</v>
      </c>
      <c r="R120" s="65">
        <v>45784</v>
      </c>
      <c r="S120" s="66"/>
      <c r="T120" s="65">
        <v>45784</v>
      </c>
      <c r="U120" s="63"/>
      <c r="V120" s="66">
        <v>45793</v>
      </c>
      <c r="W120" s="64">
        <v>1520</v>
      </c>
      <c r="X120" s="63" t="s">
        <v>2238</v>
      </c>
      <c r="Y120" s="80" t="s">
        <v>2239</v>
      </c>
      <c r="Z120" s="63" t="s">
        <v>57</v>
      </c>
    </row>
    <row r="121" spans="1:26" s="67" customFormat="1" x14ac:dyDescent="0.25">
      <c r="A121" s="62" t="s">
        <v>2240</v>
      </c>
      <c r="B121" s="63" t="s">
        <v>2241</v>
      </c>
      <c r="C121" s="63">
        <v>1</v>
      </c>
      <c r="D121" s="63" t="s">
        <v>47</v>
      </c>
      <c r="E121" s="64">
        <v>367035965</v>
      </c>
      <c r="F121" s="63" t="s">
        <v>604</v>
      </c>
      <c r="G121" s="63" t="s">
        <v>50</v>
      </c>
      <c r="H121" s="63" t="s">
        <v>50</v>
      </c>
      <c r="I121" s="63" t="s">
        <v>2242</v>
      </c>
      <c r="J121" s="65">
        <v>45763</v>
      </c>
      <c r="K121" s="65">
        <v>45768</v>
      </c>
      <c r="L121" s="63"/>
      <c r="M121" s="63" t="s">
        <v>2243</v>
      </c>
      <c r="N121" s="64"/>
      <c r="O121" s="70"/>
      <c r="P121" s="81" t="s">
        <v>927</v>
      </c>
      <c r="Q121" s="66" t="s">
        <v>178</v>
      </c>
      <c r="R121" s="65">
        <v>45775</v>
      </c>
      <c r="S121" s="66"/>
      <c r="T121" s="65">
        <v>45775</v>
      </c>
      <c r="U121" s="63"/>
      <c r="V121" s="66">
        <v>45775</v>
      </c>
      <c r="W121" s="64">
        <v>1</v>
      </c>
      <c r="X121" s="63" t="s">
        <v>2244</v>
      </c>
      <c r="Y121" s="80" t="s">
        <v>2245</v>
      </c>
      <c r="Z121" s="63" t="s">
        <v>57</v>
      </c>
    </row>
    <row r="122" spans="1:26" s="67" customFormat="1" x14ac:dyDescent="0.25">
      <c r="A122" s="62" t="s">
        <v>2246</v>
      </c>
      <c r="B122" s="63" t="s">
        <v>2241</v>
      </c>
      <c r="C122" s="63">
        <v>1</v>
      </c>
      <c r="D122" s="63" t="s">
        <v>60</v>
      </c>
      <c r="E122" s="64">
        <v>367035965</v>
      </c>
      <c r="F122" s="63" t="s">
        <v>604</v>
      </c>
      <c r="G122" s="63" t="s">
        <v>49</v>
      </c>
      <c r="H122" s="63" t="s">
        <v>2247</v>
      </c>
      <c r="I122" s="63" t="s">
        <v>2248</v>
      </c>
      <c r="J122" s="65">
        <v>45763</v>
      </c>
      <c r="K122" s="65">
        <v>45768</v>
      </c>
      <c r="L122" s="63"/>
      <c r="M122" s="63" t="s">
        <v>2243</v>
      </c>
      <c r="N122" s="64"/>
      <c r="O122" s="70"/>
      <c r="P122" s="81" t="s">
        <v>927</v>
      </c>
      <c r="Q122" s="66" t="s">
        <v>178</v>
      </c>
      <c r="R122" s="65">
        <v>45775</v>
      </c>
      <c r="S122" s="66"/>
      <c r="T122" s="65">
        <v>45775</v>
      </c>
      <c r="U122" s="63"/>
      <c r="V122" s="66">
        <v>45775</v>
      </c>
      <c r="W122" s="64">
        <v>1</v>
      </c>
      <c r="X122" s="63" t="s">
        <v>2244</v>
      </c>
      <c r="Y122" s="80" t="s">
        <v>2245</v>
      </c>
      <c r="Z122" s="63" t="s">
        <v>57</v>
      </c>
    </row>
    <row r="123" spans="1:26" s="67" customFormat="1" x14ac:dyDescent="0.25">
      <c r="A123" s="62" t="s">
        <v>2249</v>
      </c>
      <c r="B123" s="63" t="s">
        <v>94</v>
      </c>
      <c r="C123" s="63">
        <v>4</v>
      </c>
      <c r="D123" s="63" t="s">
        <v>47</v>
      </c>
      <c r="E123" s="64" t="s">
        <v>61</v>
      </c>
      <c r="F123" s="63" t="s">
        <v>62</v>
      </c>
      <c r="G123" s="63" t="s">
        <v>50</v>
      </c>
      <c r="H123" s="63" t="s">
        <v>50</v>
      </c>
      <c r="I123" s="63"/>
      <c r="J123" s="65">
        <v>45768</v>
      </c>
      <c r="K123" s="65">
        <v>45768</v>
      </c>
      <c r="L123" s="63"/>
      <c r="M123" s="63"/>
      <c r="N123" s="64"/>
      <c r="O123" s="70"/>
      <c r="P123" s="81"/>
      <c r="Q123" s="66"/>
      <c r="R123" s="65">
        <v>45775</v>
      </c>
      <c r="S123" s="66"/>
      <c r="T123" s="65">
        <v>45775</v>
      </c>
      <c r="U123" s="63"/>
      <c r="V123" s="66">
        <v>45782</v>
      </c>
      <c r="W123" s="64">
        <v>4</v>
      </c>
      <c r="X123" s="63" t="s">
        <v>2250</v>
      </c>
      <c r="Y123" s="63" t="s">
        <v>61</v>
      </c>
      <c r="Z123" s="63" t="s">
        <v>69</v>
      </c>
    </row>
    <row r="124" spans="1:26" s="67" customFormat="1" x14ac:dyDescent="0.25">
      <c r="A124" s="62" t="s">
        <v>2251</v>
      </c>
      <c r="B124" s="63" t="s">
        <v>1505</v>
      </c>
      <c r="C124" s="63">
        <v>295</v>
      </c>
      <c r="D124" s="63" t="s">
        <v>60</v>
      </c>
      <c r="E124" s="64" t="s">
        <v>2252</v>
      </c>
      <c r="F124" s="63" t="s">
        <v>2253</v>
      </c>
      <c r="G124" s="63" t="s">
        <v>49</v>
      </c>
      <c r="H124" s="63" t="s">
        <v>1506</v>
      </c>
      <c r="I124" s="63" t="s">
        <v>2254</v>
      </c>
      <c r="J124" s="65">
        <v>45762</v>
      </c>
      <c r="K124" s="65">
        <v>45768</v>
      </c>
      <c r="L124" s="63"/>
      <c r="M124" s="63" t="s">
        <v>2255</v>
      </c>
      <c r="N124" s="64"/>
      <c r="O124" s="70"/>
      <c r="P124" s="81" t="s">
        <v>927</v>
      </c>
      <c r="Q124" s="66" t="s">
        <v>2256</v>
      </c>
      <c r="R124" s="65">
        <v>45779</v>
      </c>
      <c r="S124" s="66"/>
      <c r="T124" s="65">
        <v>45779</v>
      </c>
      <c r="U124" s="63"/>
      <c r="V124" s="66">
        <v>45782</v>
      </c>
      <c r="W124" s="64" t="s">
        <v>2257</v>
      </c>
      <c r="X124" s="63" t="s">
        <v>2258</v>
      </c>
      <c r="Y124" s="80" t="s">
        <v>2259</v>
      </c>
      <c r="Z124" s="63" t="s">
        <v>2260</v>
      </c>
    </row>
    <row r="125" spans="1:26" s="67" customFormat="1" x14ac:dyDescent="0.25">
      <c r="A125" s="62" t="s">
        <v>2261</v>
      </c>
      <c r="B125" s="63" t="s">
        <v>1505</v>
      </c>
      <c r="C125" s="63">
        <v>6</v>
      </c>
      <c r="D125" s="63" t="s">
        <v>60</v>
      </c>
      <c r="E125" s="64" t="s">
        <v>2252</v>
      </c>
      <c r="F125" s="63" t="s">
        <v>2253</v>
      </c>
      <c r="G125" s="63" t="s">
        <v>63</v>
      </c>
      <c r="H125" s="63" t="s">
        <v>2262</v>
      </c>
      <c r="I125" s="63" t="s">
        <v>113</v>
      </c>
      <c r="J125" s="65">
        <v>45762</v>
      </c>
      <c r="K125" s="65">
        <v>45768</v>
      </c>
      <c r="L125" s="63"/>
      <c r="M125" s="63" t="s">
        <v>2263</v>
      </c>
      <c r="N125" s="64"/>
      <c r="O125" s="70"/>
      <c r="P125" s="81" t="s">
        <v>927</v>
      </c>
      <c r="Q125" s="66" t="s">
        <v>178</v>
      </c>
      <c r="R125" s="65">
        <v>45779</v>
      </c>
      <c r="S125" s="66"/>
      <c r="T125" s="65">
        <v>45779</v>
      </c>
      <c r="U125" s="63"/>
      <c r="V125" s="66">
        <v>45782</v>
      </c>
      <c r="W125" s="64" t="s">
        <v>2264</v>
      </c>
      <c r="X125" s="63" t="s">
        <v>2265</v>
      </c>
      <c r="Y125" s="80" t="s">
        <v>2259</v>
      </c>
      <c r="Z125" s="63" t="s">
        <v>2260</v>
      </c>
    </row>
    <row r="126" spans="1:26" s="67" customFormat="1" x14ac:dyDescent="0.25">
      <c r="A126" s="62" t="s">
        <v>2266</v>
      </c>
      <c r="B126" s="63" t="s">
        <v>1505</v>
      </c>
      <c r="C126" s="63">
        <v>3</v>
      </c>
      <c r="D126" s="63" t="s">
        <v>60</v>
      </c>
      <c r="E126" s="64" t="s">
        <v>2252</v>
      </c>
      <c r="F126" s="63" t="s">
        <v>2253</v>
      </c>
      <c r="G126" s="63" t="s">
        <v>63</v>
      </c>
      <c r="H126" s="63" t="s">
        <v>2267</v>
      </c>
      <c r="I126" s="63" t="s">
        <v>113</v>
      </c>
      <c r="J126" s="65">
        <v>45762</v>
      </c>
      <c r="K126" s="65">
        <v>45768</v>
      </c>
      <c r="L126" s="63"/>
      <c r="M126" s="63" t="s">
        <v>2263</v>
      </c>
      <c r="N126" s="64"/>
      <c r="O126" s="70"/>
      <c r="P126" s="81" t="s">
        <v>927</v>
      </c>
      <c r="Q126" s="66" t="s">
        <v>178</v>
      </c>
      <c r="R126" s="65">
        <v>45779</v>
      </c>
      <c r="S126" s="66"/>
      <c r="T126" s="65">
        <v>45779</v>
      </c>
      <c r="U126" s="63"/>
      <c r="V126" s="66">
        <v>45782</v>
      </c>
      <c r="W126" s="64">
        <v>3</v>
      </c>
      <c r="X126" s="63" t="s">
        <v>2268</v>
      </c>
      <c r="Y126" s="80" t="s">
        <v>2259</v>
      </c>
      <c r="Z126" s="63" t="s">
        <v>2260</v>
      </c>
    </row>
    <row r="127" spans="1:26" s="67" customFormat="1" x14ac:dyDescent="0.25">
      <c r="A127" s="62" t="s">
        <v>2269</v>
      </c>
      <c r="B127" s="63" t="s">
        <v>1505</v>
      </c>
      <c r="C127" s="63">
        <v>1</v>
      </c>
      <c r="D127" s="63" t="s">
        <v>60</v>
      </c>
      <c r="E127" s="64" t="s">
        <v>2252</v>
      </c>
      <c r="F127" s="63" t="s">
        <v>2253</v>
      </c>
      <c r="G127" s="63" t="s">
        <v>63</v>
      </c>
      <c r="H127" s="63" t="s">
        <v>2270</v>
      </c>
      <c r="I127" s="63" t="s">
        <v>113</v>
      </c>
      <c r="J127" s="65">
        <v>45762</v>
      </c>
      <c r="K127" s="65">
        <v>45768</v>
      </c>
      <c r="L127" s="63"/>
      <c r="M127" s="63" t="s">
        <v>2263</v>
      </c>
      <c r="N127" s="64"/>
      <c r="O127" s="70"/>
      <c r="P127" s="81" t="s">
        <v>927</v>
      </c>
      <c r="Q127" s="66" t="s">
        <v>178</v>
      </c>
      <c r="R127" s="65">
        <v>45779</v>
      </c>
      <c r="S127" s="66"/>
      <c r="T127" s="65">
        <v>45779</v>
      </c>
      <c r="U127" s="63"/>
      <c r="V127" s="66">
        <v>45782</v>
      </c>
      <c r="W127" s="64">
        <v>1</v>
      </c>
      <c r="X127" s="63" t="s">
        <v>2271</v>
      </c>
      <c r="Y127" s="80" t="s">
        <v>2259</v>
      </c>
      <c r="Z127" s="63" t="s">
        <v>2260</v>
      </c>
    </row>
    <row r="128" spans="1:26" s="67" customFormat="1" x14ac:dyDescent="0.25">
      <c r="A128" s="62" t="s">
        <v>2272</v>
      </c>
      <c r="B128" s="63" t="s">
        <v>2273</v>
      </c>
      <c r="C128" s="63">
        <v>1</v>
      </c>
      <c r="D128" s="63" t="s">
        <v>60</v>
      </c>
      <c r="E128" s="64" t="s">
        <v>61</v>
      </c>
      <c r="F128" s="63" t="s">
        <v>2274</v>
      </c>
      <c r="G128" s="63" t="s">
        <v>49</v>
      </c>
      <c r="H128" s="63" t="s">
        <v>2275</v>
      </c>
      <c r="I128" s="63" t="s">
        <v>2276</v>
      </c>
      <c r="J128" s="65">
        <v>45768</v>
      </c>
      <c r="K128" s="65">
        <v>45768</v>
      </c>
      <c r="L128" s="63"/>
      <c r="M128" s="63" t="s">
        <v>2277</v>
      </c>
      <c r="N128" s="64">
        <v>6142167725680</v>
      </c>
      <c r="O128" s="70"/>
      <c r="P128" s="81" t="s">
        <v>2066</v>
      </c>
      <c r="Q128" s="66" t="s">
        <v>85</v>
      </c>
      <c r="R128" s="65">
        <v>45779</v>
      </c>
      <c r="S128" s="66">
        <v>45771</v>
      </c>
      <c r="T128" s="65">
        <v>45771</v>
      </c>
      <c r="U128" s="63"/>
      <c r="V128" s="66">
        <v>45771</v>
      </c>
      <c r="W128" s="64">
        <v>1</v>
      </c>
      <c r="X128" s="63" t="s">
        <v>2278</v>
      </c>
      <c r="Y128" s="63" t="s">
        <v>61</v>
      </c>
      <c r="Z128" s="63" t="s">
        <v>69</v>
      </c>
    </row>
    <row r="129" spans="1:26" s="67" customFormat="1" x14ac:dyDescent="0.25">
      <c r="A129" s="62" t="s">
        <v>2279</v>
      </c>
      <c r="B129" s="63" t="s">
        <v>139</v>
      </c>
      <c r="C129" s="63">
        <v>2</v>
      </c>
      <c r="D129" s="63" t="s">
        <v>60</v>
      </c>
      <c r="E129" s="64" t="s">
        <v>61</v>
      </c>
      <c r="F129" s="63" t="s">
        <v>62</v>
      </c>
      <c r="G129" s="63" t="s">
        <v>63</v>
      </c>
      <c r="H129" s="63" t="s">
        <v>2280</v>
      </c>
      <c r="I129" s="63"/>
      <c r="J129" s="65">
        <v>45769</v>
      </c>
      <c r="K129" s="65">
        <v>45769</v>
      </c>
      <c r="L129" s="63"/>
      <c r="M129" s="63" t="s">
        <v>1625</v>
      </c>
      <c r="N129" s="64">
        <v>6142167726585</v>
      </c>
      <c r="O129" s="70" t="s">
        <v>1626</v>
      </c>
      <c r="P129" s="81"/>
      <c r="Q129" s="66" t="s">
        <v>67</v>
      </c>
      <c r="R129" s="65">
        <v>45779</v>
      </c>
      <c r="S129" s="66"/>
      <c r="T129" s="65">
        <v>45779</v>
      </c>
      <c r="U129" s="63"/>
      <c r="V129" s="66">
        <v>45782</v>
      </c>
      <c r="W129" s="64">
        <v>2</v>
      </c>
      <c r="X129" s="63" t="s">
        <v>2281</v>
      </c>
      <c r="Y129" s="63" t="s">
        <v>61</v>
      </c>
      <c r="Z129" s="63" t="s">
        <v>69</v>
      </c>
    </row>
    <row r="130" spans="1:26" s="67" customFormat="1" x14ac:dyDescent="0.25">
      <c r="A130" s="62" t="s">
        <v>2282</v>
      </c>
      <c r="B130" s="63" t="s">
        <v>139</v>
      </c>
      <c r="C130" s="63">
        <v>2</v>
      </c>
      <c r="D130" s="63" t="s">
        <v>60</v>
      </c>
      <c r="E130" s="64" t="s">
        <v>61</v>
      </c>
      <c r="F130" s="63" t="s">
        <v>62</v>
      </c>
      <c r="G130" s="63" t="s">
        <v>63</v>
      </c>
      <c r="H130" s="63" t="s">
        <v>277</v>
      </c>
      <c r="I130" s="63"/>
      <c r="J130" s="65">
        <v>45769</v>
      </c>
      <c r="K130" s="65">
        <v>45769</v>
      </c>
      <c r="L130" s="63"/>
      <c r="M130" s="63" t="s">
        <v>1625</v>
      </c>
      <c r="N130" s="64">
        <v>6142167726585</v>
      </c>
      <c r="O130" s="70" t="s">
        <v>1626</v>
      </c>
      <c r="P130" s="81"/>
      <c r="Q130" s="66" t="s">
        <v>67</v>
      </c>
      <c r="R130" s="65">
        <v>45782</v>
      </c>
      <c r="S130" s="66">
        <v>45779</v>
      </c>
      <c r="T130" s="65">
        <v>45779</v>
      </c>
      <c r="U130" s="63"/>
      <c r="V130" s="66">
        <v>45782</v>
      </c>
      <c r="W130" s="64">
        <v>2</v>
      </c>
      <c r="X130" s="63" t="s">
        <v>2283</v>
      </c>
      <c r="Y130" s="63" t="s">
        <v>61</v>
      </c>
      <c r="Z130" s="63" t="s">
        <v>69</v>
      </c>
    </row>
    <row r="131" spans="1:26" s="67" customFormat="1" x14ac:dyDescent="0.25">
      <c r="A131" s="62" t="s">
        <v>2284</v>
      </c>
      <c r="B131" s="63" t="s">
        <v>139</v>
      </c>
      <c r="C131" s="63">
        <v>2</v>
      </c>
      <c r="D131" s="63" t="s">
        <v>60</v>
      </c>
      <c r="E131" s="64" t="s">
        <v>61</v>
      </c>
      <c r="F131" s="63" t="s">
        <v>62</v>
      </c>
      <c r="G131" s="63" t="s">
        <v>63</v>
      </c>
      <c r="H131" s="63" t="s">
        <v>985</v>
      </c>
      <c r="I131" s="63"/>
      <c r="J131" s="65">
        <v>45769</v>
      </c>
      <c r="K131" s="65">
        <v>45769</v>
      </c>
      <c r="L131" s="63"/>
      <c r="M131" s="63" t="s">
        <v>1625</v>
      </c>
      <c r="N131" s="64">
        <v>6142167726585</v>
      </c>
      <c r="O131" s="70" t="s">
        <v>1626</v>
      </c>
      <c r="P131" s="81"/>
      <c r="Q131" s="66" t="s">
        <v>67</v>
      </c>
      <c r="R131" s="65">
        <v>45782</v>
      </c>
      <c r="S131" s="66">
        <v>45779</v>
      </c>
      <c r="T131" s="65">
        <v>45779</v>
      </c>
      <c r="U131" s="63"/>
      <c r="V131" s="66">
        <v>45782</v>
      </c>
      <c r="W131" s="64">
        <v>2</v>
      </c>
      <c r="X131" s="63" t="s">
        <v>2285</v>
      </c>
      <c r="Y131" s="63" t="s">
        <v>61</v>
      </c>
      <c r="Z131" s="63" t="s">
        <v>69</v>
      </c>
    </row>
    <row r="132" spans="1:26" s="67" customFormat="1" x14ac:dyDescent="0.25">
      <c r="A132" s="62" t="s">
        <v>2286</v>
      </c>
      <c r="B132" s="63" t="s">
        <v>139</v>
      </c>
      <c r="C132" s="63">
        <v>2</v>
      </c>
      <c r="D132" s="63" t="s">
        <v>60</v>
      </c>
      <c r="E132" s="64" t="s">
        <v>61</v>
      </c>
      <c r="F132" s="63" t="s">
        <v>62</v>
      </c>
      <c r="G132" s="63" t="s">
        <v>63</v>
      </c>
      <c r="H132" s="63" t="s">
        <v>2287</v>
      </c>
      <c r="I132" s="63"/>
      <c r="J132" s="65">
        <v>45769</v>
      </c>
      <c r="K132" s="65">
        <v>45769</v>
      </c>
      <c r="L132" s="63"/>
      <c r="M132" s="63" t="s">
        <v>1625</v>
      </c>
      <c r="N132" s="64">
        <v>6142167726585</v>
      </c>
      <c r="O132" s="70" t="s">
        <v>1626</v>
      </c>
      <c r="P132" s="81"/>
      <c r="Q132" s="66" t="s">
        <v>67</v>
      </c>
      <c r="R132" s="65">
        <v>45782</v>
      </c>
      <c r="S132" s="66">
        <v>45779</v>
      </c>
      <c r="T132" s="65">
        <v>45779</v>
      </c>
      <c r="U132" s="63"/>
      <c r="V132" s="66">
        <v>45782</v>
      </c>
      <c r="W132" s="64">
        <v>2</v>
      </c>
      <c r="X132" s="63" t="s">
        <v>2288</v>
      </c>
      <c r="Y132" s="63" t="s">
        <v>61</v>
      </c>
      <c r="Z132" s="63" t="s">
        <v>69</v>
      </c>
    </row>
    <row r="133" spans="1:26" s="67" customFormat="1" x14ac:dyDescent="0.25">
      <c r="A133" s="62" t="s">
        <v>2289</v>
      </c>
      <c r="B133" s="63" t="s">
        <v>139</v>
      </c>
      <c r="C133" s="63">
        <v>2</v>
      </c>
      <c r="D133" s="63" t="s">
        <v>60</v>
      </c>
      <c r="E133" s="64" t="s">
        <v>61</v>
      </c>
      <c r="F133" s="63" t="s">
        <v>62</v>
      </c>
      <c r="G133" s="63" t="s">
        <v>63</v>
      </c>
      <c r="H133" s="63" t="s">
        <v>1295</v>
      </c>
      <c r="I133" s="63"/>
      <c r="J133" s="65">
        <v>45769</v>
      </c>
      <c r="K133" s="65">
        <v>45769</v>
      </c>
      <c r="L133" s="63"/>
      <c r="M133" s="63" t="s">
        <v>1625</v>
      </c>
      <c r="N133" s="64">
        <v>6142167726585</v>
      </c>
      <c r="O133" s="70" t="s">
        <v>1626</v>
      </c>
      <c r="P133" s="81"/>
      <c r="Q133" s="66" t="s">
        <v>67</v>
      </c>
      <c r="R133" s="65">
        <v>45782</v>
      </c>
      <c r="S133" s="66">
        <v>45779</v>
      </c>
      <c r="T133" s="65">
        <v>45779</v>
      </c>
      <c r="U133" s="63"/>
      <c r="V133" s="66">
        <v>45782</v>
      </c>
      <c r="W133" s="64">
        <v>2</v>
      </c>
      <c r="X133" s="63" t="s">
        <v>2290</v>
      </c>
      <c r="Y133" s="63" t="s">
        <v>61</v>
      </c>
      <c r="Z133" s="63" t="s">
        <v>69</v>
      </c>
    </row>
    <row r="134" spans="1:26" s="67" customFormat="1" x14ac:dyDescent="0.25">
      <c r="A134" s="62" t="s">
        <v>2291</v>
      </c>
      <c r="B134" s="63" t="s">
        <v>139</v>
      </c>
      <c r="C134" s="63">
        <v>4</v>
      </c>
      <c r="D134" s="63" t="s">
        <v>60</v>
      </c>
      <c r="E134" s="64" t="s">
        <v>61</v>
      </c>
      <c r="F134" s="63" t="s">
        <v>62</v>
      </c>
      <c r="G134" s="63" t="s">
        <v>63</v>
      </c>
      <c r="H134" s="63" t="s">
        <v>1075</v>
      </c>
      <c r="I134" s="63"/>
      <c r="J134" s="65">
        <v>45769</v>
      </c>
      <c r="K134" s="65">
        <v>45769</v>
      </c>
      <c r="L134" s="63"/>
      <c r="M134" s="63" t="s">
        <v>1625</v>
      </c>
      <c r="N134" s="64">
        <v>6142167726585</v>
      </c>
      <c r="O134" s="70" t="s">
        <v>1626</v>
      </c>
      <c r="P134" s="81"/>
      <c r="Q134" s="66" t="s">
        <v>67</v>
      </c>
      <c r="R134" s="65">
        <v>45782</v>
      </c>
      <c r="S134" s="66">
        <v>45779</v>
      </c>
      <c r="T134" s="65">
        <v>45779</v>
      </c>
      <c r="U134" s="63"/>
      <c r="V134" s="66">
        <v>45782</v>
      </c>
      <c r="W134" s="64">
        <v>4</v>
      </c>
      <c r="X134" s="63" t="s">
        <v>2292</v>
      </c>
      <c r="Y134" s="63" t="s">
        <v>61</v>
      </c>
      <c r="Z134" s="63" t="s">
        <v>69</v>
      </c>
    </row>
    <row r="135" spans="1:26" s="67" customFormat="1" x14ac:dyDescent="0.25">
      <c r="A135" s="62" t="s">
        <v>2293</v>
      </c>
      <c r="B135" s="63" t="s">
        <v>139</v>
      </c>
      <c r="C135" s="63">
        <v>2</v>
      </c>
      <c r="D135" s="63" t="s">
        <v>60</v>
      </c>
      <c r="E135" s="64" t="s">
        <v>61</v>
      </c>
      <c r="F135" s="63" t="s">
        <v>62</v>
      </c>
      <c r="G135" s="63" t="s">
        <v>63</v>
      </c>
      <c r="H135" s="63" t="s">
        <v>2294</v>
      </c>
      <c r="I135" s="63"/>
      <c r="J135" s="65">
        <v>45769</v>
      </c>
      <c r="K135" s="65">
        <v>45769</v>
      </c>
      <c r="L135" s="63"/>
      <c r="M135" s="63" t="s">
        <v>1625</v>
      </c>
      <c r="N135" s="64">
        <v>6142167726585</v>
      </c>
      <c r="O135" s="70" t="s">
        <v>1626</v>
      </c>
      <c r="P135" s="63"/>
      <c r="Q135" s="66" t="s">
        <v>67</v>
      </c>
      <c r="R135" s="65">
        <v>45782</v>
      </c>
      <c r="S135" s="66">
        <v>45779</v>
      </c>
      <c r="T135" s="65">
        <v>45779</v>
      </c>
      <c r="U135" s="63"/>
      <c r="V135" s="66">
        <v>45782</v>
      </c>
      <c r="W135" s="64">
        <v>2</v>
      </c>
      <c r="X135" s="63" t="s">
        <v>2295</v>
      </c>
      <c r="Y135" s="63" t="s">
        <v>61</v>
      </c>
      <c r="Z135" s="63" t="s">
        <v>69</v>
      </c>
    </row>
    <row r="136" spans="1:26" s="67" customFormat="1" x14ac:dyDescent="0.25">
      <c r="A136" s="62" t="s">
        <v>2296</v>
      </c>
      <c r="B136" s="63" t="s">
        <v>139</v>
      </c>
      <c r="C136" s="63">
        <v>4</v>
      </c>
      <c r="D136" s="63" t="s">
        <v>60</v>
      </c>
      <c r="E136" s="64" t="s">
        <v>61</v>
      </c>
      <c r="F136" s="63" t="s">
        <v>62</v>
      </c>
      <c r="G136" s="63" t="s">
        <v>63</v>
      </c>
      <c r="H136" s="63" t="s">
        <v>2297</v>
      </c>
      <c r="I136" s="63"/>
      <c r="J136" s="65">
        <v>45769</v>
      </c>
      <c r="K136" s="65">
        <v>45769</v>
      </c>
      <c r="L136" s="63"/>
      <c r="M136" s="63" t="s">
        <v>1625</v>
      </c>
      <c r="N136" s="64">
        <v>6142167726585</v>
      </c>
      <c r="O136" s="70" t="s">
        <v>1626</v>
      </c>
      <c r="P136" s="63"/>
      <c r="Q136" s="66" t="s">
        <v>67</v>
      </c>
      <c r="R136" s="65">
        <v>45782</v>
      </c>
      <c r="S136" s="66">
        <v>45779</v>
      </c>
      <c r="T136" s="65">
        <v>45779</v>
      </c>
      <c r="U136" s="63"/>
      <c r="V136" s="66">
        <v>45782</v>
      </c>
      <c r="W136" s="64">
        <v>4</v>
      </c>
      <c r="X136" s="63" t="s">
        <v>2298</v>
      </c>
      <c r="Y136" s="63" t="s">
        <v>61</v>
      </c>
      <c r="Z136" s="63" t="s">
        <v>69</v>
      </c>
    </row>
    <row r="137" spans="1:26" s="67" customFormat="1" x14ac:dyDescent="0.25">
      <c r="A137" s="62" t="s">
        <v>2299</v>
      </c>
      <c r="B137" s="63" t="s">
        <v>2300</v>
      </c>
      <c r="C137" s="63">
        <v>1</v>
      </c>
      <c r="D137" s="63" t="s">
        <v>60</v>
      </c>
      <c r="E137" s="64" t="s">
        <v>61</v>
      </c>
      <c r="F137" s="63" t="s">
        <v>62</v>
      </c>
      <c r="G137" s="63" t="s">
        <v>63</v>
      </c>
      <c r="H137" s="63" t="s">
        <v>203</v>
      </c>
      <c r="I137" s="63" t="s">
        <v>2048</v>
      </c>
      <c r="J137" s="65">
        <v>45769</v>
      </c>
      <c r="K137" s="65">
        <v>45769</v>
      </c>
      <c r="L137" s="63"/>
      <c r="M137" s="63" t="s">
        <v>2301</v>
      </c>
      <c r="N137" s="64"/>
      <c r="O137" s="63"/>
      <c r="P137" s="63" t="s">
        <v>927</v>
      </c>
      <c r="Q137" s="66" t="s">
        <v>178</v>
      </c>
      <c r="R137" s="65">
        <v>45783</v>
      </c>
      <c r="S137" s="66">
        <v>45779</v>
      </c>
      <c r="T137" s="65">
        <v>45779</v>
      </c>
      <c r="U137" s="63"/>
      <c r="V137" s="66">
        <v>45779</v>
      </c>
      <c r="W137" s="64">
        <v>1</v>
      </c>
      <c r="X137" s="63" t="s">
        <v>2302</v>
      </c>
      <c r="Y137" s="63" t="s">
        <v>61</v>
      </c>
      <c r="Z137" s="63" t="s">
        <v>69</v>
      </c>
    </row>
    <row r="138" spans="1:26" s="67" customFormat="1" x14ac:dyDescent="0.25">
      <c r="A138" s="62" t="s">
        <v>2303</v>
      </c>
      <c r="B138" s="63" t="s">
        <v>89</v>
      </c>
      <c r="C138" s="63">
        <v>2</v>
      </c>
      <c r="D138" s="63" t="s">
        <v>47</v>
      </c>
      <c r="E138" s="64" t="s">
        <v>61</v>
      </c>
      <c r="F138" s="63" t="s">
        <v>62</v>
      </c>
      <c r="G138" s="63" t="s">
        <v>50</v>
      </c>
      <c r="H138" s="63" t="s">
        <v>50</v>
      </c>
      <c r="I138" s="63" t="s">
        <v>2304</v>
      </c>
      <c r="J138" s="65">
        <v>45770</v>
      </c>
      <c r="K138" s="65">
        <v>45772</v>
      </c>
      <c r="L138" s="63"/>
      <c r="M138" s="63"/>
      <c r="N138" s="64"/>
      <c r="O138" s="63"/>
      <c r="P138" s="63"/>
      <c r="Q138" s="66"/>
      <c r="R138" s="65">
        <v>45783</v>
      </c>
      <c r="S138" s="66"/>
      <c r="T138" s="65">
        <v>45783</v>
      </c>
      <c r="U138" s="63"/>
      <c r="V138" s="235">
        <v>45814</v>
      </c>
      <c r="W138" s="199">
        <v>2</v>
      </c>
      <c r="X138" s="182" t="s">
        <v>2305</v>
      </c>
      <c r="Y138" s="236" t="s">
        <v>61</v>
      </c>
      <c r="Z138" s="182" t="s">
        <v>69</v>
      </c>
    </row>
    <row r="139" spans="1:26" s="67" customFormat="1" x14ac:dyDescent="0.25">
      <c r="A139" s="62" t="s">
        <v>2306</v>
      </c>
      <c r="B139" s="63" t="s">
        <v>2307</v>
      </c>
      <c r="C139" s="63">
        <v>1</v>
      </c>
      <c r="D139" s="63" t="s">
        <v>60</v>
      </c>
      <c r="E139" s="64">
        <v>11282</v>
      </c>
      <c r="F139" s="63" t="s">
        <v>62</v>
      </c>
      <c r="G139" s="63" t="s">
        <v>63</v>
      </c>
      <c r="H139" s="63" t="s">
        <v>344</v>
      </c>
      <c r="I139" s="63" t="s">
        <v>2308</v>
      </c>
      <c r="J139" s="65">
        <v>45769</v>
      </c>
      <c r="K139" s="65">
        <v>45772</v>
      </c>
      <c r="L139" s="63"/>
      <c r="M139" s="63" t="s">
        <v>2309</v>
      </c>
      <c r="N139" s="64">
        <v>6142167726055</v>
      </c>
      <c r="O139" s="63"/>
      <c r="P139" s="63"/>
      <c r="Q139" s="66" t="s">
        <v>85</v>
      </c>
      <c r="R139" s="65">
        <v>45783</v>
      </c>
      <c r="S139" s="66"/>
      <c r="T139" s="65">
        <v>45783</v>
      </c>
      <c r="U139" s="63"/>
      <c r="V139" s="66">
        <v>45784</v>
      </c>
      <c r="W139" s="64">
        <v>1</v>
      </c>
      <c r="X139" s="63" t="s">
        <v>2310</v>
      </c>
      <c r="Y139" s="63" t="s">
        <v>61</v>
      </c>
      <c r="Z139" s="63" t="s">
        <v>69</v>
      </c>
    </row>
    <row r="140" spans="1:26" s="67" customFormat="1" x14ac:dyDescent="0.25">
      <c r="A140" s="62" t="s">
        <v>2311</v>
      </c>
      <c r="B140" s="63" t="s">
        <v>2312</v>
      </c>
      <c r="C140" s="63">
        <v>1</v>
      </c>
      <c r="D140" s="63" t="s">
        <v>60</v>
      </c>
      <c r="E140" s="64" t="s">
        <v>61</v>
      </c>
      <c r="F140" s="63" t="s">
        <v>62</v>
      </c>
      <c r="G140" s="63" t="s">
        <v>63</v>
      </c>
      <c r="H140" s="63" t="s">
        <v>2313</v>
      </c>
      <c r="I140" s="63" t="s">
        <v>2314</v>
      </c>
      <c r="J140" s="65">
        <v>45771</v>
      </c>
      <c r="K140" s="65">
        <v>45772</v>
      </c>
      <c r="L140" s="63"/>
      <c r="M140" s="62" t="s">
        <v>102</v>
      </c>
      <c r="N140" s="64"/>
      <c r="O140" s="63"/>
      <c r="P140" s="63"/>
      <c r="Q140" s="66" t="s">
        <v>67</v>
      </c>
      <c r="R140" s="65">
        <v>45783</v>
      </c>
      <c r="S140" s="66"/>
      <c r="T140" s="65">
        <v>45783</v>
      </c>
      <c r="U140" s="63"/>
      <c r="V140" s="66">
        <v>45796</v>
      </c>
      <c r="W140" s="64">
        <v>1</v>
      </c>
      <c r="X140" s="63" t="s">
        <v>2315</v>
      </c>
      <c r="Y140" s="80" t="s">
        <v>2316</v>
      </c>
      <c r="Z140" s="63" t="s">
        <v>69</v>
      </c>
    </row>
    <row r="141" spans="1:26" s="67" customFormat="1" x14ac:dyDescent="0.25">
      <c r="A141" s="62" t="s">
        <v>2317</v>
      </c>
      <c r="B141" s="63" t="s">
        <v>2318</v>
      </c>
      <c r="C141" s="63">
        <v>30</v>
      </c>
      <c r="D141" s="63" t="s">
        <v>60</v>
      </c>
      <c r="E141" s="64">
        <v>700155538351</v>
      </c>
      <c r="F141" s="63" t="s">
        <v>81</v>
      </c>
      <c r="G141" s="63" t="s">
        <v>49</v>
      </c>
      <c r="H141" s="63" t="s">
        <v>2319</v>
      </c>
      <c r="I141" s="63" t="s">
        <v>2308</v>
      </c>
      <c r="J141" s="65">
        <v>45769</v>
      </c>
      <c r="K141" s="65">
        <v>45772</v>
      </c>
      <c r="L141" s="63"/>
      <c r="M141" s="63" t="s">
        <v>2320</v>
      </c>
      <c r="N141" s="64">
        <v>6142167726122</v>
      </c>
      <c r="O141" s="63"/>
      <c r="P141" s="63"/>
      <c r="Q141" s="66" t="s">
        <v>2256</v>
      </c>
      <c r="R141" s="65">
        <v>45783</v>
      </c>
      <c r="S141" s="66"/>
      <c r="T141" s="65">
        <v>45783</v>
      </c>
      <c r="U141" s="63"/>
      <c r="V141" s="66">
        <v>45786</v>
      </c>
      <c r="W141" s="64">
        <v>30</v>
      </c>
      <c r="X141" s="63" t="s">
        <v>2321</v>
      </c>
      <c r="Y141" s="80" t="s">
        <v>2322</v>
      </c>
      <c r="Z141" s="63" t="s">
        <v>57</v>
      </c>
    </row>
    <row r="142" spans="1:26" s="67" customFormat="1" x14ac:dyDescent="0.25">
      <c r="A142" s="62" t="s">
        <v>2323</v>
      </c>
      <c r="B142" s="63" t="s">
        <v>2318</v>
      </c>
      <c r="C142" s="63">
        <v>3</v>
      </c>
      <c r="D142" s="63" t="s">
        <v>60</v>
      </c>
      <c r="E142" s="64">
        <v>700155537872</v>
      </c>
      <c r="F142" s="63" t="s">
        <v>81</v>
      </c>
      <c r="G142" s="63" t="s">
        <v>63</v>
      </c>
      <c r="H142" s="63" t="s">
        <v>2215</v>
      </c>
      <c r="I142" s="63" t="s">
        <v>2324</v>
      </c>
      <c r="J142" s="65">
        <v>45768</v>
      </c>
      <c r="K142" s="65">
        <v>45772</v>
      </c>
      <c r="L142" s="63"/>
      <c r="M142" s="63" t="s">
        <v>2320</v>
      </c>
      <c r="N142" s="64">
        <v>6142167726127</v>
      </c>
      <c r="O142" s="63"/>
      <c r="P142" s="63"/>
      <c r="Q142" s="66" t="s">
        <v>67</v>
      </c>
      <c r="R142" s="65">
        <v>45783</v>
      </c>
      <c r="S142" s="66"/>
      <c r="T142" s="65">
        <v>45783</v>
      </c>
      <c r="U142" s="63"/>
      <c r="V142" s="66">
        <v>45786</v>
      </c>
      <c r="W142" s="64">
        <v>3</v>
      </c>
      <c r="X142" s="63" t="s">
        <v>2325</v>
      </c>
      <c r="Y142" s="80" t="s">
        <v>2322</v>
      </c>
      <c r="Z142" s="63" t="s">
        <v>57</v>
      </c>
    </row>
    <row r="143" spans="1:26" s="67" customFormat="1" x14ac:dyDescent="0.25">
      <c r="A143" s="62" t="s">
        <v>2326</v>
      </c>
      <c r="B143" s="63" t="s">
        <v>2318</v>
      </c>
      <c r="C143" s="63">
        <v>30</v>
      </c>
      <c r="D143" s="63" t="s">
        <v>60</v>
      </c>
      <c r="E143" s="64">
        <v>700155538753</v>
      </c>
      <c r="F143" s="63" t="s">
        <v>81</v>
      </c>
      <c r="G143" s="63" t="s">
        <v>49</v>
      </c>
      <c r="H143" s="63" t="s">
        <v>2319</v>
      </c>
      <c r="I143" s="63" t="s">
        <v>2324</v>
      </c>
      <c r="J143" s="65">
        <v>45763</v>
      </c>
      <c r="K143" s="65">
        <v>45772</v>
      </c>
      <c r="L143" s="63"/>
      <c r="M143" s="63" t="s">
        <v>2320</v>
      </c>
      <c r="N143" s="64">
        <v>6142167726122</v>
      </c>
      <c r="O143" s="63"/>
      <c r="P143" s="63"/>
      <c r="Q143" s="66" t="s">
        <v>2256</v>
      </c>
      <c r="R143" s="65">
        <v>45783</v>
      </c>
      <c r="S143" s="66"/>
      <c r="T143" s="65">
        <v>45783</v>
      </c>
      <c r="U143" s="63"/>
      <c r="V143" s="66">
        <v>45786</v>
      </c>
      <c r="W143" s="64">
        <v>30</v>
      </c>
      <c r="X143" s="63" t="s">
        <v>2327</v>
      </c>
      <c r="Y143" s="80" t="s">
        <v>2322</v>
      </c>
      <c r="Z143" s="63" t="s">
        <v>57</v>
      </c>
    </row>
    <row r="144" spans="1:26" s="67" customFormat="1" x14ac:dyDescent="0.25">
      <c r="A144" s="62" t="s">
        <v>2328</v>
      </c>
      <c r="B144" s="63" t="s">
        <v>2318</v>
      </c>
      <c r="C144" s="63">
        <v>3</v>
      </c>
      <c r="D144" s="63" t="s">
        <v>60</v>
      </c>
      <c r="E144" s="64">
        <v>700155537282</v>
      </c>
      <c r="F144" s="63" t="s">
        <v>81</v>
      </c>
      <c r="G144" s="63" t="s">
        <v>63</v>
      </c>
      <c r="H144" s="63" t="s">
        <v>2215</v>
      </c>
      <c r="I144" s="63" t="s">
        <v>2324</v>
      </c>
      <c r="J144" s="65">
        <v>45763</v>
      </c>
      <c r="K144" s="65">
        <v>45772</v>
      </c>
      <c r="L144" s="63"/>
      <c r="M144" s="63" t="s">
        <v>2320</v>
      </c>
      <c r="N144" s="64">
        <v>6142167726127</v>
      </c>
      <c r="O144" s="63"/>
      <c r="P144" s="63"/>
      <c r="Q144" s="66" t="s">
        <v>67</v>
      </c>
      <c r="R144" s="65">
        <v>45783</v>
      </c>
      <c r="S144" s="66"/>
      <c r="T144" s="65">
        <v>45783</v>
      </c>
      <c r="U144" s="63"/>
      <c r="V144" s="66">
        <v>45786</v>
      </c>
      <c r="W144" s="64">
        <v>3</v>
      </c>
      <c r="X144" s="63" t="s">
        <v>2329</v>
      </c>
      <c r="Y144" s="80" t="s">
        <v>2322</v>
      </c>
      <c r="Z144" s="63" t="s">
        <v>57</v>
      </c>
    </row>
    <row r="145" spans="1:26" s="67" customFormat="1" x14ac:dyDescent="0.25">
      <c r="A145" s="62" t="s">
        <v>2330</v>
      </c>
      <c r="B145" s="63" t="s">
        <v>654</v>
      </c>
      <c r="C145" s="63">
        <v>2</v>
      </c>
      <c r="D145" s="63" t="s">
        <v>60</v>
      </c>
      <c r="E145" s="64">
        <v>89668</v>
      </c>
      <c r="F145" s="63" t="s">
        <v>62</v>
      </c>
      <c r="G145" s="63" t="s">
        <v>63</v>
      </c>
      <c r="H145" s="63" t="s">
        <v>2153</v>
      </c>
      <c r="I145" s="63" t="s">
        <v>2304</v>
      </c>
      <c r="J145" s="65">
        <v>45770</v>
      </c>
      <c r="K145" s="65">
        <v>45772</v>
      </c>
      <c r="L145" s="63"/>
      <c r="M145" s="63" t="s">
        <v>656</v>
      </c>
      <c r="N145" s="64"/>
      <c r="O145" s="63"/>
      <c r="P145" s="63"/>
      <c r="Q145" s="66" t="s">
        <v>67</v>
      </c>
      <c r="R145" s="65">
        <v>45783</v>
      </c>
      <c r="S145" s="66"/>
      <c r="T145" s="65">
        <v>45783</v>
      </c>
      <c r="U145" s="63"/>
      <c r="V145" s="66">
        <v>45784</v>
      </c>
      <c r="W145" s="64">
        <v>2</v>
      </c>
      <c r="X145" s="63" t="s">
        <v>2331</v>
      </c>
      <c r="Y145" s="63" t="s">
        <v>61</v>
      </c>
      <c r="Z145" s="63" t="s">
        <v>69</v>
      </c>
    </row>
    <row r="146" spans="1:26" s="67" customFormat="1" x14ac:dyDescent="0.25">
      <c r="A146" s="62" t="s">
        <v>2332</v>
      </c>
      <c r="B146" s="63" t="s">
        <v>654</v>
      </c>
      <c r="C146" s="63">
        <v>3</v>
      </c>
      <c r="D146" s="63" t="s">
        <v>60</v>
      </c>
      <c r="E146" s="64">
        <v>89668</v>
      </c>
      <c r="F146" s="63" t="s">
        <v>62</v>
      </c>
      <c r="G146" s="63" t="s">
        <v>63</v>
      </c>
      <c r="H146" s="63" t="s">
        <v>2333</v>
      </c>
      <c r="I146" s="63" t="s">
        <v>2304</v>
      </c>
      <c r="J146" s="65">
        <v>45770</v>
      </c>
      <c r="K146" s="65">
        <v>45772</v>
      </c>
      <c r="L146" s="63"/>
      <c r="M146" s="63" t="s">
        <v>656</v>
      </c>
      <c r="N146" s="64"/>
      <c r="O146" s="63"/>
      <c r="P146" s="63"/>
      <c r="Q146" s="66" t="s">
        <v>67</v>
      </c>
      <c r="R146" s="65">
        <v>45784</v>
      </c>
      <c r="S146" s="66"/>
      <c r="T146" s="65">
        <v>45784</v>
      </c>
      <c r="U146" s="63"/>
      <c r="V146" s="66">
        <v>45786</v>
      </c>
      <c r="W146" s="64">
        <v>3</v>
      </c>
      <c r="X146" s="63" t="s">
        <v>2334</v>
      </c>
      <c r="Y146" s="63" t="s">
        <v>61</v>
      </c>
      <c r="Z146" s="63" t="s">
        <v>69</v>
      </c>
    </row>
    <row r="147" spans="1:26" s="67" customFormat="1" x14ac:dyDescent="0.25">
      <c r="A147" s="62" t="s">
        <v>2335</v>
      </c>
      <c r="B147" s="63" t="s">
        <v>654</v>
      </c>
      <c r="C147" s="63">
        <v>2</v>
      </c>
      <c r="D147" s="63" t="s">
        <v>60</v>
      </c>
      <c r="E147" s="64">
        <v>89668</v>
      </c>
      <c r="F147" s="63" t="s">
        <v>62</v>
      </c>
      <c r="G147" s="63" t="s">
        <v>63</v>
      </c>
      <c r="H147" s="63" t="s">
        <v>2336</v>
      </c>
      <c r="I147" s="63" t="s">
        <v>2304</v>
      </c>
      <c r="J147" s="65">
        <v>45770</v>
      </c>
      <c r="K147" s="65">
        <v>45772</v>
      </c>
      <c r="L147" s="63"/>
      <c r="M147" s="63" t="s">
        <v>656</v>
      </c>
      <c r="N147" s="64"/>
      <c r="O147" s="63"/>
      <c r="P147" s="63"/>
      <c r="Q147" s="66" t="s">
        <v>67</v>
      </c>
      <c r="R147" s="65">
        <v>45784</v>
      </c>
      <c r="S147" s="66"/>
      <c r="T147" s="65">
        <v>45784</v>
      </c>
      <c r="U147" s="63"/>
      <c r="V147" s="66">
        <v>45786</v>
      </c>
      <c r="W147" s="64">
        <v>2</v>
      </c>
      <c r="X147" s="63" t="s">
        <v>2337</v>
      </c>
      <c r="Y147" s="63" t="s">
        <v>61</v>
      </c>
      <c r="Z147" s="63" t="s">
        <v>69</v>
      </c>
    </row>
    <row r="148" spans="1:26" s="67" customFormat="1" x14ac:dyDescent="0.25">
      <c r="A148" s="62" t="s">
        <v>2338</v>
      </c>
      <c r="B148" s="63" t="s">
        <v>139</v>
      </c>
      <c r="C148" s="63">
        <v>300</v>
      </c>
      <c r="D148" s="63" t="s">
        <v>60</v>
      </c>
      <c r="E148" s="64" t="s">
        <v>61</v>
      </c>
      <c r="F148" s="63" t="s">
        <v>62</v>
      </c>
      <c r="G148" s="63" t="s">
        <v>49</v>
      </c>
      <c r="H148" s="63" t="s">
        <v>2339</v>
      </c>
      <c r="I148" s="63"/>
      <c r="J148" s="65">
        <v>45771</v>
      </c>
      <c r="K148" s="65">
        <v>45772</v>
      </c>
      <c r="L148" s="63"/>
      <c r="M148" s="63" t="s">
        <v>1625</v>
      </c>
      <c r="N148" s="64"/>
      <c r="O148" s="63"/>
      <c r="P148" s="63"/>
      <c r="Q148" s="66"/>
      <c r="R148" s="65">
        <v>45776</v>
      </c>
      <c r="S148" s="66"/>
      <c r="T148" s="65">
        <v>45776</v>
      </c>
      <c r="U148" s="63"/>
      <c r="V148" s="66">
        <v>45782</v>
      </c>
      <c r="W148" s="64">
        <v>300</v>
      </c>
      <c r="X148" s="63" t="s">
        <v>2340</v>
      </c>
      <c r="Y148" s="63" t="s">
        <v>61</v>
      </c>
      <c r="Z148" s="63" t="s">
        <v>69</v>
      </c>
    </row>
    <row r="149" spans="1:26" s="67" customFormat="1" x14ac:dyDescent="0.25">
      <c r="A149" s="62" t="s">
        <v>2341</v>
      </c>
      <c r="B149" s="63" t="s">
        <v>139</v>
      </c>
      <c r="C149" s="63">
        <v>2</v>
      </c>
      <c r="D149" s="63" t="s">
        <v>60</v>
      </c>
      <c r="E149" s="64" t="s">
        <v>61</v>
      </c>
      <c r="F149" s="63" t="s">
        <v>62</v>
      </c>
      <c r="G149" s="63" t="s">
        <v>63</v>
      </c>
      <c r="H149" s="63" t="s">
        <v>2342</v>
      </c>
      <c r="I149" s="63" t="s">
        <v>2343</v>
      </c>
      <c r="J149" s="65">
        <v>45771</v>
      </c>
      <c r="K149" s="65">
        <v>45775</v>
      </c>
      <c r="L149" s="63"/>
      <c r="M149" s="63" t="s">
        <v>1625</v>
      </c>
      <c r="N149" s="64">
        <v>6142167726585</v>
      </c>
      <c r="O149" s="70" t="s">
        <v>1626</v>
      </c>
      <c r="P149" s="63"/>
      <c r="Q149" s="66"/>
      <c r="R149" s="65">
        <v>45784</v>
      </c>
      <c r="S149" s="66"/>
      <c r="T149" s="65">
        <v>45784</v>
      </c>
      <c r="U149" s="63"/>
      <c r="V149" s="66">
        <v>45792</v>
      </c>
      <c r="W149" s="64">
        <v>2</v>
      </c>
      <c r="X149" s="63" t="s">
        <v>2344</v>
      </c>
      <c r="Y149" s="80" t="s">
        <v>61</v>
      </c>
      <c r="Z149" s="63" t="s">
        <v>69</v>
      </c>
    </row>
    <row r="150" spans="1:26" s="67" customFormat="1" x14ac:dyDescent="0.25">
      <c r="A150" s="62" t="s">
        <v>2345</v>
      </c>
      <c r="B150" s="63" t="s">
        <v>173</v>
      </c>
      <c r="C150" s="63">
        <v>4</v>
      </c>
      <c r="D150" s="63" t="s">
        <v>60</v>
      </c>
      <c r="E150" s="64" t="s">
        <v>61</v>
      </c>
      <c r="F150" s="63" t="s">
        <v>1394</v>
      </c>
      <c r="G150" s="63" t="s">
        <v>49</v>
      </c>
      <c r="H150" s="63" t="s">
        <v>2346</v>
      </c>
      <c r="I150" s="63" t="s">
        <v>2343</v>
      </c>
      <c r="J150" s="65">
        <v>45771</v>
      </c>
      <c r="K150" s="65">
        <v>45775</v>
      </c>
      <c r="L150" s="63"/>
      <c r="M150" s="63" t="s">
        <v>1392</v>
      </c>
      <c r="N150" s="64">
        <v>6142167722658</v>
      </c>
      <c r="O150" s="63" t="s">
        <v>710</v>
      </c>
      <c r="P150" s="63" t="s">
        <v>177</v>
      </c>
      <c r="Q150" s="66" t="s">
        <v>178</v>
      </c>
      <c r="R150" s="65">
        <v>45784</v>
      </c>
      <c r="S150" s="66"/>
      <c r="T150" s="65">
        <v>45784</v>
      </c>
      <c r="U150" s="63"/>
      <c r="V150" s="66">
        <v>45793</v>
      </c>
      <c r="W150" s="64">
        <v>4</v>
      </c>
      <c r="X150" s="63" t="s">
        <v>2347</v>
      </c>
      <c r="Y150" s="80" t="s">
        <v>61</v>
      </c>
      <c r="Z150" s="63" t="s">
        <v>1394</v>
      </c>
    </row>
    <row r="151" spans="1:26" s="67" customFormat="1" x14ac:dyDescent="0.25">
      <c r="A151" s="62" t="s">
        <v>2348</v>
      </c>
      <c r="B151" s="63" t="s">
        <v>2349</v>
      </c>
      <c r="C151" s="63">
        <v>1</v>
      </c>
      <c r="D151" s="63" t="s">
        <v>60</v>
      </c>
      <c r="E151" s="64">
        <v>4781</v>
      </c>
      <c r="F151" s="63" t="s">
        <v>62</v>
      </c>
      <c r="G151" s="63" t="s">
        <v>49</v>
      </c>
      <c r="H151" s="63" t="s">
        <v>2350</v>
      </c>
      <c r="I151" s="63" t="s">
        <v>113</v>
      </c>
      <c r="J151" s="65">
        <v>45766</v>
      </c>
      <c r="K151" s="65">
        <v>45775</v>
      </c>
      <c r="L151" s="63"/>
      <c r="M151" s="63" t="s">
        <v>2351</v>
      </c>
      <c r="N151" s="64"/>
      <c r="O151" s="63"/>
      <c r="P151" s="63"/>
      <c r="Q151" s="66"/>
      <c r="R151" s="65">
        <v>45777</v>
      </c>
      <c r="S151" s="66"/>
      <c r="T151" s="65">
        <v>45777</v>
      </c>
      <c r="U151" s="63"/>
      <c r="V151" s="66">
        <v>45777</v>
      </c>
      <c r="W151" s="64">
        <v>1</v>
      </c>
      <c r="X151" s="63" t="s">
        <v>2352</v>
      </c>
      <c r="Y151" s="80" t="s">
        <v>61</v>
      </c>
      <c r="Z151" s="63" t="s">
        <v>69</v>
      </c>
    </row>
    <row r="152" spans="1:26" s="67" customFormat="1" x14ac:dyDescent="0.25">
      <c r="A152" s="62" t="s">
        <v>2353</v>
      </c>
      <c r="B152" s="63" t="s">
        <v>1730</v>
      </c>
      <c r="C152" s="63">
        <v>2</v>
      </c>
      <c r="D152" s="63" t="s">
        <v>60</v>
      </c>
      <c r="E152" s="64" t="s">
        <v>61</v>
      </c>
      <c r="F152" s="63" t="s">
        <v>62</v>
      </c>
      <c r="G152" s="63" t="s">
        <v>63</v>
      </c>
      <c r="H152" s="63" t="s">
        <v>2354</v>
      </c>
      <c r="I152" s="63" t="s">
        <v>113</v>
      </c>
      <c r="J152" s="65">
        <v>45770</v>
      </c>
      <c r="K152" s="65">
        <v>45775</v>
      </c>
      <c r="L152" s="63"/>
      <c r="M152" s="63" t="s">
        <v>2355</v>
      </c>
      <c r="N152" s="64">
        <v>6142167725898</v>
      </c>
      <c r="O152" s="63" t="s">
        <v>2356</v>
      </c>
      <c r="P152" s="63" t="s">
        <v>927</v>
      </c>
      <c r="Q152" s="66" t="s">
        <v>67</v>
      </c>
      <c r="R152" s="65">
        <v>45784</v>
      </c>
      <c r="S152" s="66"/>
      <c r="T152" s="65">
        <v>45784</v>
      </c>
      <c r="U152" s="63"/>
      <c r="V152" s="66">
        <v>45785</v>
      </c>
      <c r="W152" s="64">
        <v>2</v>
      </c>
      <c r="X152" s="63" t="s">
        <v>2357</v>
      </c>
      <c r="Y152" s="80" t="s">
        <v>61</v>
      </c>
      <c r="Z152" s="63" t="s">
        <v>69</v>
      </c>
    </row>
    <row r="153" spans="1:26" s="67" customFormat="1" x14ac:dyDescent="0.25">
      <c r="A153" s="62" t="s">
        <v>2358</v>
      </c>
      <c r="B153" s="63" t="s">
        <v>1730</v>
      </c>
      <c r="C153" s="63">
        <v>1</v>
      </c>
      <c r="D153" s="63" t="s">
        <v>60</v>
      </c>
      <c r="E153" s="64" t="s">
        <v>61</v>
      </c>
      <c r="F153" s="63" t="s">
        <v>62</v>
      </c>
      <c r="G153" s="63" t="s">
        <v>63</v>
      </c>
      <c r="H153" s="63" t="s">
        <v>211</v>
      </c>
      <c r="I153" s="63" t="s">
        <v>113</v>
      </c>
      <c r="J153" s="65">
        <v>45770</v>
      </c>
      <c r="K153" s="65">
        <v>45775</v>
      </c>
      <c r="L153" s="63"/>
      <c r="M153" s="63" t="s">
        <v>2355</v>
      </c>
      <c r="N153" s="64">
        <v>6142167725898</v>
      </c>
      <c r="O153" s="63" t="s">
        <v>2356</v>
      </c>
      <c r="P153" s="63" t="s">
        <v>927</v>
      </c>
      <c r="Q153" s="66" t="s">
        <v>67</v>
      </c>
      <c r="R153" s="65">
        <v>45784</v>
      </c>
      <c r="S153" s="66"/>
      <c r="T153" s="65">
        <v>45784</v>
      </c>
      <c r="U153" s="63"/>
      <c r="V153" s="66">
        <v>45785</v>
      </c>
      <c r="W153" s="64">
        <v>1</v>
      </c>
      <c r="X153" s="63" t="s">
        <v>2359</v>
      </c>
      <c r="Y153" s="80" t="s">
        <v>61</v>
      </c>
      <c r="Z153" s="63" t="s">
        <v>69</v>
      </c>
    </row>
    <row r="154" spans="1:26" s="67" customFormat="1" x14ac:dyDescent="0.25">
      <c r="A154" s="62" t="s">
        <v>2360</v>
      </c>
      <c r="B154" s="63" t="s">
        <v>2361</v>
      </c>
      <c r="C154" s="63">
        <v>1</v>
      </c>
      <c r="D154" s="63" t="s">
        <v>47</v>
      </c>
      <c r="E154" s="64">
        <v>9181897795</v>
      </c>
      <c r="F154" s="63" t="s">
        <v>48</v>
      </c>
      <c r="G154" s="63" t="s">
        <v>50</v>
      </c>
      <c r="H154" s="63" t="s">
        <v>50</v>
      </c>
      <c r="I154" s="63" t="s">
        <v>2362</v>
      </c>
      <c r="J154" s="65">
        <v>45751</v>
      </c>
      <c r="K154" s="65">
        <v>45775</v>
      </c>
      <c r="L154" s="63"/>
      <c r="M154" s="63" t="s">
        <v>2363</v>
      </c>
      <c r="N154" s="64">
        <v>6142167726195</v>
      </c>
      <c r="O154" s="63" t="s">
        <v>2364</v>
      </c>
      <c r="P154" s="63"/>
      <c r="Q154" s="66"/>
      <c r="R154" s="65">
        <v>45786</v>
      </c>
      <c r="S154" s="66"/>
      <c r="T154" s="65">
        <v>45786</v>
      </c>
      <c r="U154" s="63"/>
      <c r="V154" s="66"/>
      <c r="W154" s="64"/>
      <c r="X154" s="63"/>
      <c r="Y154" s="63"/>
      <c r="Z154" s="63"/>
    </row>
    <row r="155" spans="1:26" s="67" customFormat="1" x14ac:dyDescent="0.25">
      <c r="A155" s="62" t="s">
        <v>2365</v>
      </c>
      <c r="B155" s="63" t="s">
        <v>227</v>
      </c>
      <c r="C155" s="63">
        <v>3</v>
      </c>
      <c r="D155" s="63" t="s">
        <v>60</v>
      </c>
      <c r="E155" s="64">
        <v>157</v>
      </c>
      <c r="F155" s="63" t="s">
        <v>229</v>
      </c>
      <c r="G155" s="63" t="s">
        <v>63</v>
      </c>
      <c r="H155" s="63" t="s">
        <v>594</v>
      </c>
      <c r="I155" s="63"/>
      <c r="J155" s="65">
        <v>45771</v>
      </c>
      <c r="K155" s="65">
        <v>45775</v>
      </c>
      <c r="L155" s="63"/>
      <c r="M155" s="63" t="s">
        <v>232</v>
      </c>
      <c r="N155" s="64"/>
      <c r="O155" s="63"/>
      <c r="P155" s="63"/>
      <c r="Q155" s="66" t="s">
        <v>67</v>
      </c>
      <c r="R155" s="65">
        <v>45784</v>
      </c>
      <c r="S155" s="66"/>
      <c r="T155" s="65">
        <v>45784</v>
      </c>
      <c r="U155" s="63"/>
      <c r="V155" s="66">
        <v>45786</v>
      </c>
      <c r="W155" s="64">
        <v>3</v>
      </c>
      <c r="X155" s="63" t="s">
        <v>2366</v>
      </c>
      <c r="Y155" s="63">
        <v>117</v>
      </c>
      <c r="Z155" s="63" t="s">
        <v>236</v>
      </c>
    </row>
    <row r="156" spans="1:26" s="67" customFormat="1" x14ac:dyDescent="0.25">
      <c r="A156" s="62" t="s">
        <v>2367</v>
      </c>
      <c r="B156" s="63" t="s">
        <v>129</v>
      </c>
      <c r="C156" s="63">
        <v>43</v>
      </c>
      <c r="D156" s="63" t="s">
        <v>60</v>
      </c>
      <c r="E156" s="64" t="s">
        <v>61</v>
      </c>
      <c r="F156" s="63" t="s">
        <v>62</v>
      </c>
      <c r="G156" s="63" t="s">
        <v>49</v>
      </c>
      <c r="H156" s="63" t="s">
        <v>1340</v>
      </c>
      <c r="I156" s="63" t="s">
        <v>2368</v>
      </c>
      <c r="J156" s="65">
        <v>45772</v>
      </c>
      <c r="K156" s="65">
        <v>45775</v>
      </c>
      <c r="L156" s="63"/>
      <c r="M156" s="63" t="s">
        <v>131</v>
      </c>
      <c r="N156" s="64"/>
      <c r="O156" s="63"/>
      <c r="P156" s="63"/>
      <c r="Q156" s="66"/>
      <c r="R156" s="65">
        <v>45784</v>
      </c>
      <c r="S156" s="65">
        <v>45783</v>
      </c>
      <c r="T156" s="65">
        <v>45783</v>
      </c>
      <c r="U156" s="63"/>
      <c r="V156" s="66">
        <v>45783</v>
      </c>
      <c r="W156" s="64">
        <v>43</v>
      </c>
      <c r="X156" s="63" t="s">
        <v>2369</v>
      </c>
      <c r="Y156" s="63" t="s">
        <v>61</v>
      </c>
      <c r="Z156" s="63" t="s">
        <v>69</v>
      </c>
    </row>
    <row r="157" spans="1:26" s="67" customFormat="1" x14ac:dyDescent="0.25">
      <c r="A157" s="62" t="s">
        <v>2370</v>
      </c>
      <c r="B157" s="63" t="s">
        <v>129</v>
      </c>
      <c r="C157" s="63">
        <v>23</v>
      </c>
      <c r="D157" s="63" t="s">
        <v>60</v>
      </c>
      <c r="E157" s="64" t="s">
        <v>61</v>
      </c>
      <c r="F157" s="63" t="s">
        <v>62</v>
      </c>
      <c r="G157" s="63" t="s">
        <v>49</v>
      </c>
      <c r="H157" s="63" t="s">
        <v>2371</v>
      </c>
      <c r="I157" s="63" t="s">
        <v>2368</v>
      </c>
      <c r="J157" s="65">
        <v>45772</v>
      </c>
      <c r="K157" s="65">
        <v>45775</v>
      </c>
      <c r="L157" s="63"/>
      <c r="M157" s="63" t="s">
        <v>131</v>
      </c>
      <c r="N157" s="64"/>
      <c r="O157" s="63"/>
      <c r="P157" s="63"/>
      <c r="Q157" s="66"/>
      <c r="R157" s="65">
        <v>45784</v>
      </c>
      <c r="S157" s="65">
        <v>45783</v>
      </c>
      <c r="T157" s="65">
        <v>45783</v>
      </c>
      <c r="U157" s="63"/>
      <c r="V157" s="66">
        <v>45783</v>
      </c>
      <c r="W157" s="64">
        <v>23</v>
      </c>
      <c r="X157" s="63" t="s">
        <v>2372</v>
      </c>
      <c r="Y157" s="63" t="s">
        <v>61</v>
      </c>
      <c r="Z157" s="63" t="s">
        <v>69</v>
      </c>
    </row>
    <row r="158" spans="1:26" s="216" customFormat="1" x14ac:dyDescent="0.25">
      <c r="A158" s="210" t="s">
        <v>2373</v>
      </c>
      <c r="B158" s="211" t="s">
        <v>2374</v>
      </c>
      <c r="C158" s="211">
        <v>1</v>
      </c>
      <c r="D158" s="211" t="s">
        <v>60</v>
      </c>
      <c r="E158" s="212" t="s">
        <v>2375</v>
      </c>
      <c r="F158" s="211" t="s">
        <v>57</v>
      </c>
      <c r="G158" s="211" t="s">
        <v>532</v>
      </c>
      <c r="H158" s="211" t="s">
        <v>532</v>
      </c>
      <c r="I158" s="211" t="s">
        <v>2376</v>
      </c>
      <c r="J158" s="213">
        <v>45771</v>
      </c>
      <c r="K158" s="213">
        <v>45775</v>
      </c>
      <c r="L158" s="211"/>
      <c r="M158" s="211"/>
      <c r="N158" s="214"/>
      <c r="O158" s="211"/>
      <c r="P158" s="211"/>
      <c r="Q158" s="215" t="s">
        <v>67</v>
      </c>
      <c r="R158" s="213"/>
      <c r="S158" s="215"/>
      <c r="T158" s="213"/>
      <c r="U158" s="211"/>
      <c r="V158" s="215"/>
      <c r="W158" s="214"/>
      <c r="X158" s="211"/>
      <c r="Y158" s="211"/>
      <c r="Z158" s="211"/>
    </row>
    <row r="159" spans="1:26" s="67" customFormat="1" x14ac:dyDescent="0.25">
      <c r="A159" s="62" t="s">
        <v>2377</v>
      </c>
      <c r="B159" s="63" t="s">
        <v>2378</v>
      </c>
      <c r="C159" s="110">
        <v>5</v>
      </c>
      <c r="D159" s="110" t="s">
        <v>47</v>
      </c>
      <c r="E159" s="64" t="s">
        <v>2379</v>
      </c>
      <c r="F159" s="63" t="s">
        <v>192</v>
      </c>
      <c r="G159" s="63" t="s">
        <v>50</v>
      </c>
      <c r="H159" s="63" t="s">
        <v>50</v>
      </c>
      <c r="I159" s="63" t="s">
        <v>2380</v>
      </c>
      <c r="J159" s="65">
        <v>45768</v>
      </c>
      <c r="K159" s="65">
        <v>45776</v>
      </c>
      <c r="L159" s="63"/>
      <c r="M159" s="63" t="s">
        <v>1031</v>
      </c>
      <c r="N159" s="64">
        <v>6142167726200</v>
      </c>
      <c r="O159" s="63"/>
      <c r="P159" s="63"/>
      <c r="Q159" s="66" t="s">
        <v>67</v>
      </c>
      <c r="R159" s="65">
        <v>45785</v>
      </c>
      <c r="S159" s="66"/>
      <c r="T159" s="65">
        <v>45785</v>
      </c>
      <c r="U159" s="63"/>
      <c r="V159" s="66">
        <v>45793</v>
      </c>
      <c r="W159" s="64">
        <v>5</v>
      </c>
      <c r="X159" s="63" t="s">
        <v>2381</v>
      </c>
      <c r="Y159" s="80" t="s">
        <v>1034</v>
      </c>
      <c r="Z159" s="63" t="s">
        <v>57</v>
      </c>
    </row>
    <row r="160" spans="1:26" s="67" customFormat="1" x14ac:dyDescent="0.2">
      <c r="A160" s="62" t="s">
        <v>2382</v>
      </c>
      <c r="B160" s="63" t="s">
        <v>2378</v>
      </c>
      <c r="C160" s="110">
        <v>5</v>
      </c>
      <c r="D160" s="110" t="s">
        <v>60</v>
      </c>
      <c r="E160" s="64" t="s">
        <v>2379</v>
      </c>
      <c r="F160" s="63" t="s">
        <v>192</v>
      </c>
      <c r="G160" s="63" t="s">
        <v>63</v>
      </c>
      <c r="H160" s="63" t="s">
        <v>2383</v>
      </c>
      <c r="I160" s="245" t="s">
        <v>2384</v>
      </c>
      <c r="J160" s="65">
        <v>45768</v>
      </c>
      <c r="K160" s="65">
        <v>45776</v>
      </c>
      <c r="L160" s="63"/>
      <c r="M160" s="63" t="s">
        <v>1031</v>
      </c>
      <c r="N160" s="64">
        <v>6142167726200</v>
      </c>
      <c r="O160" s="63"/>
      <c r="P160" s="63"/>
      <c r="Q160" s="66" t="s">
        <v>67</v>
      </c>
      <c r="R160" s="65">
        <v>45785</v>
      </c>
      <c r="S160" s="66"/>
      <c r="T160" s="65">
        <v>45785</v>
      </c>
      <c r="U160" s="63"/>
      <c r="V160" s="66">
        <v>45793</v>
      </c>
      <c r="W160" s="64">
        <v>5</v>
      </c>
      <c r="X160" s="63" t="s">
        <v>2381</v>
      </c>
      <c r="Y160" s="80" t="s">
        <v>1034</v>
      </c>
      <c r="Z160" s="63" t="s">
        <v>57</v>
      </c>
    </row>
    <row r="161" spans="1:28" s="67" customFormat="1" x14ac:dyDescent="0.25">
      <c r="A161" s="62" t="s">
        <v>2385</v>
      </c>
      <c r="B161" s="63" t="s">
        <v>94</v>
      </c>
      <c r="C161" s="110">
        <v>21</v>
      </c>
      <c r="D161" s="110" t="s">
        <v>47</v>
      </c>
      <c r="E161" s="64" t="s">
        <v>61</v>
      </c>
      <c r="F161" s="63" t="s">
        <v>62</v>
      </c>
      <c r="G161" s="63" t="s">
        <v>630</v>
      </c>
      <c r="H161" s="63" t="s">
        <v>50</v>
      </c>
      <c r="I161" s="63"/>
      <c r="J161" s="65">
        <v>45775</v>
      </c>
      <c r="K161" s="65">
        <v>45776</v>
      </c>
      <c r="L161" s="63"/>
      <c r="M161" s="63"/>
      <c r="N161" s="64"/>
      <c r="O161" s="63"/>
      <c r="P161" s="63"/>
      <c r="Q161" s="66"/>
      <c r="R161" s="65">
        <v>45785</v>
      </c>
      <c r="S161" s="66"/>
      <c r="T161" s="65">
        <v>45785</v>
      </c>
      <c r="U161" s="63"/>
      <c r="V161" s="66">
        <v>45789</v>
      </c>
      <c r="W161" s="64">
        <v>21</v>
      </c>
      <c r="X161" s="63" t="s">
        <v>2386</v>
      </c>
      <c r="Y161" s="63" t="s">
        <v>61</v>
      </c>
      <c r="Z161" s="63" t="s">
        <v>69</v>
      </c>
    </row>
    <row r="162" spans="1:28" s="67" customFormat="1" x14ac:dyDescent="0.25">
      <c r="A162" s="62" t="s">
        <v>2387</v>
      </c>
      <c r="B162" s="63" t="s">
        <v>2388</v>
      </c>
      <c r="C162" s="110">
        <v>1</v>
      </c>
      <c r="D162" s="110" t="s">
        <v>47</v>
      </c>
      <c r="E162" s="64">
        <v>9182133860</v>
      </c>
      <c r="F162" s="63" t="s">
        <v>48</v>
      </c>
      <c r="G162" s="63" t="s">
        <v>630</v>
      </c>
      <c r="H162" s="63" t="s">
        <v>50</v>
      </c>
      <c r="I162" s="63"/>
      <c r="J162" s="65">
        <v>45775</v>
      </c>
      <c r="K162" s="65">
        <v>45776</v>
      </c>
      <c r="L162" s="63"/>
      <c r="M162" s="63"/>
      <c r="N162" s="64"/>
      <c r="O162" s="63"/>
      <c r="P162" s="63"/>
      <c r="Q162" s="66"/>
      <c r="R162" s="65">
        <v>45785</v>
      </c>
      <c r="S162" s="66"/>
      <c r="T162" s="65">
        <v>45785</v>
      </c>
      <c r="U162" s="63"/>
      <c r="V162" s="66">
        <v>45791</v>
      </c>
      <c r="W162" s="64">
        <v>1</v>
      </c>
      <c r="X162" s="63" t="s">
        <v>2389</v>
      </c>
      <c r="Y162" s="80" t="s">
        <v>952</v>
      </c>
      <c r="Z162" s="63" t="s">
        <v>57</v>
      </c>
    </row>
    <row r="163" spans="1:28" s="67" customFormat="1" x14ac:dyDescent="0.25">
      <c r="A163" s="62" t="s">
        <v>2390</v>
      </c>
      <c r="B163" s="63" t="s">
        <v>1317</v>
      </c>
      <c r="C163" s="63">
        <v>1</v>
      </c>
      <c r="D163" s="63" t="s">
        <v>60</v>
      </c>
      <c r="E163" s="135" t="s">
        <v>2391</v>
      </c>
      <c r="F163" s="63" t="s">
        <v>57</v>
      </c>
      <c r="G163" s="63" t="s">
        <v>63</v>
      </c>
      <c r="H163" s="63" t="s">
        <v>2392</v>
      </c>
      <c r="I163" s="63"/>
      <c r="J163" s="65">
        <v>45775</v>
      </c>
      <c r="K163" s="65">
        <v>45776</v>
      </c>
      <c r="L163" s="63"/>
      <c r="M163" s="63"/>
      <c r="N163" s="64"/>
      <c r="O163" s="63"/>
      <c r="P163" s="63"/>
      <c r="Q163" s="66" t="s">
        <v>221</v>
      </c>
      <c r="R163" s="65">
        <v>45785</v>
      </c>
      <c r="S163" s="66"/>
      <c r="T163" s="65">
        <v>45785</v>
      </c>
      <c r="U163" s="63"/>
      <c r="V163" s="66">
        <v>45793</v>
      </c>
      <c r="W163" s="64">
        <v>1</v>
      </c>
      <c r="X163" s="63" t="s">
        <v>2393</v>
      </c>
      <c r="Y163" s="80" t="s">
        <v>2394</v>
      </c>
      <c r="Z163" s="63" t="s">
        <v>57</v>
      </c>
    </row>
    <row r="164" spans="1:28" s="67" customFormat="1" x14ac:dyDescent="0.25">
      <c r="A164" s="62" t="s">
        <v>2395</v>
      </c>
      <c r="B164" s="63" t="s">
        <v>139</v>
      </c>
      <c r="C164" s="63">
        <v>1</v>
      </c>
      <c r="D164" s="63" t="s">
        <v>60</v>
      </c>
      <c r="E164" s="64" t="s">
        <v>61</v>
      </c>
      <c r="F164" s="63" t="s">
        <v>62</v>
      </c>
      <c r="G164" s="63" t="s">
        <v>63</v>
      </c>
      <c r="H164" s="63" t="s">
        <v>258</v>
      </c>
      <c r="I164" s="63" t="s">
        <v>2396</v>
      </c>
      <c r="J164" s="65">
        <v>45749</v>
      </c>
      <c r="K164" s="65">
        <v>45776</v>
      </c>
      <c r="L164" s="63"/>
      <c r="M164" s="63" t="s">
        <v>1625</v>
      </c>
      <c r="N164" s="64">
        <v>6142167726585</v>
      </c>
      <c r="O164" s="70" t="s">
        <v>1626</v>
      </c>
      <c r="P164" s="63"/>
      <c r="Q164" s="66" t="s">
        <v>67</v>
      </c>
      <c r="R164" s="65">
        <v>45785</v>
      </c>
      <c r="S164" s="65">
        <v>45783</v>
      </c>
      <c r="T164" s="65">
        <v>45783</v>
      </c>
      <c r="U164" s="63"/>
      <c r="V164" s="66">
        <v>45784</v>
      </c>
      <c r="W164" s="64">
        <v>1</v>
      </c>
      <c r="X164" s="63" t="s">
        <v>2397</v>
      </c>
      <c r="Y164" s="63" t="s">
        <v>61</v>
      </c>
      <c r="Z164" s="63" t="s">
        <v>69</v>
      </c>
    </row>
    <row r="165" spans="1:28" s="67" customFormat="1" x14ac:dyDescent="0.25">
      <c r="A165" s="62" t="s">
        <v>2398</v>
      </c>
      <c r="B165" s="63" t="s">
        <v>2399</v>
      </c>
      <c r="C165" s="63">
        <v>13</v>
      </c>
      <c r="D165" s="63" t="s">
        <v>60</v>
      </c>
      <c r="E165" s="64">
        <v>367070915</v>
      </c>
      <c r="F165" s="63" t="s">
        <v>604</v>
      </c>
      <c r="G165" s="63" t="s">
        <v>63</v>
      </c>
      <c r="H165" s="63" t="s">
        <v>77</v>
      </c>
      <c r="I165" s="63" t="s">
        <v>113</v>
      </c>
      <c r="J165" s="65">
        <v>45769</v>
      </c>
      <c r="K165" s="65">
        <v>45776</v>
      </c>
      <c r="L165" s="63"/>
      <c r="M165" s="63" t="s">
        <v>2043</v>
      </c>
      <c r="N165" s="64">
        <v>6142167726093</v>
      </c>
      <c r="O165" s="63" t="s">
        <v>2400</v>
      </c>
      <c r="P165" s="63"/>
      <c r="Q165" s="66" t="s">
        <v>67</v>
      </c>
      <c r="R165" s="65">
        <v>45785</v>
      </c>
      <c r="S165" s="66"/>
      <c r="T165" s="65">
        <v>45785</v>
      </c>
      <c r="U165" s="63"/>
      <c r="V165" s="66">
        <v>45793</v>
      </c>
      <c r="W165" s="64">
        <v>13</v>
      </c>
      <c r="X165" s="63" t="s">
        <v>2401</v>
      </c>
      <c r="Y165" s="80" t="s">
        <v>2402</v>
      </c>
      <c r="Z165" s="63" t="s">
        <v>57</v>
      </c>
    </row>
    <row r="166" spans="1:28" s="67" customFormat="1" x14ac:dyDescent="0.25">
      <c r="A166" s="62" t="s">
        <v>2403</v>
      </c>
      <c r="B166" s="63" t="s">
        <v>2399</v>
      </c>
      <c r="C166" s="63">
        <v>1</v>
      </c>
      <c r="D166" s="63" t="s">
        <v>60</v>
      </c>
      <c r="E166" s="64">
        <v>367070915</v>
      </c>
      <c r="F166" s="63" t="s">
        <v>604</v>
      </c>
      <c r="G166" s="63" t="s">
        <v>63</v>
      </c>
      <c r="H166" s="63" t="s">
        <v>766</v>
      </c>
      <c r="I166" s="63" t="s">
        <v>113</v>
      </c>
      <c r="J166" s="65">
        <v>45769</v>
      </c>
      <c r="K166" s="65">
        <v>45776</v>
      </c>
      <c r="L166" s="63"/>
      <c r="M166" s="63" t="s">
        <v>2043</v>
      </c>
      <c r="N166" s="64">
        <v>6142167726093</v>
      </c>
      <c r="O166" s="63" t="s">
        <v>2400</v>
      </c>
      <c r="P166" s="63"/>
      <c r="Q166" s="66" t="s">
        <v>67</v>
      </c>
      <c r="R166" s="65">
        <v>45785</v>
      </c>
      <c r="S166" s="66"/>
      <c r="T166" s="65">
        <v>45785</v>
      </c>
      <c r="U166" s="63"/>
      <c r="V166" s="66">
        <v>45793</v>
      </c>
      <c r="W166" s="64">
        <v>1</v>
      </c>
      <c r="X166" s="63" t="s">
        <v>2404</v>
      </c>
      <c r="Y166" s="80" t="s">
        <v>2402</v>
      </c>
      <c r="Z166" s="63" t="s">
        <v>57</v>
      </c>
    </row>
    <row r="167" spans="1:28" s="67" customFormat="1" x14ac:dyDescent="0.25">
      <c r="A167" s="62" t="s">
        <v>2405</v>
      </c>
      <c r="B167" s="63" t="s">
        <v>2406</v>
      </c>
      <c r="C167" s="63">
        <v>1</v>
      </c>
      <c r="D167" s="63" t="s">
        <v>60</v>
      </c>
      <c r="E167" s="64" t="s">
        <v>61</v>
      </c>
      <c r="F167" s="63" t="s">
        <v>62</v>
      </c>
      <c r="G167" s="63" t="s">
        <v>63</v>
      </c>
      <c r="H167" s="63" t="s">
        <v>258</v>
      </c>
      <c r="I167" s="63" t="s">
        <v>2407</v>
      </c>
      <c r="J167" s="65">
        <v>45775</v>
      </c>
      <c r="K167" s="65">
        <v>45776</v>
      </c>
      <c r="L167" s="63"/>
      <c r="M167" s="63" t="s">
        <v>2408</v>
      </c>
      <c r="N167" s="64">
        <v>6142167726094</v>
      </c>
      <c r="O167" s="63"/>
      <c r="P167" s="63" t="s">
        <v>2409</v>
      </c>
      <c r="Q167" s="66" t="s">
        <v>85</v>
      </c>
      <c r="R167" s="65">
        <v>45785</v>
      </c>
      <c r="S167" s="66"/>
      <c r="T167" s="65">
        <v>45785</v>
      </c>
      <c r="U167" s="63"/>
      <c r="V167" s="66">
        <v>45791</v>
      </c>
      <c r="W167" s="64">
        <v>1</v>
      </c>
      <c r="X167" s="63" t="s">
        <v>2410</v>
      </c>
      <c r="Y167" s="80" t="s">
        <v>61</v>
      </c>
      <c r="Z167" s="63" t="s">
        <v>69</v>
      </c>
    </row>
    <row r="168" spans="1:28" s="133" customFormat="1" x14ac:dyDescent="0.25">
      <c r="A168" s="125" t="s">
        <v>2411</v>
      </c>
      <c r="B168" s="126" t="s">
        <v>2412</v>
      </c>
      <c r="C168" s="126">
        <v>1</v>
      </c>
      <c r="D168" s="126" t="s">
        <v>60</v>
      </c>
      <c r="E168" s="127">
        <v>796000079232</v>
      </c>
      <c r="F168" s="126" t="s">
        <v>57</v>
      </c>
      <c r="G168" s="126" t="s">
        <v>625</v>
      </c>
      <c r="H168" s="126" t="s">
        <v>625</v>
      </c>
      <c r="I168" s="126" t="s">
        <v>2413</v>
      </c>
      <c r="J168" s="129">
        <v>45775</v>
      </c>
      <c r="K168" s="129">
        <v>45776</v>
      </c>
      <c r="L168" s="126"/>
      <c r="M168" s="126" t="s">
        <v>2414</v>
      </c>
      <c r="N168" s="127"/>
      <c r="O168" s="126"/>
      <c r="P168" s="126" t="s">
        <v>2415</v>
      </c>
      <c r="Q168" s="131" t="s">
        <v>178</v>
      </c>
      <c r="R168" s="129"/>
      <c r="S168" s="131"/>
      <c r="T168" s="129"/>
      <c r="U168" s="126"/>
      <c r="V168" s="131">
        <v>45789</v>
      </c>
      <c r="W168" s="127">
        <v>1</v>
      </c>
      <c r="X168" s="126" t="s">
        <v>2416</v>
      </c>
      <c r="Y168" s="126" t="s">
        <v>61</v>
      </c>
      <c r="Z168" s="126" t="s">
        <v>69</v>
      </c>
    </row>
    <row r="169" spans="1:28" x14ac:dyDescent="0.25">
      <c r="A169" s="28"/>
      <c r="B169" s="12"/>
      <c r="C169" s="12"/>
      <c r="D169" s="12"/>
      <c r="E169" s="32"/>
      <c r="F169" s="12"/>
      <c r="G169" s="12"/>
      <c r="H169" s="12"/>
      <c r="I169" s="12"/>
      <c r="J169" s="29"/>
      <c r="K169" s="29"/>
      <c r="L169" s="12"/>
      <c r="M169" s="12"/>
      <c r="N169" s="32"/>
      <c r="O169" s="12"/>
      <c r="P169" s="12"/>
      <c r="Q169" s="31"/>
      <c r="R169" s="29"/>
      <c r="S169" s="31"/>
      <c r="T169" s="29"/>
      <c r="U169" s="12"/>
      <c r="V169" s="31"/>
      <c r="W169" s="32"/>
      <c r="X169" s="12"/>
      <c r="Y169" s="12"/>
      <c r="Z169" s="12"/>
    </row>
    <row r="170" spans="1:28" x14ac:dyDescent="0.25">
      <c r="A170" s="28"/>
      <c r="B170" s="12"/>
      <c r="C170" s="12"/>
      <c r="D170" s="12"/>
      <c r="E170" s="32"/>
      <c r="F170" s="12"/>
      <c r="G170" s="12"/>
      <c r="H170" s="12"/>
      <c r="I170" s="12"/>
      <c r="J170" s="29"/>
      <c r="K170" s="29"/>
      <c r="L170" s="12"/>
      <c r="M170" s="12"/>
      <c r="N170" s="32"/>
      <c r="O170" s="12"/>
      <c r="P170" s="12"/>
      <c r="Q170" s="31"/>
      <c r="R170" s="29"/>
      <c r="S170" s="31"/>
      <c r="T170" s="29"/>
      <c r="U170" s="12"/>
      <c r="V170" s="31"/>
      <c r="W170" s="32"/>
      <c r="X170" s="12"/>
      <c r="Y170" s="12"/>
      <c r="Z170" s="12"/>
    </row>
    <row r="171" spans="1:28" s="18" customFormat="1" x14ac:dyDescent="0.25">
      <c r="A171" s="318" t="s">
        <v>490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29"/>
      <c r="O171" s="318"/>
      <c r="P171" s="318"/>
      <c r="Q171" s="318"/>
      <c r="R171" s="318"/>
      <c r="S171" s="318"/>
      <c r="T171" s="318"/>
      <c r="U171" s="318"/>
      <c r="V171" s="318"/>
      <c r="W171" s="318"/>
      <c r="X171" s="318"/>
      <c r="Y171" s="318"/>
      <c r="Z171" s="318"/>
      <c r="AA171" s="6"/>
      <c r="AB171" s="6"/>
    </row>
    <row r="172" spans="1:28" ht="11.25" customHeight="1" x14ac:dyDescent="0.25">
      <c r="A172" s="317" t="s">
        <v>20</v>
      </c>
      <c r="B172" s="313" t="s">
        <v>21</v>
      </c>
      <c r="C172" s="296" t="s">
        <v>22</v>
      </c>
      <c r="D172" s="296" t="s">
        <v>23</v>
      </c>
      <c r="E172" s="295" t="s">
        <v>24</v>
      </c>
      <c r="F172" s="296" t="s">
        <v>25</v>
      </c>
      <c r="G172" s="296" t="s">
        <v>26</v>
      </c>
      <c r="H172" s="296" t="s">
        <v>27</v>
      </c>
      <c r="I172" s="296" t="s">
        <v>28</v>
      </c>
      <c r="J172" s="297" t="s">
        <v>29</v>
      </c>
      <c r="K172" s="297" t="s">
        <v>30</v>
      </c>
      <c r="L172" s="298" t="s">
        <v>31</v>
      </c>
      <c r="M172" s="321" t="s">
        <v>32</v>
      </c>
      <c r="N172" s="322"/>
      <c r="O172" s="321"/>
      <c r="P172" s="321"/>
      <c r="Q172" s="45"/>
      <c r="R172" s="297" t="s">
        <v>33</v>
      </c>
      <c r="S172" s="298" t="s">
        <v>34</v>
      </c>
      <c r="T172" s="297" t="s">
        <v>35</v>
      </c>
      <c r="U172" s="295" t="s">
        <v>36</v>
      </c>
      <c r="V172" s="298" t="s">
        <v>37</v>
      </c>
      <c r="W172" s="295" t="s">
        <v>38</v>
      </c>
      <c r="X172" s="296" t="s">
        <v>39</v>
      </c>
      <c r="Y172" s="296" t="s">
        <v>40</v>
      </c>
      <c r="Z172" s="296" t="s">
        <v>25</v>
      </c>
    </row>
    <row r="173" spans="1:28" ht="12" customHeight="1" x14ac:dyDescent="0.25">
      <c r="A173" s="317"/>
      <c r="B173" s="313"/>
      <c r="C173" s="296"/>
      <c r="D173" s="296"/>
      <c r="E173" s="295"/>
      <c r="F173" s="296"/>
      <c r="G173" s="296"/>
      <c r="H173" s="296"/>
      <c r="I173" s="296"/>
      <c r="J173" s="297"/>
      <c r="K173" s="297"/>
      <c r="L173" s="298"/>
      <c r="M173" s="26" t="s">
        <v>41</v>
      </c>
      <c r="N173" s="140" t="s">
        <v>42</v>
      </c>
      <c r="O173" s="27" t="s">
        <v>43</v>
      </c>
      <c r="P173" s="27" t="s">
        <v>23</v>
      </c>
      <c r="Q173" s="45"/>
      <c r="R173" s="297"/>
      <c r="S173" s="298"/>
      <c r="T173" s="297"/>
      <c r="U173" s="295"/>
      <c r="V173" s="298"/>
      <c r="W173" s="295"/>
      <c r="X173" s="296"/>
      <c r="Y173" s="296"/>
      <c r="Z173" s="296"/>
    </row>
    <row r="174" spans="1:28" s="196" customFormat="1" x14ac:dyDescent="0.25">
      <c r="A174" s="191" t="s">
        <v>2417</v>
      </c>
      <c r="B174" s="192" t="s">
        <v>1254</v>
      </c>
      <c r="C174" s="192"/>
      <c r="D174" s="192"/>
      <c r="E174" s="193"/>
      <c r="F174" s="192"/>
      <c r="G174" s="192"/>
      <c r="H174" s="192"/>
      <c r="I174" s="192"/>
      <c r="J174" s="194"/>
      <c r="K174" s="194"/>
      <c r="L174" s="192"/>
      <c r="M174" s="192"/>
      <c r="N174" s="193"/>
      <c r="O174" s="192"/>
      <c r="P174" s="192"/>
      <c r="Q174" s="195"/>
      <c r="R174" s="194"/>
      <c r="S174" s="195"/>
      <c r="T174" s="194"/>
      <c r="U174" s="192"/>
      <c r="V174" s="195"/>
      <c r="W174" s="193"/>
      <c r="X174" s="192"/>
      <c r="Y174" s="192"/>
      <c r="Z174" s="192"/>
    </row>
    <row r="175" spans="1:28" s="67" customFormat="1" x14ac:dyDescent="0.25">
      <c r="A175" s="62" t="s">
        <v>2418</v>
      </c>
      <c r="B175" s="63" t="s">
        <v>2419</v>
      </c>
      <c r="C175" s="63">
        <v>2</v>
      </c>
      <c r="D175" s="63" t="s">
        <v>60</v>
      </c>
      <c r="E175" s="64" t="s">
        <v>61</v>
      </c>
      <c r="F175" s="63" t="s">
        <v>62</v>
      </c>
      <c r="G175" s="63" t="s">
        <v>507</v>
      </c>
      <c r="H175" s="63" t="s">
        <v>507</v>
      </c>
      <c r="I175" s="63"/>
      <c r="J175" s="65">
        <v>45750</v>
      </c>
      <c r="K175" s="65">
        <v>45750</v>
      </c>
      <c r="L175" s="63"/>
      <c r="M175" s="67" t="s">
        <v>2420</v>
      </c>
      <c r="N175" s="64">
        <v>6142167725071</v>
      </c>
      <c r="O175" s="63" t="s">
        <v>2421</v>
      </c>
      <c r="P175" s="63"/>
      <c r="Q175" s="66"/>
      <c r="R175" s="65">
        <v>45754</v>
      </c>
      <c r="S175" s="66"/>
      <c r="T175" s="65">
        <v>45754</v>
      </c>
      <c r="U175" s="63"/>
      <c r="V175" s="66">
        <v>45755</v>
      </c>
      <c r="W175" s="64">
        <v>2</v>
      </c>
      <c r="X175" s="63" t="s">
        <v>2422</v>
      </c>
      <c r="Y175" s="80" t="s">
        <v>61</v>
      </c>
      <c r="Z175" s="63" t="s">
        <v>69</v>
      </c>
    </row>
    <row r="176" spans="1:28" s="67" customFormat="1" x14ac:dyDescent="0.25">
      <c r="A176" s="62" t="s">
        <v>2423</v>
      </c>
      <c r="B176" s="63" t="s">
        <v>2424</v>
      </c>
      <c r="C176" s="63">
        <v>2</v>
      </c>
      <c r="D176" s="63" t="s">
        <v>47</v>
      </c>
      <c r="E176" s="64" t="s">
        <v>61</v>
      </c>
      <c r="F176" s="63" t="s">
        <v>62</v>
      </c>
      <c r="G176" s="63" t="s">
        <v>532</v>
      </c>
      <c r="H176" s="63" t="s">
        <v>532</v>
      </c>
      <c r="I176" s="63"/>
      <c r="J176" s="65">
        <v>45751</v>
      </c>
      <c r="K176" s="65">
        <v>45754</v>
      </c>
      <c r="L176" s="63"/>
      <c r="M176" s="63" t="s">
        <v>2425</v>
      </c>
      <c r="N176" s="64">
        <v>6142167725337</v>
      </c>
      <c r="O176" s="63" t="s">
        <v>2426</v>
      </c>
      <c r="P176" s="63"/>
      <c r="Q176" s="66"/>
      <c r="R176" s="65">
        <v>45758</v>
      </c>
      <c r="S176" s="66" t="s">
        <v>563</v>
      </c>
      <c r="T176" s="65">
        <v>45758</v>
      </c>
      <c r="U176" s="63"/>
      <c r="V176" s="66">
        <v>45761</v>
      </c>
      <c r="W176" s="64">
        <v>2</v>
      </c>
      <c r="X176" s="63" t="s">
        <v>2427</v>
      </c>
      <c r="Y176" s="80" t="s">
        <v>61</v>
      </c>
      <c r="Z176" s="63" t="s">
        <v>69</v>
      </c>
    </row>
    <row r="177" spans="1:26" s="67" customFormat="1" x14ac:dyDescent="0.25">
      <c r="A177" s="62" t="s">
        <v>2180</v>
      </c>
      <c r="B177" s="63" t="s">
        <v>2181</v>
      </c>
      <c r="C177" s="63">
        <v>1</v>
      </c>
      <c r="D177" s="63" t="s">
        <v>60</v>
      </c>
      <c r="E177" s="64">
        <v>366959192</v>
      </c>
      <c r="F177" s="63" t="s">
        <v>604</v>
      </c>
      <c r="G177" s="63" t="s">
        <v>532</v>
      </c>
      <c r="H177" s="63" t="s">
        <v>532</v>
      </c>
      <c r="I177" s="63" t="s">
        <v>2182</v>
      </c>
      <c r="J177" s="65">
        <v>45751</v>
      </c>
      <c r="K177" s="65">
        <v>45762</v>
      </c>
      <c r="L177" s="63"/>
      <c r="M177" s="63" t="s">
        <v>2428</v>
      </c>
      <c r="N177" s="64">
        <v>6142167725399</v>
      </c>
      <c r="O177" s="63" t="s">
        <v>2184</v>
      </c>
      <c r="P177" s="63"/>
      <c r="Q177" s="66"/>
      <c r="R177" s="65">
        <v>45775</v>
      </c>
      <c r="S177" s="66"/>
      <c r="T177" s="65">
        <v>45775</v>
      </c>
      <c r="U177" s="63"/>
      <c r="V177" s="66"/>
      <c r="W177" s="64"/>
      <c r="X177" s="63"/>
      <c r="Y177" s="63"/>
      <c r="Z177" s="63"/>
    </row>
    <row r="178" spans="1:26" s="67" customFormat="1" x14ac:dyDescent="0.25">
      <c r="A178" s="62" t="s">
        <v>2429</v>
      </c>
      <c r="B178" s="63" t="s">
        <v>2424</v>
      </c>
      <c r="C178" s="63">
        <v>3</v>
      </c>
      <c r="D178" s="63" t="s">
        <v>47</v>
      </c>
      <c r="E178" s="64" t="s">
        <v>61</v>
      </c>
      <c r="F178" s="63" t="s">
        <v>62</v>
      </c>
      <c r="G178" s="63" t="s">
        <v>532</v>
      </c>
      <c r="H178" s="63" t="s">
        <v>532</v>
      </c>
      <c r="I178" s="63" t="s">
        <v>2430</v>
      </c>
      <c r="J178" s="65">
        <v>45757</v>
      </c>
      <c r="K178" s="65">
        <v>45762</v>
      </c>
      <c r="L178" s="63"/>
      <c r="M178" s="63" t="s">
        <v>2431</v>
      </c>
      <c r="N178" s="64">
        <v>6142167726074</v>
      </c>
      <c r="O178" s="63" t="s">
        <v>2432</v>
      </c>
      <c r="P178" s="63"/>
      <c r="Q178" s="66"/>
      <c r="R178" s="65">
        <v>45775</v>
      </c>
      <c r="S178" s="66">
        <v>45771</v>
      </c>
      <c r="T178" s="65">
        <v>45771</v>
      </c>
      <c r="U178" s="63"/>
      <c r="V178" s="66">
        <v>45775</v>
      </c>
      <c r="W178" s="64">
        <v>3</v>
      </c>
      <c r="X178" s="63" t="s">
        <v>2433</v>
      </c>
      <c r="Y178" s="80" t="s">
        <v>61</v>
      </c>
      <c r="Z178" s="63" t="s">
        <v>69</v>
      </c>
    </row>
    <row r="179" spans="1:26" s="67" customFormat="1" x14ac:dyDescent="0.25">
      <c r="A179" s="62" t="s">
        <v>2434</v>
      </c>
      <c r="B179" s="63" t="s">
        <v>2435</v>
      </c>
      <c r="C179" s="63">
        <v>1</v>
      </c>
      <c r="D179" s="63" t="s">
        <v>47</v>
      </c>
      <c r="E179" s="64">
        <v>9180669269</v>
      </c>
      <c r="F179" s="63" t="s">
        <v>48</v>
      </c>
      <c r="G179" s="63" t="s">
        <v>540</v>
      </c>
      <c r="H179" s="63" t="s">
        <v>540</v>
      </c>
      <c r="I179" s="67" t="s">
        <v>2436</v>
      </c>
      <c r="J179" s="65">
        <v>45761</v>
      </c>
      <c r="K179" s="65">
        <v>45768</v>
      </c>
      <c r="L179" s="63"/>
      <c r="M179" s="63" t="s">
        <v>1813</v>
      </c>
      <c r="N179" s="64">
        <v>6142167725842</v>
      </c>
      <c r="O179" s="63" t="s">
        <v>2437</v>
      </c>
      <c r="P179" s="63"/>
      <c r="Q179" s="66"/>
      <c r="R179" s="65">
        <v>45777</v>
      </c>
      <c r="S179" s="66"/>
      <c r="T179" s="65">
        <v>45777</v>
      </c>
      <c r="U179" s="63"/>
      <c r="V179" s="66">
        <v>45804</v>
      </c>
      <c r="W179" s="64">
        <v>1</v>
      </c>
      <c r="X179" s="63" t="s">
        <v>2438</v>
      </c>
      <c r="Y179" s="80" t="s">
        <v>2439</v>
      </c>
      <c r="Z179" s="63" t="s">
        <v>57</v>
      </c>
    </row>
    <row r="180" spans="1:26" s="221" customFormat="1" ht="10.5" customHeight="1" x14ac:dyDescent="0.25">
      <c r="A180" s="217" t="s">
        <v>2440</v>
      </c>
      <c r="B180" s="110" t="s">
        <v>2441</v>
      </c>
      <c r="C180" s="110">
        <v>2</v>
      </c>
      <c r="D180" s="110" t="s">
        <v>47</v>
      </c>
      <c r="E180" s="218" t="s">
        <v>61</v>
      </c>
      <c r="F180" s="110" t="s">
        <v>62</v>
      </c>
      <c r="G180" s="110" t="s">
        <v>540</v>
      </c>
      <c r="H180" s="110" t="s">
        <v>540</v>
      </c>
      <c r="I180" s="110" t="s">
        <v>2442</v>
      </c>
      <c r="J180" s="219">
        <v>45769</v>
      </c>
      <c r="K180" s="219">
        <v>45775</v>
      </c>
      <c r="L180" s="110"/>
      <c r="M180" s="110" t="s">
        <v>2443</v>
      </c>
      <c r="N180" s="218">
        <v>6142167725925</v>
      </c>
      <c r="O180" s="110" t="s">
        <v>2444</v>
      </c>
      <c r="P180" s="110"/>
      <c r="Q180" s="220"/>
      <c r="R180" s="219">
        <v>45783</v>
      </c>
      <c r="S180" s="220"/>
      <c r="T180" s="219">
        <v>45783</v>
      </c>
      <c r="U180" s="110"/>
      <c r="V180" s="66">
        <v>45786</v>
      </c>
      <c r="W180" s="64">
        <v>2</v>
      </c>
      <c r="X180" s="63" t="s">
        <v>2445</v>
      </c>
      <c r="Y180" s="80" t="s">
        <v>61</v>
      </c>
      <c r="Z180" s="63" t="s">
        <v>69</v>
      </c>
    </row>
    <row r="181" spans="1:26" s="67" customFormat="1" x14ac:dyDescent="0.25">
      <c r="A181" s="62" t="s">
        <v>2446</v>
      </c>
      <c r="B181" s="63" t="s">
        <v>2447</v>
      </c>
      <c r="C181" s="63">
        <v>2</v>
      </c>
      <c r="D181" s="63" t="s">
        <v>47</v>
      </c>
      <c r="E181" s="64" t="s">
        <v>61</v>
      </c>
      <c r="F181" s="63" t="s">
        <v>62</v>
      </c>
      <c r="G181" s="63" t="s">
        <v>540</v>
      </c>
      <c r="H181" s="63" t="s">
        <v>540</v>
      </c>
      <c r="I181" s="63"/>
      <c r="J181" s="65">
        <v>45775</v>
      </c>
      <c r="K181" s="65">
        <v>45776</v>
      </c>
      <c r="L181" s="63"/>
      <c r="M181" s="63" t="s">
        <v>2448</v>
      </c>
      <c r="N181" s="64">
        <v>6142167725941</v>
      </c>
      <c r="O181" s="63" t="s">
        <v>2449</v>
      </c>
      <c r="P181" s="63"/>
      <c r="Q181" s="66"/>
      <c r="R181" s="65">
        <v>45784</v>
      </c>
      <c r="S181" s="66"/>
      <c r="T181" s="65">
        <v>45784</v>
      </c>
      <c r="U181" s="63"/>
      <c r="V181" s="66">
        <v>45793</v>
      </c>
      <c r="W181" s="64">
        <v>2</v>
      </c>
      <c r="X181" s="63" t="s">
        <v>2450</v>
      </c>
      <c r="Y181" s="80" t="s">
        <v>61</v>
      </c>
      <c r="Z181" s="63" t="s">
        <v>69</v>
      </c>
    </row>
    <row r="182" spans="1:26" s="67" customFormat="1" x14ac:dyDescent="0.25">
      <c r="A182" s="62" t="s">
        <v>2451</v>
      </c>
      <c r="B182" s="63" t="s">
        <v>2424</v>
      </c>
      <c r="C182" s="63">
        <v>1</v>
      </c>
      <c r="D182" s="63" t="s">
        <v>47</v>
      </c>
      <c r="E182" s="64" t="s">
        <v>61</v>
      </c>
      <c r="F182" s="63" t="s">
        <v>62</v>
      </c>
      <c r="G182" s="63" t="s">
        <v>532</v>
      </c>
      <c r="H182" s="63" t="s">
        <v>532</v>
      </c>
      <c r="I182" s="63"/>
      <c r="J182" s="65">
        <v>45775</v>
      </c>
      <c r="K182" s="65">
        <v>45777</v>
      </c>
      <c r="L182" s="63"/>
      <c r="M182" s="63" t="s">
        <v>2431</v>
      </c>
      <c r="N182" s="64">
        <v>6142167726074</v>
      </c>
      <c r="O182" s="63" t="s">
        <v>2432</v>
      </c>
      <c r="P182" s="63"/>
      <c r="Q182" s="66"/>
      <c r="R182" s="65">
        <v>45786</v>
      </c>
      <c r="S182" s="65">
        <v>45784</v>
      </c>
      <c r="T182" s="65">
        <v>45784</v>
      </c>
      <c r="U182" s="63"/>
      <c r="V182" s="66">
        <v>45791</v>
      </c>
      <c r="W182" s="64">
        <v>1</v>
      </c>
      <c r="X182" s="63" t="s">
        <v>2452</v>
      </c>
      <c r="Y182" s="80" t="s">
        <v>61</v>
      </c>
      <c r="Z182" s="63" t="s">
        <v>69</v>
      </c>
    </row>
    <row r="183" spans="1:26" x14ac:dyDescent="0.25">
      <c r="A183" s="28"/>
      <c r="B183" s="12"/>
      <c r="C183" s="12"/>
      <c r="D183" s="12"/>
      <c r="E183" s="32"/>
      <c r="F183" s="12"/>
      <c r="G183" s="53"/>
      <c r="H183" s="53"/>
      <c r="I183" s="12"/>
      <c r="J183" s="29"/>
      <c r="K183" s="29"/>
      <c r="L183" s="12"/>
      <c r="M183" s="12"/>
      <c r="N183" s="32"/>
      <c r="O183" s="12"/>
      <c r="P183" s="12"/>
      <c r="Q183" s="31"/>
      <c r="R183" s="29"/>
      <c r="S183" s="31"/>
      <c r="T183" s="29"/>
      <c r="U183" s="12"/>
      <c r="V183" s="31"/>
      <c r="W183" s="32"/>
      <c r="X183" s="12"/>
      <c r="Y183" s="12"/>
      <c r="Z183" s="12"/>
    </row>
    <row r="184" spans="1:26" x14ac:dyDescent="0.25">
      <c r="A184" s="28"/>
      <c r="B184" s="12"/>
      <c r="C184" s="12"/>
      <c r="D184" s="12"/>
      <c r="E184" s="32"/>
      <c r="F184" s="12"/>
      <c r="G184" s="12"/>
      <c r="H184" s="12"/>
      <c r="I184" s="12"/>
      <c r="J184" s="29"/>
      <c r="K184" s="29"/>
      <c r="L184" s="12"/>
      <c r="M184" s="12"/>
      <c r="N184" s="32"/>
      <c r="O184" s="12"/>
      <c r="P184" s="12"/>
      <c r="Q184" s="31"/>
      <c r="R184" s="29"/>
      <c r="S184" s="31"/>
      <c r="T184" s="29"/>
      <c r="U184" s="12"/>
      <c r="V184" s="31"/>
      <c r="W184" s="32"/>
      <c r="X184" s="12"/>
      <c r="Y184" s="12"/>
      <c r="Z184" s="12"/>
    </row>
    <row r="185" spans="1:26" x14ac:dyDescent="0.25">
      <c r="A185" s="28"/>
      <c r="B185" s="12"/>
      <c r="C185" s="12"/>
      <c r="D185" s="12"/>
      <c r="E185" s="32"/>
      <c r="F185" s="12"/>
      <c r="G185" s="12"/>
      <c r="H185" s="12"/>
      <c r="I185" s="12"/>
      <c r="J185" s="29"/>
      <c r="K185" s="29"/>
      <c r="L185" s="12"/>
      <c r="M185" s="12"/>
      <c r="N185" s="32"/>
      <c r="O185" s="12"/>
      <c r="P185" s="12"/>
      <c r="Q185" s="31"/>
      <c r="R185" s="29"/>
      <c r="S185" s="31"/>
      <c r="T185" s="29"/>
      <c r="U185" s="12"/>
      <c r="V185" s="31"/>
      <c r="W185" s="32"/>
      <c r="X185" s="12"/>
      <c r="Y185" s="12"/>
      <c r="Z185" s="12"/>
    </row>
    <row r="186" spans="1:26" x14ac:dyDescent="0.25">
      <c r="A186" s="28"/>
      <c r="B186" s="12"/>
      <c r="C186" s="12"/>
      <c r="D186" s="12"/>
      <c r="E186" s="32"/>
      <c r="F186" s="12"/>
      <c r="G186" s="12"/>
      <c r="H186" s="12"/>
      <c r="I186" s="12"/>
      <c r="J186" s="29"/>
      <c r="K186" s="29"/>
      <c r="L186" s="12"/>
      <c r="M186" s="12"/>
      <c r="N186" s="32"/>
      <c r="O186" s="12"/>
      <c r="P186" s="12"/>
      <c r="Q186" s="31"/>
      <c r="R186" s="29"/>
      <c r="S186" s="31"/>
      <c r="T186" s="29"/>
      <c r="U186" s="12"/>
      <c r="V186" s="31"/>
      <c r="W186" s="32"/>
      <c r="X186" s="12"/>
      <c r="Y186" s="12"/>
      <c r="Z186" s="12"/>
    </row>
    <row r="187" spans="1:26" x14ac:dyDescent="0.25">
      <c r="A187" s="28"/>
      <c r="B187" s="12"/>
      <c r="C187" s="12"/>
      <c r="D187" s="12"/>
      <c r="E187" s="32"/>
      <c r="F187" s="12"/>
      <c r="G187" s="12"/>
      <c r="H187" s="12"/>
      <c r="I187" s="12"/>
      <c r="J187" s="29"/>
      <c r="K187" s="29"/>
      <c r="L187" s="12"/>
      <c r="M187" s="12"/>
      <c r="N187" s="32"/>
      <c r="O187" s="12"/>
      <c r="P187" s="12"/>
      <c r="Q187" s="31"/>
      <c r="R187" s="29"/>
      <c r="S187" s="31"/>
      <c r="T187" s="29"/>
      <c r="U187" s="12"/>
      <c r="V187" s="31"/>
      <c r="W187" s="32"/>
      <c r="X187" s="12"/>
      <c r="Y187" s="12"/>
      <c r="Z187" s="12"/>
    </row>
    <row r="188" spans="1:26" x14ac:dyDescent="0.25">
      <c r="A188" s="28"/>
      <c r="B188" s="12"/>
      <c r="C188" s="12"/>
      <c r="D188" s="12"/>
      <c r="E188" s="32"/>
      <c r="F188" s="12"/>
      <c r="G188" s="12"/>
      <c r="H188" s="12"/>
      <c r="I188" s="12"/>
      <c r="J188" s="29"/>
      <c r="K188" s="29"/>
      <c r="L188" s="12"/>
      <c r="M188" s="12"/>
      <c r="N188" s="32"/>
      <c r="O188" s="12"/>
      <c r="P188" s="12"/>
      <c r="Q188" s="31"/>
      <c r="R188" s="29"/>
      <c r="S188" s="31"/>
      <c r="T188" s="29"/>
      <c r="U188" s="12"/>
      <c r="V188" s="31"/>
      <c r="W188" s="32"/>
      <c r="X188" s="12"/>
      <c r="Y188" s="12"/>
      <c r="Z188" s="12"/>
    </row>
    <row r="189" spans="1:26" x14ac:dyDescent="0.25">
      <c r="A189" s="28"/>
      <c r="B189" s="12"/>
      <c r="C189" s="12"/>
      <c r="D189" s="12"/>
      <c r="E189" s="32"/>
      <c r="F189" s="12"/>
      <c r="G189" s="12"/>
      <c r="H189" s="12"/>
      <c r="I189" s="12"/>
      <c r="J189" s="29"/>
      <c r="K189" s="29"/>
      <c r="L189" s="12"/>
      <c r="M189" s="12"/>
      <c r="N189" s="32"/>
      <c r="O189" s="12"/>
      <c r="P189" s="12"/>
      <c r="Q189" s="31"/>
      <c r="R189" s="29"/>
      <c r="S189" s="31"/>
      <c r="T189" s="29"/>
      <c r="U189" s="12"/>
      <c r="V189" s="31"/>
      <c r="W189" s="32"/>
      <c r="X189" s="12"/>
      <c r="Y189" s="12"/>
      <c r="Z189" s="12"/>
    </row>
    <row r="190" spans="1:26" x14ac:dyDescent="0.25">
      <c r="A190" s="28"/>
      <c r="B190" s="12"/>
      <c r="C190" s="12"/>
      <c r="D190" s="12"/>
      <c r="E190" s="32"/>
      <c r="F190" s="12"/>
      <c r="G190" s="12"/>
      <c r="H190" s="12"/>
      <c r="I190" s="12"/>
      <c r="J190" s="29"/>
      <c r="K190" s="29"/>
      <c r="L190" s="12"/>
      <c r="M190" s="12"/>
      <c r="N190" s="32"/>
      <c r="O190" s="12"/>
      <c r="P190" s="12"/>
      <c r="Q190" s="31"/>
      <c r="R190" s="29"/>
      <c r="S190" s="31"/>
      <c r="T190" s="29"/>
      <c r="U190" s="12"/>
      <c r="V190" s="31"/>
      <c r="W190" s="32"/>
      <c r="X190" s="12"/>
      <c r="Y190" s="12"/>
      <c r="Z190" s="12"/>
    </row>
    <row r="191" spans="1:26" x14ac:dyDescent="0.25">
      <c r="A191" s="28"/>
      <c r="B191" s="12"/>
      <c r="C191" s="12"/>
      <c r="D191" s="12"/>
      <c r="E191" s="32"/>
      <c r="F191" s="12"/>
      <c r="G191" s="12"/>
      <c r="H191" s="12"/>
      <c r="I191" s="12"/>
      <c r="J191" s="29"/>
      <c r="K191" s="29"/>
      <c r="L191" s="12"/>
      <c r="M191" s="12"/>
      <c r="N191" s="32"/>
      <c r="O191" s="12"/>
      <c r="P191" s="12"/>
      <c r="Q191" s="31"/>
      <c r="R191" s="29"/>
      <c r="S191" s="31"/>
      <c r="T191" s="29"/>
      <c r="U191" s="12"/>
      <c r="V191" s="31"/>
      <c r="W191" s="32"/>
      <c r="X191" s="12"/>
      <c r="Y191" s="12"/>
      <c r="Z191" s="12"/>
    </row>
    <row r="192" spans="1:26" x14ac:dyDescent="0.25">
      <c r="A192" s="28"/>
      <c r="B192" s="12"/>
      <c r="C192" s="12"/>
      <c r="D192" s="12"/>
      <c r="E192" s="32"/>
      <c r="F192" s="12"/>
      <c r="G192" s="12"/>
      <c r="H192" s="12"/>
      <c r="I192" s="12"/>
      <c r="J192" s="29"/>
      <c r="K192" s="29"/>
      <c r="L192" s="12"/>
      <c r="M192" s="12"/>
      <c r="N192" s="32"/>
      <c r="O192" s="12"/>
      <c r="P192" s="12"/>
      <c r="Q192" s="31"/>
      <c r="R192" s="29"/>
      <c r="S192" s="31"/>
      <c r="T192" s="29"/>
      <c r="U192" s="12"/>
      <c r="V192" s="31"/>
      <c r="W192" s="32"/>
      <c r="X192" s="12"/>
      <c r="Y192" s="12"/>
      <c r="Z192" s="12"/>
    </row>
    <row r="193" spans="1:26" x14ac:dyDescent="0.25">
      <c r="A193" s="28"/>
      <c r="B193" s="12"/>
      <c r="C193" s="12"/>
      <c r="D193" s="12"/>
      <c r="E193" s="32"/>
      <c r="F193" s="12"/>
      <c r="G193" s="12"/>
      <c r="H193" s="12"/>
      <c r="I193" s="12"/>
      <c r="J193" s="29"/>
      <c r="K193" s="29"/>
      <c r="L193" s="12"/>
      <c r="M193" s="12"/>
      <c r="N193" s="32"/>
      <c r="O193" s="12"/>
      <c r="P193" s="12"/>
      <c r="Q193" s="31"/>
      <c r="R193" s="29"/>
      <c r="S193" s="31"/>
      <c r="T193" s="29"/>
      <c r="U193" s="12"/>
      <c r="V193" s="31"/>
      <c r="W193" s="32"/>
      <c r="X193" s="12"/>
      <c r="Y193" s="12"/>
      <c r="Z193" s="12"/>
    </row>
    <row r="194" spans="1:26" x14ac:dyDescent="0.25">
      <c r="E194" s="36"/>
    </row>
    <row r="195" spans="1:26" x14ac:dyDescent="0.25">
      <c r="E195" s="36"/>
    </row>
    <row r="196" spans="1:26" x14ac:dyDescent="0.25">
      <c r="E196" s="36"/>
    </row>
    <row r="197" spans="1:26" x14ac:dyDescent="0.25">
      <c r="E197" s="36"/>
    </row>
    <row r="198" spans="1:26" x14ac:dyDescent="0.25">
      <c r="E198" s="36"/>
    </row>
    <row r="199" spans="1:26" x14ac:dyDescent="0.25">
      <c r="E199" s="36"/>
    </row>
    <row r="200" spans="1:26" x14ac:dyDescent="0.25">
      <c r="E200" s="36"/>
    </row>
    <row r="201" spans="1:26" x14ac:dyDescent="0.25">
      <c r="E201" s="36"/>
    </row>
    <row r="202" spans="1:26" x14ac:dyDescent="0.25">
      <c r="E202" s="36"/>
    </row>
    <row r="203" spans="1:26" x14ac:dyDescent="0.25">
      <c r="E203" s="36"/>
    </row>
    <row r="204" spans="1:26" x14ac:dyDescent="0.25">
      <c r="E204" s="36"/>
    </row>
    <row r="205" spans="1:26" x14ac:dyDescent="0.25">
      <c r="E205" s="36"/>
    </row>
    <row r="206" spans="1:26" x14ac:dyDescent="0.25">
      <c r="E206" s="36"/>
    </row>
    <row r="207" spans="1:26" x14ac:dyDescent="0.25">
      <c r="E207" s="36"/>
    </row>
    <row r="208" spans="1:26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</sheetData>
  <sheetProtection selectLockedCells="1" selectUnlockedCells="1"/>
  <autoFilter ref="A13:Z168" xr:uid="{F3A4E7F7-A588-4BCE-A81F-5DA429159564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72:L173"/>
    <mergeCell ref="A171:Z171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172:J173"/>
    <mergeCell ref="K172:K173"/>
    <mergeCell ref="W172:W173"/>
    <mergeCell ref="X172:X173"/>
    <mergeCell ref="Y172:Y173"/>
    <mergeCell ref="Z172:Z173"/>
    <mergeCell ref="M172:P172"/>
    <mergeCell ref="R172:R173"/>
    <mergeCell ref="S172:S173"/>
    <mergeCell ref="T172:T173"/>
    <mergeCell ref="U172:U173"/>
    <mergeCell ref="V172:V173"/>
  </mergeCells>
  <dataValidations count="1">
    <dataValidation type="whole" allowBlank="1" showInputMessage="1" showErrorMessage="1" sqref="K2:K3" xr:uid="{1B2F784B-592B-43FA-823E-626D6E009B65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A92164DE-52B9-403B-8F3D-D2C6E6080DF2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7CC6F48A-2CD9-40C3-8274-EF2659047023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555B1476-6599-494F-A6EB-8DFAB4EB6E97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P38:P51</xm:sqref>
        </x14:conditionalFormatting>
        <x14:conditionalFormatting xmlns:xm="http://schemas.microsoft.com/office/excel/2006/main">
          <x14:cfRule type="containsText" priority="34" operator="containsText" id="{224D05E9-ED90-4ABE-9110-7DF9AA24A95A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5" operator="containsText" id="{A549DFD0-4982-4316-8BA3-0D58B5E39E09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6" operator="containsText" id="{1D32B289-B9BF-460D-8EB2-33E9FD1348BF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P15:Q15 P16:P24 Q16:Q51 P26:P28 P31 P34</xm:sqref>
        </x14:conditionalFormatting>
        <x14:conditionalFormatting xmlns:xm="http://schemas.microsoft.com/office/excel/2006/main">
          <x14:cfRule type="containsText" priority="1" operator="containsText" id="{68A9DB38-D523-483D-9022-DD91CD7C1FB7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6366E23E-F785-44E3-9039-AC93CE1FC958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649FE70F-2F2E-4F24-BD08-568037D328E3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P52:Q170</xm:sqref>
        </x14:conditionalFormatting>
        <x14:conditionalFormatting xmlns:xm="http://schemas.microsoft.com/office/excel/2006/main">
          <x14:cfRule type="containsText" priority="7" operator="containsText" id="{1587CB67-B1C0-44CB-A488-1C59E88F4782}">
            <xm:f>NOT(ISERROR(SEARCH($E$9,P174)))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13F07C0A-CF2D-4576-A5E3-D13BF9FECBD3}">
            <xm:f>NOT(ISERROR(SEARCH($E$8,P174)))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B288EFD-6372-4293-89BE-0406720F7949}">
            <xm:f>NOT(ISERROR(SEARCH($E$7,P174)))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P174:Q193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2288-019E-4720-A25D-1DF6D95B50A0}">
  <sheetPr codeName="Hoja5"/>
  <dimension ref="A1:AA268"/>
  <sheetViews>
    <sheetView topLeftCell="A13" zoomScaleNormal="100" zoomScaleSheetLayoutView="110" workbookViewId="0">
      <pane xSplit="4" ySplit="2" topLeftCell="K59" activePane="bottomRight" state="frozen"/>
      <selection pane="topRight"/>
      <selection pane="bottomLeft"/>
      <selection pane="bottomRight" activeCell="A163" sqref="A163 B163 G163 N163 M163 O163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23.140625" style="35" customWidth="1"/>
    <col min="7" max="7" width="19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6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6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18" customHeight="1" x14ac:dyDescent="0.25">
      <c r="A13" s="315" t="s">
        <v>20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00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6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26" s="67" customFormat="1" x14ac:dyDescent="0.25">
      <c r="A15" s="62" t="s">
        <v>2453</v>
      </c>
      <c r="B15" s="81" t="s">
        <v>2454</v>
      </c>
      <c r="C15" s="81">
        <v>3</v>
      </c>
      <c r="D15" s="63" t="s">
        <v>60</v>
      </c>
      <c r="E15" s="64" t="s">
        <v>61</v>
      </c>
      <c r="F15" s="63" t="s">
        <v>1394</v>
      </c>
      <c r="G15" s="63" t="s">
        <v>49</v>
      </c>
      <c r="H15" s="63" t="s">
        <v>1506</v>
      </c>
      <c r="I15" s="63"/>
      <c r="J15" s="65">
        <v>45776</v>
      </c>
      <c r="K15" s="65">
        <v>45778</v>
      </c>
      <c r="L15" s="63"/>
      <c r="M15" s="63" t="s">
        <v>2255</v>
      </c>
      <c r="N15" s="63">
        <v>6142167726174</v>
      </c>
      <c r="O15" s="63" t="s">
        <v>2455</v>
      </c>
      <c r="P15" s="63" t="s">
        <v>927</v>
      </c>
      <c r="Q15" s="66" t="s">
        <v>2256</v>
      </c>
      <c r="R15" s="65">
        <v>45784</v>
      </c>
      <c r="S15" s="65"/>
      <c r="T15" s="65">
        <v>45784</v>
      </c>
      <c r="U15" s="63"/>
      <c r="V15" s="66">
        <v>45796</v>
      </c>
      <c r="W15" s="64">
        <v>3</v>
      </c>
      <c r="X15" s="63" t="s">
        <v>2456</v>
      </c>
      <c r="Y15" s="80" t="s">
        <v>2003</v>
      </c>
      <c r="Z15" s="63" t="s">
        <v>57</v>
      </c>
    </row>
    <row r="16" spans="1:26" s="67" customFormat="1" x14ac:dyDescent="0.25">
      <c r="A16" s="108" t="s">
        <v>2457</v>
      </c>
      <c r="B16" s="68" t="s">
        <v>2454</v>
      </c>
      <c r="C16" s="68">
        <v>1</v>
      </c>
      <c r="D16" s="69" t="s">
        <v>60</v>
      </c>
      <c r="E16" s="64" t="s">
        <v>61</v>
      </c>
      <c r="F16" s="63" t="s">
        <v>1394</v>
      </c>
      <c r="G16" s="63" t="s">
        <v>63</v>
      </c>
      <c r="H16" s="63" t="s">
        <v>2458</v>
      </c>
      <c r="I16" s="63"/>
      <c r="J16" s="65">
        <v>45776</v>
      </c>
      <c r="K16" s="65">
        <v>45778</v>
      </c>
      <c r="L16" s="63"/>
      <c r="M16" s="63" t="s">
        <v>2263</v>
      </c>
      <c r="N16" s="63"/>
      <c r="O16" s="63"/>
      <c r="P16" s="63" t="s">
        <v>927</v>
      </c>
      <c r="Q16" s="66" t="s">
        <v>178</v>
      </c>
      <c r="R16" s="65">
        <v>45784</v>
      </c>
      <c r="S16" s="65"/>
      <c r="T16" s="65">
        <v>45784</v>
      </c>
      <c r="U16" s="63"/>
      <c r="V16" s="66">
        <v>45796</v>
      </c>
      <c r="W16" s="64">
        <v>1</v>
      </c>
      <c r="X16" s="63" t="s">
        <v>2459</v>
      </c>
      <c r="Y16" s="80" t="s">
        <v>2003</v>
      </c>
      <c r="Z16" s="63" t="s">
        <v>57</v>
      </c>
    </row>
    <row r="17" spans="1:26" s="67" customFormat="1" x14ac:dyDescent="0.25">
      <c r="A17" s="108" t="s">
        <v>2460</v>
      </c>
      <c r="B17" s="68" t="s">
        <v>2461</v>
      </c>
      <c r="C17" s="68">
        <v>6</v>
      </c>
      <c r="D17" s="69" t="s">
        <v>60</v>
      </c>
      <c r="E17" s="64">
        <v>37106</v>
      </c>
      <c r="F17" s="63" t="s">
        <v>395</v>
      </c>
      <c r="G17" s="63" t="s">
        <v>63</v>
      </c>
      <c r="H17" s="63" t="s">
        <v>377</v>
      </c>
      <c r="I17" s="63"/>
      <c r="J17" s="65">
        <v>45776</v>
      </c>
      <c r="K17" s="65">
        <v>45778</v>
      </c>
      <c r="L17" s="63"/>
      <c r="M17" s="63" t="s">
        <v>911</v>
      </c>
      <c r="N17" s="63"/>
      <c r="O17" s="63"/>
      <c r="P17" s="71"/>
      <c r="Q17" s="66" t="s">
        <v>67</v>
      </c>
      <c r="R17" s="65">
        <v>45785</v>
      </c>
      <c r="S17" s="65"/>
      <c r="T17" s="65">
        <v>45785</v>
      </c>
      <c r="U17" s="63"/>
      <c r="V17" s="66">
        <v>45786</v>
      </c>
      <c r="W17" s="64">
        <v>6</v>
      </c>
      <c r="X17" s="63" t="s">
        <v>2462</v>
      </c>
      <c r="Y17" s="63">
        <v>117</v>
      </c>
      <c r="Z17" s="63" t="s">
        <v>236</v>
      </c>
    </row>
    <row r="18" spans="1:26" s="67" customFormat="1" x14ac:dyDescent="0.25">
      <c r="A18" s="222" t="s">
        <v>2463</v>
      </c>
      <c r="B18" s="68" t="s">
        <v>2464</v>
      </c>
      <c r="C18" s="68">
        <v>5</v>
      </c>
      <c r="D18" s="69" t="s">
        <v>60</v>
      </c>
      <c r="E18" s="64" t="s">
        <v>61</v>
      </c>
      <c r="F18" s="63" t="s">
        <v>62</v>
      </c>
      <c r="G18" s="63" t="s">
        <v>63</v>
      </c>
      <c r="H18" s="63" t="s">
        <v>2465</v>
      </c>
      <c r="I18" s="63"/>
      <c r="J18" s="65">
        <v>45777</v>
      </c>
      <c r="K18" s="65">
        <v>45778</v>
      </c>
      <c r="L18" s="63"/>
      <c r="M18" s="63" t="s">
        <v>1625</v>
      </c>
      <c r="N18" s="63"/>
      <c r="O18" s="70"/>
      <c r="P18" s="71"/>
      <c r="Q18" s="66" t="s">
        <v>67</v>
      </c>
      <c r="R18" s="65">
        <v>45786</v>
      </c>
      <c r="S18" s="65"/>
      <c r="T18" s="65">
        <v>45786</v>
      </c>
      <c r="U18" s="63"/>
      <c r="V18" s="66">
        <v>45792</v>
      </c>
      <c r="W18" s="64">
        <v>5</v>
      </c>
      <c r="X18" s="63" t="s">
        <v>2466</v>
      </c>
      <c r="Y18" s="80" t="s">
        <v>61</v>
      </c>
      <c r="Z18" s="63" t="s">
        <v>69</v>
      </c>
    </row>
    <row r="19" spans="1:26" s="67" customFormat="1" x14ac:dyDescent="0.25">
      <c r="A19" s="108" t="s">
        <v>2467</v>
      </c>
      <c r="B19" s="68" t="s">
        <v>2468</v>
      </c>
      <c r="C19" s="68">
        <v>6</v>
      </c>
      <c r="D19" s="69" t="s">
        <v>47</v>
      </c>
      <c r="E19" s="64">
        <v>9181949975</v>
      </c>
      <c r="F19" s="63" t="s">
        <v>48</v>
      </c>
      <c r="G19" s="63" t="s">
        <v>50</v>
      </c>
      <c r="H19" s="63" t="s">
        <v>50</v>
      </c>
      <c r="I19" s="63"/>
      <c r="J19" s="65">
        <v>45777</v>
      </c>
      <c r="K19" s="65">
        <v>45778</v>
      </c>
      <c r="L19" s="63"/>
      <c r="M19" s="63"/>
      <c r="N19" s="63"/>
      <c r="O19" s="70"/>
      <c r="P19" s="71"/>
      <c r="Q19" s="66"/>
      <c r="R19" s="65">
        <v>45790</v>
      </c>
      <c r="S19" s="65"/>
      <c r="T19" s="65">
        <v>45790</v>
      </c>
      <c r="U19" s="63"/>
      <c r="V19" s="66">
        <v>45800</v>
      </c>
      <c r="W19" s="64">
        <v>6</v>
      </c>
      <c r="X19" s="63" t="s">
        <v>2469</v>
      </c>
      <c r="Y19" s="80" t="s">
        <v>1985</v>
      </c>
      <c r="Z19" s="63" t="s">
        <v>57</v>
      </c>
    </row>
    <row r="20" spans="1:26" s="67" customFormat="1" x14ac:dyDescent="0.25">
      <c r="A20" s="108" t="s">
        <v>2470</v>
      </c>
      <c r="B20" s="68" t="s">
        <v>2471</v>
      </c>
      <c r="C20" s="68">
        <v>1</v>
      </c>
      <c r="D20" s="69" t="s">
        <v>60</v>
      </c>
      <c r="E20" s="64">
        <v>760011811877</v>
      </c>
      <c r="F20" s="63" t="s">
        <v>598</v>
      </c>
      <c r="G20" s="63" t="s">
        <v>63</v>
      </c>
      <c r="H20" s="63" t="s">
        <v>2472</v>
      </c>
      <c r="I20" s="63" t="s">
        <v>2473</v>
      </c>
      <c r="J20" s="65">
        <v>45777</v>
      </c>
      <c r="K20" s="65">
        <v>45778</v>
      </c>
      <c r="L20" s="63"/>
      <c r="M20" s="63" t="s">
        <v>2474</v>
      </c>
      <c r="N20" s="63">
        <v>6142167726085</v>
      </c>
      <c r="O20" s="70" t="s">
        <v>2475</v>
      </c>
      <c r="P20" s="71" t="s">
        <v>927</v>
      </c>
      <c r="Q20" s="66" t="s">
        <v>178</v>
      </c>
      <c r="R20" s="65">
        <v>45789</v>
      </c>
      <c r="S20" s="65"/>
      <c r="T20" s="65">
        <v>45789</v>
      </c>
      <c r="U20" s="63"/>
      <c r="V20" s="66">
        <v>45797</v>
      </c>
      <c r="W20" s="64">
        <v>1</v>
      </c>
      <c r="X20" s="63" t="s">
        <v>2476</v>
      </c>
      <c r="Y20" s="80" t="s">
        <v>2477</v>
      </c>
      <c r="Z20" s="63" t="s">
        <v>57</v>
      </c>
    </row>
    <row r="21" spans="1:26" s="67" customFormat="1" x14ac:dyDescent="0.25">
      <c r="A21" s="108" t="s">
        <v>2478</v>
      </c>
      <c r="B21" s="68" t="s">
        <v>2479</v>
      </c>
      <c r="C21" s="68">
        <v>1</v>
      </c>
      <c r="D21" s="69" t="s">
        <v>60</v>
      </c>
      <c r="E21" s="64" t="s">
        <v>61</v>
      </c>
      <c r="F21" s="63" t="s">
        <v>62</v>
      </c>
      <c r="G21" s="63" t="s">
        <v>63</v>
      </c>
      <c r="H21" s="63" t="s">
        <v>2480</v>
      </c>
      <c r="I21" s="63" t="s">
        <v>2481</v>
      </c>
      <c r="J21" s="65">
        <v>45777</v>
      </c>
      <c r="K21" s="65">
        <v>45778</v>
      </c>
      <c r="L21" s="63"/>
      <c r="M21" s="63" t="s">
        <v>2482</v>
      </c>
      <c r="N21" s="64">
        <v>6142167726058</v>
      </c>
      <c r="O21" s="70"/>
      <c r="P21" s="71" t="s">
        <v>670</v>
      </c>
      <c r="Q21" s="66" t="s">
        <v>85</v>
      </c>
      <c r="R21" s="65">
        <v>45789</v>
      </c>
      <c r="S21" s="65"/>
      <c r="T21" s="65">
        <v>45789</v>
      </c>
      <c r="U21" s="63"/>
      <c r="V21" s="66">
        <v>45790</v>
      </c>
      <c r="W21" s="64">
        <v>1</v>
      </c>
      <c r="X21" s="63" t="s">
        <v>2483</v>
      </c>
      <c r="Y21" s="80" t="s">
        <v>2484</v>
      </c>
      <c r="Z21" s="63" t="s">
        <v>57</v>
      </c>
    </row>
    <row r="22" spans="1:26" s="67" customFormat="1" x14ac:dyDescent="0.25">
      <c r="A22" s="62" t="s">
        <v>2485</v>
      </c>
      <c r="B22" s="70" t="s">
        <v>2486</v>
      </c>
      <c r="C22" s="70">
        <v>1</v>
      </c>
      <c r="D22" s="63" t="s">
        <v>60</v>
      </c>
      <c r="E22" s="64" t="s">
        <v>61</v>
      </c>
      <c r="F22" s="63" t="s">
        <v>62</v>
      </c>
      <c r="G22" s="63" t="s">
        <v>49</v>
      </c>
      <c r="H22" s="63" t="s">
        <v>2487</v>
      </c>
      <c r="I22" s="63" t="s">
        <v>2481</v>
      </c>
      <c r="J22" s="65">
        <v>45777</v>
      </c>
      <c r="K22" s="65">
        <v>45778</v>
      </c>
      <c r="L22" s="63"/>
      <c r="M22" s="63" t="s">
        <v>2488</v>
      </c>
      <c r="N22" s="64">
        <v>6142167726068</v>
      </c>
      <c r="O22" s="70"/>
      <c r="P22" s="71"/>
      <c r="Q22" s="66" t="s">
        <v>85</v>
      </c>
      <c r="R22" s="65">
        <v>45784</v>
      </c>
      <c r="S22" s="65"/>
      <c r="T22" s="65">
        <v>45784</v>
      </c>
      <c r="U22" s="63"/>
      <c r="V22" s="66">
        <v>45789</v>
      </c>
      <c r="W22" s="64" t="s">
        <v>2489</v>
      </c>
      <c r="X22" s="63" t="s">
        <v>2490</v>
      </c>
      <c r="Y22" s="80" t="s">
        <v>2491</v>
      </c>
      <c r="Z22" s="63" t="s">
        <v>57</v>
      </c>
    </row>
    <row r="23" spans="1:26" s="67" customFormat="1" x14ac:dyDescent="0.25">
      <c r="A23" s="62" t="s">
        <v>2492</v>
      </c>
      <c r="B23" s="63" t="s">
        <v>371</v>
      </c>
      <c r="C23" s="63">
        <v>500</v>
      </c>
      <c r="D23" s="63" t="s">
        <v>60</v>
      </c>
      <c r="E23" s="64">
        <v>34052455244</v>
      </c>
      <c r="F23" s="63" t="s">
        <v>57</v>
      </c>
      <c r="G23" s="63" t="s">
        <v>49</v>
      </c>
      <c r="H23" s="63" t="s">
        <v>2493</v>
      </c>
      <c r="I23" s="63" t="s">
        <v>113</v>
      </c>
      <c r="J23" s="65">
        <v>45775</v>
      </c>
      <c r="K23" s="65">
        <v>45779</v>
      </c>
      <c r="L23" s="63"/>
      <c r="M23" s="63" t="s">
        <v>2217</v>
      </c>
      <c r="N23" s="64"/>
      <c r="O23" s="70"/>
      <c r="P23" s="71"/>
      <c r="Q23" s="66"/>
      <c r="R23" s="65">
        <v>45785</v>
      </c>
      <c r="S23" s="65"/>
      <c r="T23" s="65">
        <v>45785</v>
      </c>
      <c r="U23" s="63"/>
      <c r="V23" s="66">
        <v>45790</v>
      </c>
      <c r="W23" s="64">
        <v>500</v>
      </c>
      <c r="X23" s="63" t="s">
        <v>2494</v>
      </c>
      <c r="Y23" s="80" t="s">
        <v>2213</v>
      </c>
      <c r="Z23" s="63" t="s">
        <v>57</v>
      </c>
    </row>
    <row r="24" spans="1:26" s="67" customFormat="1" x14ac:dyDescent="0.25">
      <c r="A24" s="62" t="s">
        <v>2495</v>
      </c>
      <c r="B24" s="63" t="s">
        <v>371</v>
      </c>
      <c r="C24" s="63">
        <v>24</v>
      </c>
      <c r="D24" s="63" t="s">
        <v>60</v>
      </c>
      <c r="E24" s="64">
        <v>34052455244</v>
      </c>
      <c r="F24" s="63" t="s">
        <v>57</v>
      </c>
      <c r="G24" s="63" t="s">
        <v>49</v>
      </c>
      <c r="H24" s="63" t="s">
        <v>411</v>
      </c>
      <c r="I24" s="63" t="s">
        <v>113</v>
      </c>
      <c r="J24" s="65">
        <v>45775</v>
      </c>
      <c r="K24" s="65">
        <v>45779</v>
      </c>
      <c r="L24" s="63"/>
      <c r="M24" s="63" t="s">
        <v>2217</v>
      </c>
      <c r="N24" s="64"/>
      <c r="O24" s="70"/>
      <c r="P24" s="71"/>
      <c r="Q24" s="66"/>
      <c r="R24" s="65">
        <v>45786</v>
      </c>
      <c r="S24" s="65"/>
      <c r="T24" s="65">
        <v>45786</v>
      </c>
      <c r="U24" s="63"/>
      <c r="V24" s="66">
        <v>45790</v>
      </c>
      <c r="W24" s="64">
        <v>24</v>
      </c>
      <c r="X24" s="63" t="s">
        <v>2496</v>
      </c>
      <c r="Y24" s="80" t="s">
        <v>2213</v>
      </c>
      <c r="Z24" s="63" t="s">
        <v>57</v>
      </c>
    </row>
    <row r="25" spans="1:26" s="67" customFormat="1" x14ac:dyDescent="0.25">
      <c r="A25" s="62" t="s">
        <v>2497</v>
      </c>
      <c r="B25" s="63" t="s">
        <v>1347</v>
      </c>
      <c r="C25" s="63">
        <v>100</v>
      </c>
      <c r="D25" s="63" t="s">
        <v>60</v>
      </c>
      <c r="E25" s="64" t="s">
        <v>61</v>
      </c>
      <c r="F25" s="63" t="s">
        <v>62</v>
      </c>
      <c r="G25" s="63" t="s">
        <v>49</v>
      </c>
      <c r="H25" s="63" t="s">
        <v>1318</v>
      </c>
      <c r="I25" s="63" t="s">
        <v>113</v>
      </c>
      <c r="J25" s="65">
        <v>45772</v>
      </c>
      <c r="K25" s="65">
        <v>45779</v>
      </c>
      <c r="L25" s="63"/>
      <c r="M25" s="63" t="s">
        <v>2498</v>
      </c>
      <c r="N25" s="64">
        <v>6142167726237</v>
      </c>
      <c r="O25" s="70" t="s">
        <v>2499</v>
      </c>
      <c r="P25" s="85"/>
      <c r="Q25" s="66" t="s">
        <v>2256</v>
      </c>
      <c r="R25" s="65">
        <v>45784</v>
      </c>
      <c r="S25" s="65"/>
      <c r="T25" s="65">
        <v>45784</v>
      </c>
      <c r="U25" s="63"/>
      <c r="V25" s="66">
        <v>45790</v>
      </c>
      <c r="W25" s="64">
        <v>100</v>
      </c>
      <c r="X25" s="63" t="s">
        <v>2500</v>
      </c>
      <c r="Y25" s="80" t="s">
        <v>61</v>
      </c>
      <c r="Z25" s="63" t="s">
        <v>69</v>
      </c>
    </row>
    <row r="26" spans="1:26" s="67" customFormat="1" x14ac:dyDescent="0.25">
      <c r="A26" s="62" t="s">
        <v>2501</v>
      </c>
      <c r="B26" s="63" t="s">
        <v>1347</v>
      </c>
      <c r="C26" s="63">
        <v>200</v>
      </c>
      <c r="D26" s="63" t="s">
        <v>60</v>
      </c>
      <c r="E26" s="64" t="s">
        <v>61</v>
      </c>
      <c r="F26" s="63" t="s">
        <v>62</v>
      </c>
      <c r="G26" s="63" t="s">
        <v>49</v>
      </c>
      <c r="H26" s="63" t="s">
        <v>1318</v>
      </c>
      <c r="I26" s="63" t="s">
        <v>113</v>
      </c>
      <c r="J26" s="65">
        <v>45772</v>
      </c>
      <c r="K26" s="65">
        <v>45779</v>
      </c>
      <c r="L26" s="63"/>
      <c r="M26" s="63" t="s">
        <v>2498</v>
      </c>
      <c r="N26" s="64">
        <v>6142167726237</v>
      </c>
      <c r="O26" s="70" t="s">
        <v>2499</v>
      </c>
      <c r="P26" s="71"/>
      <c r="Q26" s="66" t="s">
        <v>2256</v>
      </c>
      <c r="R26" s="65">
        <v>45785</v>
      </c>
      <c r="S26" s="65"/>
      <c r="T26" s="65">
        <v>45785</v>
      </c>
      <c r="U26" s="63"/>
      <c r="V26" s="66">
        <v>45790</v>
      </c>
      <c r="W26" s="64">
        <v>200</v>
      </c>
      <c r="X26" s="63" t="s">
        <v>2502</v>
      </c>
      <c r="Y26" s="80" t="s">
        <v>61</v>
      </c>
      <c r="Z26" s="63" t="s">
        <v>69</v>
      </c>
    </row>
    <row r="27" spans="1:26" s="67" customFormat="1" x14ac:dyDescent="0.25">
      <c r="A27" s="62" t="s">
        <v>2503</v>
      </c>
      <c r="B27" s="63" t="s">
        <v>1347</v>
      </c>
      <c r="C27" s="63">
        <v>200</v>
      </c>
      <c r="D27" s="63" t="s">
        <v>60</v>
      </c>
      <c r="E27" s="64" t="s">
        <v>61</v>
      </c>
      <c r="F27" s="63" t="s">
        <v>62</v>
      </c>
      <c r="G27" s="63" t="s">
        <v>49</v>
      </c>
      <c r="H27" s="63" t="s">
        <v>2504</v>
      </c>
      <c r="I27" s="63" t="s">
        <v>113</v>
      </c>
      <c r="J27" s="65">
        <v>45772</v>
      </c>
      <c r="K27" s="65">
        <v>45779</v>
      </c>
      <c r="L27" s="63"/>
      <c r="M27" s="63" t="s">
        <v>2498</v>
      </c>
      <c r="N27" s="64">
        <v>6142167726237</v>
      </c>
      <c r="O27" s="70" t="s">
        <v>2499</v>
      </c>
      <c r="P27" s="71"/>
      <c r="Q27" s="66" t="s">
        <v>2256</v>
      </c>
      <c r="R27" s="65">
        <v>45789</v>
      </c>
      <c r="S27" s="65"/>
      <c r="T27" s="65">
        <v>45789</v>
      </c>
      <c r="U27" s="63"/>
      <c r="V27" s="66">
        <v>45790</v>
      </c>
      <c r="W27" s="64">
        <v>200</v>
      </c>
      <c r="X27" s="63" t="s">
        <v>2505</v>
      </c>
      <c r="Y27" s="80" t="s">
        <v>61</v>
      </c>
      <c r="Z27" s="63" t="s">
        <v>69</v>
      </c>
    </row>
    <row r="28" spans="1:26" s="67" customFormat="1" x14ac:dyDescent="0.25">
      <c r="A28" s="62" t="s">
        <v>2506</v>
      </c>
      <c r="B28" s="63" t="s">
        <v>1347</v>
      </c>
      <c r="C28" s="63">
        <v>20</v>
      </c>
      <c r="D28" s="63" t="s">
        <v>60</v>
      </c>
      <c r="E28" s="64" t="s">
        <v>61</v>
      </c>
      <c r="F28" s="63" t="s">
        <v>62</v>
      </c>
      <c r="G28" s="63" t="s">
        <v>63</v>
      </c>
      <c r="H28" s="63" t="s">
        <v>2507</v>
      </c>
      <c r="I28" s="63" t="s">
        <v>113</v>
      </c>
      <c r="J28" s="65">
        <v>45772</v>
      </c>
      <c r="K28" s="65">
        <v>45779</v>
      </c>
      <c r="L28" s="63"/>
      <c r="M28" s="63" t="s">
        <v>2508</v>
      </c>
      <c r="N28" s="64">
        <v>6142167726236</v>
      </c>
      <c r="O28" s="70" t="s">
        <v>2509</v>
      </c>
      <c r="P28" s="71"/>
      <c r="Q28" s="66" t="s">
        <v>67</v>
      </c>
      <c r="R28" s="65">
        <v>45789</v>
      </c>
      <c r="S28" s="65"/>
      <c r="T28" s="65">
        <v>45789</v>
      </c>
      <c r="U28" s="63"/>
      <c r="V28" s="66">
        <v>45790</v>
      </c>
      <c r="W28" s="64">
        <v>20</v>
      </c>
      <c r="X28" s="63" t="s">
        <v>2510</v>
      </c>
      <c r="Y28" s="80" t="s">
        <v>61</v>
      </c>
      <c r="Z28" s="63" t="s">
        <v>69</v>
      </c>
    </row>
    <row r="29" spans="1:26" s="67" customFormat="1" x14ac:dyDescent="0.25">
      <c r="A29" s="62" t="s">
        <v>2511</v>
      </c>
      <c r="B29" s="63" t="s">
        <v>1347</v>
      </c>
      <c r="C29" s="63">
        <v>5</v>
      </c>
      <c r="D29" s="63" t="s">
        <v>60</v>
      </c>
      <c r="E29" s="64" t="s">
        <v>61</v>
      </c>
      <c r="F29" s="63" t="s">
        <v>62</v>
      </c>
      <c r="G29" s="63" t="s">
        <v>63</v>
      </c>
      <c r="H29" s="63" t="s">
        <v>720</v>
      </c>
      <c r="I29" s="63" t="s">
        <v>113</v>
      </c>
      <c r="J29" s="65">
        <v>45772</v>
      </c>
      <c r="K29" s="65">
        <v>45779</v>
      </c>
      <c r="L29" s="63"/>
      <c r="M29" s="63" t="s">
        <v>2508</v>
      </c>
      <c r="N29" s="64">
        <v>6142167726236</v>
      </c>
      <c r="O29" s="70" t="s">
        <v>2509</v>
      </c>
      <c r="P29" s="85"/>
      <c r="Q29" s="66" t="s">
        <v>67</v>
      </c>
      <c r="R29" s="65">
        <v>45789</v>
      </c>
      <c r="S29" s="63"/>
      <c r="T29" s="65">
        <v>45789</v>
      </c>
      <c r="U29" s="63"/>
      <c r="V29" s="66">
        <v>45790</v>
      </c>
      <c r="W29" s="64">
        <v>5</v>
      </c>
      <c r="X29" s="63" t="s">
        <v>2512</v>
      </c>
      <c r="Y29" s="80" t="s">
        <v>61</v>
      </c>
      <c r="Z29" s="63" t="s">
        <v>69</v>
      </c>
    </row>
    <row r="30" spans="1:26" s="67" customFormat="1" x14ac:dyDescent="0.25">
      <c r="A30" s="62" t="s">
        <v>2513</v>
      </c>
      <c r="B30" s="63" t="s">
        <v>1347</v>
      </c>
      <c r="C30" s="63">
        <v>5</v>
      </c>
      <c r="D30" s="63" t="s">
        <v>60</v>
      </c>
      <c r="E30" s="64" t="s">
        <v>61</v>
      </c>
      <c r="F30" s="63" t="s">
        <v>62</v>
      </c>
      <c r="G30" s="63" t="s">
        <v>63</v>
      </c>
      <c r="H30" s="63" t="s">
        <v>2514</v>
      </c>
      <c r="I30" s="63" t="s">
        <v>113</v>
      </c>
      <c r="J30" s="65">
        <v>45772</v>
      </c>
      <c r="K30" s="65">
        <v>45779</v>
      </c>
      <c r="L30" s="63"/>
      <c r="M30" s="63" t="s">
        <v>2508</v>
      </c>
      <c r="N30" s="64">
        <v>6142167726236</v>
      </c>
      <c r="O30" s="70" t="s">
        <v>2509</v>
      </c>
      <c r="P30" s="85"/>
      <c r="Q30" s="66" t="s">
        <v>67</v>
      </c>
      <c r="R30" s="65">
        <v>45790</v>
      </c>
      <c r="S30" s="63"/>
      <c r="T30" s="65">
        <v>45790</v>
      </c>
      <c r="U30" s="63"/>
      <c r="V30" s="66">
        <v>45790</v>
      </c>
      <c r="W30" s="64">
        <v>5</v>
      </c>
      <c r="X30" s="63" t="s">
        <v>2515</v>
      </c>
      <c r="Y30" s="80" t="s">
        <v>61</v>
      </c>
      <c r="Z30" s="63" t="s">
        <v>69</v>
      </c>
    </row>
    <row r="31" spans="1:26" s="67" customFormat="1" x14ac:dyDescent="0.25">
      <c r="A31" s="62" t="s">
        <v>2516</v>
      </c>
      <c r="B31" s="63" t="s">
        <v>371</v>
      </c>
      <c r="C31" s="63">
        <v>32</v>
      </c>
      <c r="D31" s="63" t="s">
        <v>60</v>
      </c>
      <c r="E31" s="64" t="s">
        <v>61</v>
      </c>
      <c r="F31" s="63" t="s">
        <v>62</v>
      </c>
      <c r="G31" s="63" t="s">
        <v>63</v>
      </c>
      <c r="H31" s="63" t="s">
        <v>484</v>
      </c>
      <c r="I31" s="63" t="s">
        <v>113</v>
      </c>
      <c r="J31" s="65">
        <v>45775</v>
      </c>
      <c r="K31" s="65">
        <v>45779</v>
      </c>
      <c r="L31" s="63"/>
      <c r="M31" s="63" t="s">
        <v>2217</v>
      </c>
      <c r="N31" s="64">
        <v>6142167726329</v>
      </c>
      <c r="O31" s="70"/>
      <c r="P31" s="71"/>
      <c r="Q31" s="66" t="s">
        <v>67</v>
      </c>
      <c r="R31" s="65">
        <v>45790</v>
      </c>
      <c r="S31" s="65"/>
      <c r="T31" s="65">
        <v>45790</v>
      </c>
      <c r="U31" s="63"/>
      <c r="V31" s="66">
        <v>45803</v>
      </c>
      <c r="W31" s="64">
        <v>32</v>
      </c>
      <c r="X31" s="63" t="s">
        <v>2517</v>
      </c>
      <c r="Y31" s="80" t="s">
        <v>2518</v>
      </c>
      <c r="Z31" s="63" t="s">
        <v>57</v>
      </c>
    </row>
    <row r="32" spans="1:26" s="67" customFormat="1" x14ac:dyDescent="0.25">
      <c r="A32" s="62" t="s">
        <v>2519</v>
      </c>
      <c r="B32" s="63" t="s">
        <v>129</v>
      </c>
      <c r="C32" s="63">
        <v>58</v>
      </c>
      <c r="D32" s="63" t="s">
        <v>60</v>
      </c>
      <c r="E32" s="64" t="s">
        <v>61</v>
      </c>
      <c r="F32" s="63" t="s">
        <v>62</v>
      </c>
      <c r="G32" s="63" t="s">
        <v>630</v>
      </c>
      <c r="H32" s="63" t="s">
        <v>752</v>
      </c>
      <c r="I32" s="63"/>
      <c r="J32" s="65">
        <v>45779</v>
      </c>
      <c r="K32" s="65">
        <v>45779</v>
      </c>
      <c r="L32" s="63"/>
      <c r="M32" s="63" t="s">
        <v>131</v>
      </c>
      <c r="N32" s="63"/>
      <c r="O32" s="70"/>
      <c r="P32" s="85"/>
      <c r="Q32" s="66"/>
      <c r="R32" s="65">
        <v>45786</v>
      </c>
      <c r="S32" s="65"/>
      <c r="T32" s="65">
        <v>45786</v>
      </c>
      <c r="U32" s="63"/>
      <c r="V32" s="66">
        <v>45797</v>
      </c>
      <c r="W32" s="64">
        <v>58</v>
      </c>
      <c r="X32" s="63" t="s">
        <v>2520</v>
      </c>
      <c r="Y32" s="80" t="s">
        <v>61</v>
      </c>
      <c r="Z32" s="63" t="s">
        <v>69</v>
      </c>
    </row>
    <row r="33" spans="1:26" s="67" customFormat="1" x14ac:dyDescent="0.25">
      <c r="A33" s="62" t="s">
        <v>2521</v>
      </c>
      <c r="B33" s="63" t="s">
        <v>129</v>
      </c>
      <c r="C33" s="63">
        <v>1</v>
      </c>
      <c r="D33" s="63" t="s">
        <v>60</v>
      </c>
      <c r="E33" s="64" t="s">
        <v>61</v>
      </c>
      <c r="F33" s="63" t="s">
        <v>62</v>
      </c>
      <c r="G33" s="63" t="s">
        <v>49</v>
      </c>
      <c r="H33" s="63" t="s">
        <v>582</v>
      </c>
      <c r="I33" s="63"/>
      <c r="J33" s="65">
        <v>45779</v>
      </c>
      <c r="K33" s="65">
        <v>45779</v>
      </c>
      <c r="L33" s="63"/>
      <c r="M33" s="63" t="s">
        <v>131</v>
      </c>
      <c r="N33" s="63"/>
      <c r="O33" s="70"/>
      <c r="P33" s="85"/>
      <c r="Q33" s="66"/>
      <c r="R33" s="65">
        <v>45786</v>
      </c>
      <c r="S33" s="65"/>
      <c r="T33" s="65">
        <v>45786</v>
      </c>
      <c r="U33" s="63"/>
      <c r="V33" s="66">
        <v>45797</v>
      </c>
      <c r="W33" s="64">
        <v>1</v>
      </c>
      <c r="X33" s="63" t="s">
        <v>2522</v>
      </c>
      <c r="Y33" s="80" t="s">
        <v>61</v>
      </c>
      <c r="Z33" s="63" t="s">
        <v>69</v>
      </c>
    </row>
    <row r="34" spans="1:26" s="67" customFormat="1" x14ac:dyDescent="0.25">
      <c r="A34" s="62" t="s">
        <v>2523</v>
      </c>
      <c r="B34" s="63" t="s">
        <v>129</v>
      </c>
      <c r="C34" s="63">
        <v>2</v>
      </c>
      <c r="D34" s="63" t="s">
        <v>60</v>
      </c>
      <c r="E34" s="64" t="s">
        <v>61</v>
      </c>
      <c r="F34" s="63" t="s">
        <v>62</v>
      </c>
      <c r="G34" s="63" t="s">
        <v>63</v>
      </c>
      <c r="H34" s="63" t="s">
        <v>2524</v>
      </c>
      <c r="I34" s="63"/>
      <c r="J34" s="65">
        <v>45779</v>
      </c>
      <c r="K34" s="65">
        <v>45779</v>
      </c>
      <c r="L34" s="63"/>
      <c r="M34" s="63" t="s">
        <v>131</v>
      </c>
      <c r="N34" s="63"/>
      <c r="O34" s="70"/>
      <c r="P34" s="81"/>
      <c r="Q34" s="66" t="s">
        <v>67</v>
      </c>
      <c r="R34" s="65">
        <v>45790</v>
      </c>
      <c r="S34" s="65"/>
      <c r="T34" s="65">
        <v>45790</v>
      </c>
      <c r="U34" s="63"/>
      <c r="V34" s="66">
        <v>45797</v>
      </c>
      <c r="W34" s="64">
        <v>2</v>
      </c>
      <c r="X34" s="63" t="s">
        <v>2525</v>
      </c>
      <c r="Y34" s="80" t="s">
        <v>61</v>
      </c>
      <c r="Z34" s="63" t="s">
        <v>69</v>
      </c>
    </row>
    <row r="35" spans="1:26" s="67" customFormat="1" x14ac:dyDescent="0.25">
      <c r="A35" s="62" t="s">
        <v>2526</v>
      </c>
      <c r="B35" s="63" t="s">
        <v>659</v>
      </c>
      <c r="C35" s="63">
        <v>5</v>
      </c>
      <c r="D35" s="63" t="s">
        <v>60</v>
      </c>
      <c r="E35" s="64" t="s">
        <v>61</v>
      </c>
      <c r="F35" s="63" t="s">
        <v>62</v>
      </c>
      <c r="G35" s="63" t="s">
        <v>63</v>
      </c>
      <c r="H35" s="63" t="s">
        <v>2527</v>
      </c>
      <c r="I35" s="63"/>
      <c r="J35" s="65">
        <v>45779</v>
      </c>
      <c r="K35" s="65">
        <v>45779</v>
      </c>
      <c r="L35" s="63"/>
      <c r="M35" s="63" t="s">
        <v>656</v>
      </c>
      <c r="N35" s="63"/>
      <c r="O35" s="70"/>
      <c r="P35" s="85"/>
      <c r="Q35" s="66" t="s">
        <v>2528</v>
      </c>
      <c r="R35" s="65">
        <v>45790</v>
      </c>
      <c r="S35" s="65"/>
      <c r="T35" s="65">
        <v>45790</v>
      </c>
      <c r="U35" s="63"/>
      <c r="V35" s="66">
        <v>45790</v>
      </c>
      <c r="W35" s="64">
        <v>5</v>
      </c>
      <c r="X35" s="63" t="s">
        <v>2529</v>
      </c>
      <c r="Y35" s="80" t="s">
        <v>61</v>
      </c>
      <c r="Z35" s="63" t="s">
        <v>69</v>
      </c>
    </row>
    <row r="36" spans="1:26" s="67" customFormat="1" x14ac:dyDescent="0.25">
      <c r="A36" s="62" t="s">
        <v>2530</v>
      </c>
      <c r="B36" s="63" t="s">
        <v>659</v>
      </c>
      <c r="C36" s="63">
        <v>3</v>
      </c>
      <c r="D36" s="63" t="s">
        <v>60</v>
      </c>
      <c r="E36" s="64" t="s">
        <v>61</v>
      </c>
      <c r="F36" s="63" t="s">
        <v>62</v>
      </c>
      <c r="G36" s="63" t="s">
        <v>63</v>
      </c>
      <c r="H36" s="63" t="s">
        <v>663</v>
      </c>
      <c r="I36" s="63"/>
      <c r="J36" s="65">
        <v>45779</v>
      </c>
      <c r="K36" s="65">
        <v>45779</v>
      </c>
      <c r="L36" s="63"/>
      <c r="M36" s="63" t="s">
        <v>656</v>
      </c>
      <c r="N36" s="64"/>
      <c r="O36" s="70"/>
      <c r="P36" s="85"/>
      <c r="Q36" s="66" t="s">
        <v>2528</v>
      </c>
      <c r="R36" s="65">
        <v>45790</v>
      </c>
      <c r="S36" s="65"/>
      <c r="T36" s="65">
        <v>45790</v>
      </c>
      <c r="U36" s="63"/>
      <c r="V36" s="66">
        <v>45790</v>
      </c>
      <c r="W36" s="64">
        <v>3</v>
      </c>
      <c r="X36" s="63" t="s">
        <v>2529</v>
      </c>
      <c r="Y36" s="80" t="s">
        <v>61</v>
      </c>
      <c r="Z36" s="63" t="s">
        <v>69</v>
      </c>
    </row>
    <row r="37" spans="1:26" s="67" customFormat="1" x14ac:dyDescent="0.25">
      <c r="A37" s="62" t="s">
        <v>2531</v>
      </c>
      <c r="B37" s="63" t="s">
        <v>2532</v>
      </c>
      <c r="C37" s="63">
        <v>2</v>
      </c>
      <c r="D37" s="63" t="s">
        <v>60</v>
      </c>
      <c r="E37" s="64" t="s">
        <v>61</v>
      </c>
      <c r="F37" s="63" t="s">
        <v>62</v>
      </c>
      <c r="G37" s="63" t="s">
        <v>63</v>
      </c>
      <c r="H37" s="63" t="s">
        <v>2533</v>
      </c>
      <c r="I37" s="63"/>
      <c r="J37" s="65">
        <v>45779</v>
      </c>
      <c r="K37" s="65">
        <v>45779</v>
      </c>
      <c r="L37" s="63"/>
      <c r="M37" s="63" t="s">
        <v>2534</v>
      </c>
      <c r="N37" s="64">
        <v>6142167726133</v>
      </c>
      <c r="O37" s="70" t="s">
        <v>2535</v>
      </c>
      <c r="P37" s="85" t="s">
        <v>927</v>
      </c>
      <c r="Q37" s="66"/>
      <c r="R37" s="65">
        <v>45790</v>
      </c>
      <c r="S37" s="65"/>
      <c r="T37" s="65">
        <v>45790</v>
      </c>
      <c r="U37" s="63"/>
      <c r="V37" s="66">
        <v>45791</v>
      </c>
      <c r="W37" s="64">
        <v>2</v>
      </c>
      <c r="X37" s="63" t="s">
        <v>2536</v>
      </c>
      <c r="Y37" s="80" t="s">
        <v>61</v>
      </c>
      <c r="Z37" s="63" t="s">
        <v>69</v>
      </c>
    </row>
    <row r="38" spans="1:26" s="67" customFormat="1" x14ac:dyDescent="0.25">
      <c r="A38" s="62" t="s">
        <v>2537</v>
      </c>
      <c r="B38" s="63" t="s">
        <v>2538</v>
      </c>
      <c r="C38" s="63">
        <v>15</v>
      </c>
      <c r="D38" s="63" t="s">
        <v>47</v>
      </c>
      <c r="E38" s="64">
        <v>2259514500</v>
      </c>
      <c r="F38" s="63" t="s">
        <v>48</v>
      </c>
      <c r="G38" s="63" t="s">
        <v>50</v>
      </c>
      <c r="H38" s="63" t="s">
        <v>50</v>
      </c>
      <c r="I38" s="63"/>
      <c r="J38" s="65">
        <v>45779</v>
      </c>
      <c r="K38" s="65">
        <v>45779</v>
      </c>
      <c r="L38" s="63"/>
      <c r="M38" s="63"/>
      <c r="N38" s="64"/>
      <c r="O38" s="70"/>
      <c r="P38" s="81"/>
      <c r="Q38" s="66"/>
      <c r="R38" s="65">
        <v>45791</v>
      </c>
      <c r="S38" s="65"/>
      <c r="T38" s="65">
        <v>45791</v>
      </c>
      <c r="U38" s="63"/>
      <c r="V38" s="66"/>
      <c r="W38" s="64"/>
      <c r="X38" s="63"/>
      <c r="Y38" s="80"/>
      <c r="Z38" s="63"/>
    </row>
    <row r="39" spans="1:26" s="67" customFormat="1" x14ac:dyDescent="0.25">
      <c r="A39" s="108" t="s">
        <v>2539</v>
      </c>
      <c r="B39" s="68" t="s">
        <v>2471</v>
      </c>
      <c r="C39" s="68">
        <v>1</v>
      </c>
      <c r="D39" s="63" t="s">
        <v>47</v>
      </c>
      <c r="E39" s="64">
        <v>999096501566</v>
      </c>
      <c r="F39" s="63" t="s">
        <v>2540</v>
      </c>
      <c r="G39" s="63" t="s">
        <v>50</v>
      </c>
      <c r="H39" s="63" t="s">
        <v>50</v>
      </c>
      <c r="I39" s="63" t="s">
        <v>2541</v>
      </c>
      <c r="J39" s="65">
        <v>45779</v>
      </c>
      <c r="K39" s="65">
        <v>45782</v>
      </c>
      <c r="L39" s="63"/>
      <c r="M39" s="63" t="s">
        <v>2542</v>
      </c>
      <c r="N39" s="63">
        <v>6142167726075</v>
      </c>
      <c r="O39" s="70" t="s">
        <v>2543</v>
      </c>
      <c r="P39" s="71" t="s">
        <v>927</v>
      </c>
      <c r="Q39" s="66" t="s">
        <v>178</v>
      </c>
      <c r="R39" s="65">
        <v>45790</v>
      </c>
      <c r="S39" s="65"/>
      <c r="T39" s="65">
        <v>45790</v>
      </c>
      <c r="U39" s="63"/>
      <c r="V39" s="66">
        <v>45797</v>
      </c>
      <c r="W39" s="64">
        <v>1</v>
      </c>
      <c r="X39" s="63" t="s">
        <v>2544</v>
      </c>
      <c r="Y39" s="80" t="s">
        <v>2477</v>
      </c>
      <c r="Z39" s="63" t="s">
        <v>57</v>
      </c>
    </row>
    <row r="40" spans="1:26" s="67" customFormat="1" x14ac:dyDescent="0.25">
      <c r="A40" s="62" t="s">
        <v>2545</v>
      </c>
      <c r="B40" s="68" t="s">
        <v>2471</v>
      </c>
      <c r="C40" s="68">
        <v>1</v>
      </c>
      <c r="D40" s="63" t="s">
        <v>60</v>
      </c>
      <c r="E40" s="64">
        <v>999096501566</v>
      </c>
      <c r="F40" s="63" t="s">
        <v>2540</v>
      </c>
      <c r="G40" s="63" t="s">
        <v>63</v>
      </c>
      <c r="H40" s="63" t="s">
        <v>77</v>
      </c>
      <c r="I40" s="63" t="s">
        <v>2546</v>
      </c>
      <c r="J40" s="65">
        <v>45779</v>
      </c>
      <c r="K40" s="65">
        <v>45782</v>
      </c>
      <c r="L40" s="63"/>
      <c r="M40" s="63" t="s">
        <v>2542</v>
      </c>
      <c r="N40" s="63">
        <v>6142167726075</v>
      </c>
      <c r="O40" s="70" t="s">
        <v>2543</v>
      </c>
      <c r="P40" s="71" t="s">
        <v>927</v>
      </c>
      <c r="Q40" s="66" t="s">
        <v>178</v>
      </c>
      <c r="R40" s="65">
        <v>45790</v>
      </c>
      <c r="S40" s="65"/>
      <c r="T40" s="65">
        <v>45790</v>
      </c>
      <c r="U40" s="63"/>
      <c r="V40" s="66">
        <v>45797</v>
      </c>
      <c r="W40" s="64">
        <v>1</v>
      </c>
      <c r="X40" s="63" t="s">
        <v>2544</v>
      </c>
      <c r="Y40" s="80" t="s">
        <v>2477</v>
      </c>
      <c r="Z40" s="63" t="s">
        <v>57</v>
      </c>
    </row>
    <row r="41" spans="1:26" s="67" customFormat="1" x14ac:dyDescent="0.25">
      <c r="A41" s="62" t="s">
        <v>2547</v>
      </c>
      <c r="B41" s="63" t="s">
        <v>94</v>
      </c>
      <c r="C41" s="63">
        <v>6</v>
      </c>
      <c r="D41" s="63" t="s">
        <v>47</v>
      </c>
      <c r="E41" s="64" t="s">
        <v>61</v>
      </c>
      <c r="F41" s="63" t="s">
        <v>62</v>
      </c>
      <c r="G41" s="63" t="s">
        <v>50</v>
      </c>
      <c r="H41" s="63" t="s">
        <v>50</v>
      </c>
      <c r="I41" s="63"/>
      <c r="J41" s="65">
        <v>45782</v>
      </c>
      <c r="K41" s="65">
        <v>45782</v>
      </c>
      <c r="L41" s="63"/>
      <c r="M41" s="63"/>
      <c r="N41" s="63"/>
      <c r="O41" s="70"/>
      <c r="P41" s="71"/>
      <c r="Q41" s="66"/>
      <c r="R41" s="65">
        <v>45792</v>
      </c>
      <c r="S41" s="65"/>
      <c r="T41" s="65">
        <v>45792</v>
      </c>
      <c r="U41" s="63"/>
      <c r="V41" s="66">
        <v>45796</v>
      </c>
      <c r="W41" s="64">
        <v>6</v>
      </c>
      <c r="X41" s="63" t="s">
        <v>2548</v>
      </c>
      <c r="Y41" s="80" t="s">
        <v>61</v>
      </c>
      <c r="Z41" s="63" t="s">
        <v>69</v>
      </c>
    </row>
    <row r="42" spans="1:26" s="67" customFormat="1" x14ac:dyDescent="0.25">
      <c r="A42" s="62" t="s">
        <v>2549</v>
      </c>
      <c r="B42" s="63" t="s">
        <v>139</v>
      </c>
      <c r="C42" s="63">
        <v>5</v>
      </c>
      <c r="D42" s="63" t="s">
        <v>60</v>
      </c>
      <c r="E42" s="64" t="s">
        <v>61</v>
      </c>
      <c r="F42" s="63" t="s">
        <v>62</v>
      </c>
      <c r="G42" s="63" t="s">
        <v>63</v>
      </c>
      <c r="H42" s="63" t="s">
        <v>2465</v>
      </c>
      <c r="I42" s="63"/>
      <c r="J42" s="65">
        <v>45782</v>
      </c>
      <c r="K42" s="65">
        <v>45783</v>
      </c>
      <c r="L42" s="63"/>
      <c r="M42" s="63" t="s">
        <v>1625</v>
      </c>
      <c r="N42" s="63"/>
      <c r="O42" s="70"/>
      <c r="P42" s="81"/>
      <c r="Q42" s="66" t="s">
        <v>67</v>
      </c>
      <c r="R42" s="65">
        <v>45791</v>
      </c>
      <c r="S42" s="65"/>
      <c r="T42" s="65">
        <v>45791</v>
      </c>
      <c r="U42" s="63"/>
      <c r="V42" s="66">
        <v>45792</v>
      </c>
      <c r="W42" s="64">
        <v>5</v>
      </c>
      <c r="X42" s="63" t="s">
        <v>2550</v>
      </c>
      <c r="Y42" s="80" t="s">
        <v>61</v>
      </c>
      <c r="Z42" s="63" t="s">
        <v>69</v>
      </c>
    </row>
    <row r="43" spans="1:26" s="67" customFormat="1" x14ac:dyDescent="0.25">
      <c r="A43" s="62" t="s">
        <v>2551</v>
      </c>
      <c r="B43" s="63" t="s">
        <v>139</v>
      </c>
      <c r="C43" s="63">
        <v>6</v>
      </c>
      <c r="D43" s="63" t="s">
        <v>60</v>
      </c>
      <c r="E43" s="64" t="s">
        <v>61</v>
      </c>
      <c r="F43" s="63" t="s">
        <v>62</v>
      </c>
      <c r="G43" s="63" t="s">
        <v>63</v>
      </c>
      <c r="H43" s="63" t="s">
        <v>1599</v>
      </c>
      <c r="I43" s="63"/>
      <c r="J43" s="65">
        <v>45782</v>
      </c>
      <c r="K43" s="65">
        <v>45783</v>
      </c>
      <c r="L43" s="63"/>
      <c r="M43" s="63" t="s">
        <v>1625</v>
      </c>
      <c r="N43" s="63"/>
      <c r="O43" s="70"/>
      <c r="P43" s="81"/>
      <c r="Q43" s="66" t="s">
        <v>67</v>
      </c>
      <c r="R43" s="65">
        <v>45791</v>
      </c>
      <c r="S43" s="65"/>
      <c r="T43" s="65">
        <v>45791</v>
      </c>
      <c r="U43" s="63"/>
      <c r="V43" s="66">
        <v>45792</v>
      </c>
      <c r="W43" s="64">
        <v>6</v>
      </c>
      <c r="X43" s="63" t="s">
        <v>2552</v>
      </c>
      <c r="Y43" s="80" t="s">
        <v>61</v>
      </c>
      <c r="Z43" s="63" t="s">
        <v>69</v>
      </c>
    </row>
    <row r="44" spans="1:26" s="67" customFormat="1" x14ac:dyDescent="0.25">
      <c r="A44" s="62" t="s">
        <v>2553</v>
      </c>
      <c r="B44" s="63" t="s">
        <v>139</v>
      </c>
      <c r="C44" s="63">
        <v>2</v>
      </c>
      <c r="D44" s="63" t="s">
        <v>60</v>
      </c>
      <c r="E44" s="64" t="s">
        <v>61</v>
      </c>
      <c r="F44" s="63" t="s">
        <v>62</v>
      </c>
      <c r="G44" s="63" t="s">
        <v>334</v>
      </c>
      <c r="H44" s="63" t="s">
        <v>2554</v>
      </c>
      <c r="I44" s="63"/>
      <c r="J44" s="65">
        <v>45782</v>
      </c>
      <c r="K44" s="65">
        <v>45783</v>
      </c>
      <c r="L44" s="63"/>
      <c r="M44" s="63" t="s">
        <v>1625</v>
      </c>
      <c r="N44" s="63"/>
      <c r="O44" s="70"/>
      <c r="P44" s="81"/>
      <c r="Q44" s="66" t="s">
        <v>67</v>
      </c>
      <c r="R44" s="65">
        <v>45791</v>
      </c>
      <c r="S44" s="65"/>
      <c r="T44" s="65">
        <v>45791</v>
      </c>
      <c r="U44" s="63"/>
      <c r="V44" s="66">
        <v>45792</v>
      </c>
      <c r="W44" s="64">
        <v>2</v>
      </c>
      <c r="X44" s="63" t="s">
        <v>2555</v>
      </c>
      <c r="Y44" s="80" t="s">
        <v>61</v>
      </c>
      <c r="Z44" s="63" t="s">
        <v>69</v>
      </c>
    </row>
    <row r="45" spans="1:26" s="67" customFormat="1" x14ac:dyDescent="0.25">
      <c r="A45" s="62" t="s">
        <v>2556</v>
      </c>
      <c r="B45" s="63" t="s">
        <v>173</v>
      </c>
      <c r="C45" s="63">
        <v>6</v>
      </c>
      <c r="D45" s="63" t="s">
        <v>60</v>
      </c>
      <c r="E45" s="64" t="s">
        <v>61</v>
      </c>
      <c r="F45" s="63" t="s">
        <v>62</v>
      </c>
      <c r="G45" s="63" t="s">
        <v>49</v>
      </c>
      <c r="H45" s="63" t="s">
        <v>2557</v>
      </c>
      <c r="I45" s="63" t="s">
        <v>2558</v>
      </c>
      <c r="J45" s="65">
        <v>45782</v>
      </c>
      <c r="K45" s="65">
        <v>45783</v>
      </c>
      <c r="L45" s="63"/>
      <c r="M45" s="63" t="s">
        <v>2559</v>
      </c>
      <c r="N45" s="63">
        <v>6142167726225</v>
      </c>
      <c r="O45" s="70"/>
      <c r="P45" s="81" t="s">
        <v>177</v>
      </c>
      <c r="Q45" s="66" t="s">
        <v>178</v>
      </c>
      <c r="R45" s="65">
        <v>45791</v>
      </c>
      <c r="S45" s="65"/>
      <c r="T45" s="65">
        <v>45791</v>
      </c>
      <c r="U45" s="63"/>
      <c r="V45" s="66">
        <v>45793</v>
      </c>
      <c r="W45" s="64">
        <v>6</v>
      </c>
      <c r="X45" s="63" t="s">
        <v>2560</v>
      </c>
      <c r="Y45" s="80" t="s">
        <v>61</v>
      </c>
      <c r="Z45" s="63" t="s">
        <v>1394</v>
      </c>
    </row>
    <row r="46" spans="1:26" s="67" customFormat="1" x14ac:dyDescent="0.25">
      <c r="A46" s="62" t="s">
        <v>2561</v>
      </c>
      <c r="B46" s="63" t="s">
        <v>173</v>
      </c>
      <c r="C46" s="63">
        <v>3</v>
      </c>
      <c r="D46" s="63" t="s">
        <v>60</v>
      </c>
      <c r="E46" s="64" t="s">
        <v>61</v>
      </c>
      <c r="F46" s="63" t="s">
        <v>62</v>
      </c>
      <c r="G46" s="63" t="s">
        <v>49</v>
      </c>
      <c r="H46" s="63" t="s">
        <v>2557</v>
      </c>
      <c r="I46" s="63" t="s">
        <v>2562</v>
      </c>
      <c r="J46" s="65">
        <v>45782</v>
      </c>
      <c r="K46" s="65">
        <v>45783</v>
      </c>
      <c r="L46" s="63"/>
      <c r="M46" s="63" t="s">
        <v>1392</v>
      </c>
      <c r="N46" s="63">
        <v>6142167722658</v>
      </c>
      <c r="O46" s="70" t="s">
        <v>710</v>
      </c>
      <c r="P46" s="81" t="s">
        <v>177</v>
      </c>
      <c r="Q46" s="66" t="s">
        <v>178</v>
      </c>
      <c r="R46" s="65">
        <v>45791</v>
      </c>
      <c r="S46" s="65"/>
      <c r="T46" s="65">
        <v>45791</v>
      </c>
      <c r="U46" s="63"/>
      <c r="V46" s="66">
        <v>45793</v>
      </c>
      <c r="W46" s="64">
        <v>3</v>
      </c>
      <c r="X46" s="63" t="s">
        <v>2563</v>
      </c>
      <c r="Y46" s="80" t="s">
        <v>61</v>
      </c>
      <c r="Z46" s="63" t="s">
        <v>1394</v>
      </c>
    </row>
    <row r="47" spans="1:26" s="67" customFormat="1" x14ac:dyDescent="0.25">
      <c r="A47" s="62" t="s">
        <v>2564</v>
      </c>
      <c r="B47" s="63" t="s">
        <v>227</v>
      </c>
      <c r="C47" s="63">
        <v>500</v>
      </c>
      <c r="D47" s="63" t="s">
        <v>60</v>
      </c>
      <c r="E47" s="64">
        <v>208</v>
      </c>
      <c r="F47" s="63" t="s">
        <v>229</v>
      </c>
      <c r="G47" s="63" t="s">
        <v>49</v>
      </c>
      <c r="H47" s="63" t="s">
        <v>2565</v>
      </c>
      <c r="I47" s="63" t="s">
        <v>2566</v>
      </c>
      <c r="J47" s="65">
        <v>45782</v>
      </c>
      <c r="K47" s="65">
        <v>45783</v>
      </c>
      <c r="L47" s="63"/>
      <c r="M47" s="63" t="s">
        <v>911</v>
      </c>
      <c r="N47" s="63"/>
      <c r="O47" s="70"/>
      <c r="P47" s="81"/>
      <c r="Q47" s="66"/>
      <c r="R47" s="65">
        <v>45790</v>
      </c>
      <c r="S47" s="65"/>
      <c r="T47" s="65">
        <v>45790</v>
      </c>
      <c r="U47" s="63"/>
      <c r="V47" s="66">
        <v>45792</v>
      </c>
      <c r="W47" s="64">
        <v>500</v>
      </c>
      <c r="X47" s="63" t="s">
        <v>2567</v>
      </c>
      <c r="Y47" s="80">
        <v>214</v>
      </c>
      <c r="Z47" s="63" t="s">
        <v>236</v>
      </c>
    </row>
    <row r="48" spans="1:26" s="67" customFormat="1" x14ac:dyDescent="0.25">
      <c r="A48" s="62" t="s">
        <v>2568</v>
      </c>
      <c r="B48" s="63" t="s">
        <v>227</v>
      </c>
      <c r="C48" s="63">
        <v>720</v>
      </c>
      <c r="D48" s="63" t="s">
        <v>60</v>
      </c>
      <c r="E48" s="64">
        <v>208</v>
      </c>
      <c r="F48" s="63" t="s">
        <v>229</v>
      </c>
      <c r="G48" s="63" t="s">
        <v>49</v>
      </c>
      <c r="H48" s="63" t="s">
        <v>575</v>
      </c>
      <c r="I48" s="63" t="s">
        <v>2569</v>
      </c>
      <c r="J48" s="65">
        <v>45782</v>
      </c>
      <c r="K48" s="65">
        <v>45783</v>
      </c>
      <c r="L48" s="63"/>
      <c r="M48" s="63" t="s">
        <v>911</v>
      </c>
      <c r="N48" s="64"/>
      <c r="O48" s="70"/>
      <c r="P48" s="81"/>
      <c r="Q48" s="66"/>
      <c r="R48" s="65">
        <v>45791</v>
      </c>
      <c r="S48" s="65"/>
      <c r="T48" s="65">
        <v>45791</v>
      </c>
      <c r="U48" s="63"/>
      <c r="V48" s="66">
        <v>45792</v>
      </c>
      <c r="W48" s="64">
        <v>720</v>
      </c>
      <c r="X48" s="63" t="s">
        <v>2570</v>
      </c>
      <c r="Y48" s="80">
        <v>214</v>
      </c>
      <c r="Z48" s="63" t="s">
        <v>236</v>
      </c>
    </row>
    <row r="49" spans="1:26" s="67" customFormat="1" x14ac:dyDescent="0.25">
      <c r="A49" s="62" t="s">
        <v>2571</v>
      </c>
      <c r="B49" s="63" t="s">
        <v>1920</v>
      </c>
      <c r="C49" s="63">
        <v>1</v>
      </c>
      <c r="D49" s="63" t="s">
        <v>60</v>
      </c>
      <c r="E49" s="64" t="s">
        <v>61</v>
      </c>
      <c r="F49" s="63" t="s">
        <v>62</v>
      </c>
      <c r="G49" s="63" t="s">
        <v>63</v>
      </c>
      <c r="H49" s="63" t="s">
        <v>2572</v>
      </c>
      <c r="I49" s="63"/>
      <c r="J49" s="65">
        <v>45779</v>
      </c>
      <c r="K49" s="65">
        <v>45783</v>
      </c>
      <c r="L49" s="63"/>
      <c r="M49" s="63" t="s">
        <v>1922</v>
      </c>
      <c r="N49" s="64">
        <v>6142167726138</v>
      </c>
      <c r="O49" s="70" t="s">
        <v>2573</v>
      </c>
      <c r="P49" s="81"/>
      <c r="Q49" s="66"/>
      <c r="R49" s="65">
        <v>45791</v>
      </c>
      <c r="S49" s="65">
        <v>45786</v>
      </c>
      <c r="T49" s="65">
        <v>45786</v>
      </c>
      <c r="U49" s="63"/>
      <c r="V49" s="66">
        <v>45791</v>
      </c>
      <c r="W49" s="64">
        <v>1</v>
      </c>
      <c r="X49" s="63" t="s">
        <v>2574</v>
      </c>
      <c r="Y49" s="80" t="s">
        <v>61</v>
      </c>
      <c r="Z49" s="63" t="s">
        <v>69</v>
      </c>
    </row>
    <row r="50" spans="1:26" s="133" customFormat="1" x14ac:dyDescent="0.25">
      <c r="A50" s="125" t="s">
        <v>2575</v>
      </c>
      <c r="B50" s="126" t="s">
        <v>1920</v>
      </c>
      <c r="C50" s="126">
        <v>1</v>
      </c>
      <c r="D50" s="126" t="s">
        <v>60</v>
      </c>
      <c r="E50" s="127" t="s">
        <v>61</v>
      </c>
      <c r="F50" s="126" t="s">
        <v>62</v>
      </c>
      <c r="G50" s="126" t="s">
        <v>63</v>
      </c>
      <c r="H50" s="126" t="s">
        <v>2576</v>
      </c>
      <c r="I50" s="126" t="s">
        <v>2577</v>
      </c>
      <c r="J50" s="129">
        <v>45779</v>
      </c>
      <c r="K50" s="129">
        <v>45783</v>
      </c>
      <c r="L50" s="126"/>
      <c r="M50" s="126"/>
      <c r="N50" s="126"/>
      <c r="O50" s="128"/>
      <c r="P50" s="130"/>
      <c r="Q50" s="131"/>
      <c r="R50" s="129"/>
      <c r="S50" s="129"/>
      <c r="T50" s="129"/>
      <c r="U50" s="126"/>
      <c r="V50" s="131">
        <v>45783</v>
      </c>
      <c r="W50" s="127">
        <v>1</v>
      </c>
      <c r="X50" s="126" t="s">
        <v>2578</v>
      </c>
      <c r="Y50" s="132" t="s">
        <v>61</v>
      </c>
      <c r="Z50" s="126" t="s">
        <v>69</v>
      </c>
    </row>
    <row r="51" spans="1:26" s="67" customFormat="1" x14ac:dyDescent="0.25">
      <c r="A51" s="62" t="s">
        <v>2579</v>
      </c>
      <c r="B51" s="63" t="s">
        <v>2378</v>
      </c>
      <c r="C51" s="63">
        <v>5</v>
      </c>
      <c r="D51" s="63" t="s">
        <v>47</v>
      </c>
      <c r="E51" s="64" t="s">
        <v>2580</v>
      </c>
      <c r="F51" s="63" t="s">
        <v>192</v>
      </c>
      <c r="G51" s="63" t="s">
        <v>50</v>
      </c>
      <c r="H51" s="63" t="s">
        <v>50</v>
      </c>
      <c r="I51" s="63" t="s">
        <v>2581</v>
      </c>
      <c r="J51" s="65">
        <v>45779</v>
      </c>
      <c r="K51" s="65">
        <v>45783</v>
      </c>
      <c r="L51" s="63"/>
      <c r="M51" s="63" t="s">
        <v>1031</v>
      </c>
      <c r="N51" s="64">
        <v>6142167726200</v>
      </c>
      <c r="O51" s="70"/>
      <c r="P51" s="81"/>
      <c r="Q51" s="66"/>
      <c r="R51" s="65">
        <v>45792</v>
      </c>
      <c r="S51" s="65"/>
      <c r="T51" s="65">
        <v>45792</v>
      </c>
      <c r="U51" s="63"/>
      <c r="V51" s="66">
        <v>45793</v>
      </c>
      <c r="W51" s="64">
        <v>5</v>
      </c>
      <c r="X51" s="63" t="s">
        <v>2582</v>
      </c>
      <c r="Y51" s="80" t="s">
        <v>1034</v>
      </c>
      <c r="Z51" s="63" t="s">
        <v>57</v>
      </c>
    </row>
    <row r="52" spans="1:26" s="67" customFormat="1" x14ac:dyDescent="0.25">
      <c r="A52" s="62" t="s">
        <v>2583</v>
      </c>
      <c r="B52" s="63" t="s">
        <v>2378</v>
      </c>
      <c r="C52" s="63">
        <v>5</v>
      </c>
      <c r="D52" s="63" t="s">
        <v>60</v>
      </c>
      <c r="E52" s="64" t="s">
        <v>2580</v>
      </c>
      <c r="F52" s="63" t="s">
        <v>192</v>
      </c>
      <c r="G52" s="63" t="s">
        <v>63</v>
      </c>
      <c r="H52" s="63" t="s">
        <v>1289</v>
      </c>
      <c r="I52" s="63" t="s">
        <v>2584</v>
      </c>
      <c r="J52" s="65">
        <v>45779</v>
      </c>
      <c r="K52" s="65">
        <v>45783</v>
      </c>
      <c r="L52" s="63"/>
      <c r="M52" s="63" t="s">
        <v>1031</v>
      </c>
      <c r="N52" s="64">
        <v>6142167726200</v>
      </c>
      <c r="O52" s="70"/>
      <c r="P52" s="81"/>
      <c r="Q52" s="66"/>
      <c r="R52" s="65">
        <v>45792</v>
      </c>
      <c r="S52" s="65"/>
      <c r="T52" s="65">
        <v>45792</v>
      </c>
      <c r="U52" s="63"/>
      <c r="V52" s="66">
        <v>45793</v>
      </c>
      <c r="W52" s="64">
        <v>5</v>
      </c>
      <c r="X52" s="63" t="s">
        <v>2582</v>
      </c>
      <c r="Y52" s="80" t="s">
        <v>1034</v>
      </c>
      <c r="Z52" s="63" t="s">
        <v>57</v>
      </c>
    </row>
    <row r="53" spans="1:26" s="67" customFormat="1" x14ac:dyDescent="0.25">
      <c r="A53" s="62" t="s">
        <v>2585</v>
      </c>
      <c r="B53" s="63" t="s">
        <v>1400</v>
      </c>
      <c r="C53" s="63">
        <v>2</v>
      </c>
      <c r="D53" s="63" t="s">
        <v>47</v>
      </c>
      <c r="E53" s="64" t="s">
        <v>61</v>
      </c>
      <c r="F53" s="63" t="s">
        <v>62</v>
      </c>
      <c r="G53" s="63" t="s">
        <v>49</v>
      </c>
      <c r="H53" s="63" t="s">
        <v>50</v>
      </c>
      <c r="I53" s="63"/>
      <c r="J53" s="65">
        <v>45783</v>
      </c>
      <c r="K53" s="65">
        <v>45783</v>
      </c>
      <c r="L53" s="63"/>
      <c r="M53" s="63" t="s">
        <v>1401</v>
      </c>
      <c r="N53" s="63">
        <v>6142167726884</v>
      </c>
      <c r="O53" s="70" t="s">
        <v>2586</v>
      </c>
      <c r="P53" s="81"/>
      <c r="Q53" s="66" t="s">
        <v>2256</v>
      </c>
      <c r="R53" s="65">
        <v>45792</v>
      </c>
      <c r="S53" s="65"/>
      <c r="T53" s="65">
        <v>45792</v>
      </c>
      <c r="U53" s="63"/>
      <c r="V53" s="66">
        <v>45818</v>
      </c>
      <c r="W53" s="64">
        <v>2</v>
      </c>
      <c r="X53" s="63" t="s">
        <v>2587</v>
      </c>
      <c r="Y53" s="80" t="s">
        <v>61</v>
      </c>
      <c r="Z53" s="63" t="s">
        <v>69</v>
      </c>
    </row>
    <row r="54" spans="1:26" s="67" customFormat="1" x14ac:dyDescent="0.25">
      <c r="A54" s="62" t="s">
        <v>2588</v>
      </c>
      <c r="B54" s="63" t="s">
        <v>2464</v>
      </c>
      <c r="C54" s="63">
        <v>5</v>
      </c>
      <c r="D54" s="63" t="s">
        <v>60</v>
      </c>
      <c r="E54" s="64" t="s">
        <v>61</v>
      </c>
      <c r="F54" s="63" t="s">
        <v>62</v>
      </c>
      <c r="G54" s="63" t="s">
        <v>63</v>
      </c>
      <c r="H54" s="226" t="s">
        <v>2589</v>
      </c>
      <c r="I54" s="63"/>
      <c r="J54" s="65">
        <v>45784</v>
      </c>
      <c r="K54" s="65">
        <v>45785</v>
      </c>
      <c r="L54" s="63"/>
      <c r="M54" s="63" t="s">
        <v>1625</v>
      </c>
      <c r="N54" s="63"/>
      <c r="O54" s="70"/>
      <c r="P54" s="81"/>
      <c r="Q54" s="66" t="s">
        <v>67</v>
      </c>
      <c r="R54" s="65">
        <v>45793</v>
      </c>
      <c r="S54" s="65"/>
      <c r="T54" s="65">
        <v>45793</v>
      </c>
      <c r="U54" s="63"/>
      <c r="V54" s="66">
        <v>45797</v>
      </c>
      <c r="W54" s="64">
        <v>5</v>
      </c>
      <c r="X54" s="63" t="s">
        <v>2590</v>
      </c>
      <c r="Y54" s="80" t="s">
        <v>61</v>
      </c>
      <c r="Z54" s="63" t="s">
        <v>69</v>
      </c>
    </row>
    <row r="55" spans="1:26" s="67" customFormat="1" x14ac:dyDescent="0.25">
      <c r="A55" s="62" t="s">
        <v>2591</v>
      </c>
      <c r="B55" s="63" t="s">
        <v>2464</v>
      </c>
      <c r="C55" s="63">
        <v>5</v>
      </c>
      <c r="D55" s="63" t="s">
        <v>60</v>
      </c>
      <c r="E55" s="64" t="s">
        <v>61</v>
      </c>
      <c r="F55" s="63" t="s">
        <v>62</v>
      </c>
      <c r="G55" s="63" t="s">
        <v>63</v>
      </c>
      <c r="H55" s="63" t="s">
        <v>2465</v>
      </c>
      <c r="I55" s="63"/>
      <c r="J55" s="65">
        <v>45784</v>
      </c>
      <c r="K55" s="65">
        <v>45785</v>
      </c>
      <c r="L55" s="63"/>
      <c r="M55" s="63" t="s">
        <v>1625</v>
      </c>
      <c r="N55" s="63"/>
      <c r="O55" s="70"/>
      <c r="P55" s="81"/>
      <c r="Q55" s="66" t="s">
        <v>67</v>
      </c>
      <c r="R55" s="65">
        <v>45793</v>
      </c>
      <c r="S55" s="65"/>
      <c r="T55" s="65">
        <v>45793</v>
      </c>
      <c r="U55" s="63"/>
      <c r="V55" s="66">
        <v>45797</v>
      </c>
      <c r="W55" s="64">
        <v>5</v>
      </c>
      <c r="X55" s="63" t="s">
        <v>2592</v>
      </c>
      <c r="Y55" s="80" t="s">
        <v>61</v>
      </c>
      <c r="Z55" s="63" t="s">
        <v>69</v>
      </c>
    </row>
    <row r="56" spans="1:26" s="67" customFormat="1" x14ac:dyDescent="0.25">
      <c r="A56" s="62" t="s">
        <v>2593</v>
      </c>
      <c r="B56" s="63" t="s">
        <v>2594</v>
      </c>
      <c r="C56" s="63">
        <v>2</v>
      </c>
      <c r="D56" s="63" t="s">
        <v>47</v>
      </c>
      <c r="E56" s="64" t="s">
        <v>2595</v>
      </c>
      <c r="F56" s="63" t="s">
        <v>598</v>
      </c>
      <c r="G56" s="63" t="s">
        <v>50</v>
      </c>
      <c r="H56" s="63" t="s">
        <v>50</v>
      </c>
      <c r="I56" s="63" t="s">
        <v>2596</v>
      </c>
      <c r="J56" s="65">
        <v>45784</v>
      </c>
      <c r="K56" s="65">
        <v>45785</v>
      </c>
      <c r="L56" s="63"/>
      <c r="M56" s="63" t="s">
        <v>2597</v>
      </c>
      <c r="N56" s="64">
        <v>6142167726802</v>
      </c>
      <c r="O56" s="70"/>
      <c r="P56" s="81" t="s">
        <v>927</v>
      </c>
      <c r="Q56" s="66" t="s">
        <v>178</v>
      </c>
      <c r="R56" s="65">
        <v>45793</v>
      </c>
      <c r="S56" s="65"/>
      <c r="T56" s="65">
        <v>45793</v>
      </c>
      <c r="U56" s="63"/>
      <c r="V56" s="66">
        <v>45797</v>
      </c>
      <c r="W56" s="64">
        <v>2</v>
      </c>
      <c r="X56" s="63" t="s">
        <v>2598</v>
      </c>
      <c r="Y56" s="80" t="s">
        <v>61</v>
      </c>
      <c r="Z56" s="63" t="s">
        <v>1394</v>
      </c>
    </row>
    <row r="57" spans="1:26" s="67" customFormat="1" x14ac:dyDescent="0.25">
      <c r="A57" s="62" t="s">
        <v>2599</v>
      </c>
      <c r="B57" s="63" t="s">
        <v>2594</v>
      </c>
      <c r="C57" s="63">
        <v>2</v>
      </c>
      <c r="D57" s="63" t="s">
        <v>60</v>
      </c>
      <c r="E57" s="64" t="s">
        <v>2595</v>
      </c>
      <c r="F57" s="63" t="s">
        <v>598</v>
      </c>
      <c r="G57" s="63" t="s">
        <v>63</v>
      </c>
      <c r="H57" s="63" t="s">
        <v>2600</v>
      </c>
      <c r="I57" s="63" t="s">
        <v>2601</v>
      </c>
      <c r="J57" s="65">
        <v>45784</v>
      </c>
      <c r="K57" s="65">
        <v>45785</v>
      </c>
      <c r="L57" s="63"/>
      <c r="M57" s="63" t="s">
        <v>2597</v>
      </c>
      <c r="N57" s="64">
        <v>6142167726802</v>
      </c>
      <c r="O57" s="70"/>
      <c r="P57" s="81" t="s">
        <v>927</v>
      </c>
      <c r="Q57" s="66" t="s">
        <v>178</v>
      </c>
      <c r="R57" s="65">
        <v>45793</v>
      </c>
      <c r="S57" s="65"/>
      <c r="T57" s="65">
        <v>45793</v>
      </c>
      <c r="U57" s="63"/>
      <c r="V57" s="66">
        <v>45797</v>
      </c>
      <c r="W57" s="64">
        <v>2</v>
      </c>
      <c r="X57" s="63" t="s">
        <v>2598</v>
      </c>
      <c r="Y57" s="80" t="s">
        <v>61</v>
      </c>
      <c r="Z57" s="63" t="s">
        <v>1394</v>
      </c>
    </row>
    <row r="58" spans="1:26" s="67" customFormat="1" x14ac:dyDescent="0.25">
      <c r="A58" s="62" t="s">
        <v>2602</v>
      </c>
      <c r="B58" s="111" t="s">
        <v>2603</v>
      </c>
      <c r="C58" s="63">
        <v>936</v>
      </c>
      <c r="D58" s="63" t="s">
        <v>60</v>
      </c>
      <c r="E58" s="64" t="s">
        <v>61</v>
      </c>
      <c r="F58" s="63" t="s">
        <v>62</v>
      </c>
      <c r="G58" s="63" t="s">
        <v>49</v>
      </c>
      <c r="H58" s="110" t="s">
        <v>2604</v>
      </c>
      <c r="I58" s="63" t="s">
        <v>2605</v>
      </c>
      <c r="J58" s="65">
        <v>45784</v>
      </c>
      <c r="K58" s="65">
        <v>45785</v>
      </c>
      <c r="L58" s="63"/>
      <c r="M58" s="63" t="s">
        <v>2606</v>
      </c>
      <c r="N58" s="63"/>
      <c r="O58" s="70"/>
      <c r="P58" s="81"/>
      <c r="Q58" s="66"/>
      <c r="R58" s="65">
        <v>45792</v>
      </c>
      <c r="S58" s="65"/>
      <c r="T58" s="65">
        <v>45792</v>
      </c>
      <c r="U58" s="63"/>
      <c r="V58" s="66">
        <v>45796</v>
      </c>
      <c r="W58" s="64">
        <v>936</v>
      </c>
      <c r="X58" s="63" t="s">
        <v>2607</v>
      </c>
      <c r="Y58" s="80" t="s">
        <v>61</v>
      </c>
      <c r="Z58" s="63" t="s">
        <v>69</v>
      </c>
    </row>
    <row r="59" spans="1:26" s="67" customFormat="1" x14ac:dyDescent="0.25">
      <c r="A59" s="62" t="s">
        <v>2608</v>
      </c>
      <c r="B59" s="63" t="s">
        <v>139</v>
      </c>
      <c r="C59" s="63">
        <v>1</v>
      </c>
      <c r="D59" s="63" t="s">
        <v>60</v>
      </c>
      <c r="E59" s="64" t="s">
        <v>61</v>
      </c>
      <c r="F59" s="63" t="s">
        <v>62</v>
      </c>
      <c r="G59" s="63" t="s">
        <v>63</v>
      </c>
      <c r="H59" s="63" t="s">
        <v>663</v>
      </c>
      <c r="I59" s="63"/>
      <c r="J59" s="65">
        <v>45785</v>
      </c>
      <c r="K59" s="65">
        <v>45785</v>
      </c>
      <c r="L59" s="63"/>
      <c r="M59" s="63" t="s">
        <v>1625</v>
      </c>
      <c r="N59" s="63"/>
      <c r="O59" s="70"/>
      <c r="P59" s="81"/>
      <c r="Q59" s="66" t="s">
        <v>67</v>
      </c>
      <c r="R59" s="65">
        <v>45796</v>
      </c>
      <c r="S59" s="65"/>
      <c r="T59" s="65">
        <v>45796</v>
      </c>
      <c r="U59" s="63"/>
      <c r="V59" s="66">
        <v>45797</v>
      </c>
      <c r="W59" s="64">
        <v>1</v>
      </c>
      <c r="X59" s="63" t="s">
        <v>2609</v>
      </c>
      <c r="Y59" s="80" t="s">
        <v>61</v>
      </c>
      <c r="Z59" s="63" t="s">
        <v>69</v>
      </c>
    </row>
    <row r="60" spans="1:26" s="67" customFormat="1" x14ac:dyDescent="0.25">
      <c r="A60" s="62" t="s">
        <v>2610</v>
      </c>
      <c r="B60" s="63" t="s">
        <v>2611</v>
      </c>
      <c r="C60" s="63">
        <v>10</v>
      </c>
      <c r="D60" s="63" t="s">
        <v>60</v>
      </c>
      <c r="E60" s="64" t="s">
        <v>2612</v>
      </c>
      <c r="F60" s="63" t="s">
        <v>2613</v>
      </c>
      <c r="G60" s="63" t="s">
        <v>334</v>
      </c>
      <c r="H60" s="63" t="s">
        <v>2614</v>
      </c>
      <c r="I60" s="63"/>
      <c r="J60" s="65">
        <v>45785</v>
      </c>
      <c r="K60" s="65">
        <v>45786</v>
      </c>
      <c r="L60" s="63"/>
      <c r="M60" s="63" t="s">
        <v>2615</v>
      </c>
      <c r="N60" s="64">
        <v>6142167726100</v>
      </c>
      <c r="O60" s="70"/>
      <c r="P60" s="81" t="s">
        <v>927</v>
      </c>
      <c r="Q60" s="66" t="s">
        <v>178</v>
      </c>
      <c r="R60" s="65">
        <v>45791</v>
      </c>
      <c r="S60" s="65"/>
      <c r="T60" s="65">
        <v>45791</v>
      </c>
      <c r="U60" s="63"/>
      <c r="V60" s="66">
        <v>45792</v>
      </c>
      <c r="W60" s="64">
        <v>10</v>
      </c>
      <c r="X60" s="63" t="s">
        <v>2616</v>
      </c>
      <c r="Y60" s="80" t="s">
        <v>2617</v>
      </c>
      <c r="Z60" s="63" t="s">
        <v>57</v>
      </c>
    </row>
    <row r="61" spans="1:26" s="67" customFormat="1" x14ac:dyDescent="0.25">
      <c r="A61" s="62" t="s">
        <v>2618</v>
      </c>
      <c r="B61" s="63" t="s">
        <v>227</v>
      </c>
      <c r="C61" s="63">
        <v>8</v>
      </c>
      <c r="D61" s="63" t="s">
        <v>60</v>
      </c>
      <c r="E61" s="112">
        <v>37113</v>
      </c>
      <c r="F61" s="64" t="s">
        <v>395</v>
      </c>
      <c r="G61" s="63" t="s">
        <v>334</v>
      </c>
      <c r="H61" s="63" t="s">
        <v>1179</v>
      </c>
      <c r="I61" s="63"/>
      <c r="J61" s="65">
        <v>45785</v>
      </c>
      <c r="K61" s="65">
        <v>45786</v>
      </c>
      <c r="L61" s="63"/>
      <c r="M61" s="63" t="s">
        <v>911</v>
      </c>
      <c r="N61" s="63"/>
      <c r="O61" s="70"/>
      <c r="P61" s="81"/>
      <c r="Q61" s="66" t="s">
        <v>67</v>
      </c>
      <c r="R61" s="65">
        <v>45796</v>
      </c>
      <c r="S61" s="65"/>
      <c r="T61" s="65">
        <v>45796</v>
      </c>
      <c r="U61" s="63"/>
      <c r="V61" s="66">
        <v>45797</v>
      </c>
      <c r="W61" s="64">
        <v>8</v>
      </c>
      <c r="X61" s="63" t="s">
        <v>2619</v>
      </c>
      <c r="Y61" s="63">
        <v>221</v>
      </c>
      <c r="Z61" s="63" t="s">
        <v>236</v>
      </c>
    </row>
    <row r="62" spans="1:26" s="67" customFormat="1" x14ac:dyDescent="0.25">
      <c r="A62" s="62" t="s">
        <v>2620</v>
      </c>
      <c r="B62" s="63" t="s">
        <v>301</v>
      </c>
      <c r="C62" s="63">
        <v>6</v>
      </c>
      <c r="D62" s="63" t="s">
        <v>47</v>
      </c>
      <c r="E62" s="64">
        <v>9181950146</v>
      </c>
      <c r="F62" s="63" t="s">
        <v>48</v>
      </c>
      <c r="G62" s="63" t="s">
        <v>49</v>
      </c>
      <c r="H62" s="63" t="s">
        <v>2621</v>
      </c>
      <c r="I62" s="63"/>
      <c r="J62" s="65">
        <v>45786</v>
      </c>
      <c r="K62" s="65">
        <v>45786</v>
      </c>
      <c r="L62" s="63"/>
      <c r="M62" s="63"/>
      <c r="N62" s="63"/>
      <c r="O62" s="70"/>
      <c r="P62" s="81"/>
      <c r="Q62" s="66"/>
      <c r="R62" s="65">
        <v>45798</v>
      </c>
      <c r="S62" s="65"/>
      <c r="T62" s="65">
        <v>45798</v>
      </c>
      <c r="U62" s="63"/>
      <c r="V62" s="66">
        <v>45800</v>
      </c>
      <c r="W62" s="64">
        <v>6</v>
      </c>
      <c r="X62" s="63" t="s">
        <v>2622</v>
      </c>
      <c r="Y62" s="80" t="s">
        <v>1985</v>
      </c>
      <c r="Z62" s="63" t="s">
        <v>57</v>
      </c>
    </row>
    <row r="63" spans="1:26" s="67" customFormat="1" x14ac:dyDescent="0.25">
      <c r="A63" s="62" t="s">
        <v>2623</v>
      </c>
      <c r="B63" s="63" t="s">
        <v>2300</v>
      </c>
      <c r="C63" s="63">
        <v>1</v>
      </c>
      <c r="D63" s="63" t="s">
        <v>47</v>
      </c>
      <c r="E63" s="64">
        <v>71304</v>
      </c>
      <c r="F63" s="63" t="s">
        <v>2624</v>
      </c>
      <c r="G63" s="63" t="s">
        <v>50</v>
      </c>
      <c r="H63" s="63" t="s">
        <v>2621</v>
      </c>
      <c r="I63" s="63" t="s">
        <v>2625</v>
      </c>
      <c r="J63" s="65">
        <v>45786</v>
      </c>
      <c r="K63" s="65">
        <v>45786</v>
      </c>
      <c r="L63" s="63"/>
      <c r="M63" s="63" t="s">
        <v>2626</v>
      </c>
      <c r="N63" s="64">
        <v>6142167726299</v>
      </c>
      <c r="O63" s="70"/>
      <c r="P63" s="81" t="s">
        <v>927</v>
      </c>
      <c r="Q63" s="66" t="s">
        <v>178</v>
      </c>
      <c r="R63" s="65">
        <v>45796</v>
      </c>
      <c r="S63" s="65"/>
      <c r="T63" s="65">
        <v>45796</v>
      </c>
      <c r="U63" s="63"/>
      <c r="V63" s="66">
        <v>45797</v>
      </c>
      <c r="W63" s="64">
        <v>1</v>
      </c>
      <c r="X63" s="63" t="s">
        <v>2627</v>
      </c>
      <c r="Y63" s="80" t="s">
        <v>2628</v>
      </c>
      <c r="Z63" s="63" t="s">
        <v>2629</v>
      </c>
    </row>
    <row r="64" spans="1:26" s="67" customFormat="1" x14ac:dyDescent="0.25">
      <c r="A64" s="62" t="s">
        <v>2630</v>
      </c>
      <c r="B64" s="63" t="s">
        <v>2300</v>
      </c>
      <c r="C64" s="63">
        <v>1</v>
      </c>
      <c r="D64" s="63" t="s">
        <v>60</v>
      </c>
      <c r="E64" s="64">
        <v>71304</v>
      </c>
      <c r="F64" s="63" t="s">
        <v>2624</v>
      </c>
      <c r="G64" s="63" t="s">
        <v>334</v>
      </c>
      <c r="H64" s="63" t="s">
        <v>766</v>
      </c>
      <c r="I64" s="63" t="s">
        <v>2631</v>
      </c>
      <c r="J64" s="65">
        <v>45786</v>
      </c>
      <c r="K64" s="65">
        <v>45786</v>
      </c>
      <c r="L64" s="63"/>
      <c r="M64" s="63" t="s">
        <v>2626</v>
      </c>
      <c r="N64" s="64">
        <v>6142167726299</v>
      </c>
      <c r="O64" s="70"/>
      <c r="P64" s="81" t="s">
        <v>927</v>
      </c>
      <c r="Q64" s="66" t="s">
        <v>178</v>
      </c>
      <c r="R64" s="65">
        <v>45796</v>
      </c>
      <c r="S64" s="65"/>
      <c r="T64" s="65">
        <v>45796</v>
      </c>
      <c r="U64" s="63"/>
      <c r="V64" s="66">
        <v>45797</v>
      </c>
      <c r="W64" s="64">
        <v>1</v>
      </c>
      <c r="X64" s="63" t="s">
        <v>2627</v>
      </c>
      <c r="Y64" s="80" t="s">
        <v>2628</v>
      </c>
      <c r="Z64" s="63" t="s">
        <v>2629</v>
      </c>
    </row>
    <row r="65" spans="1:26" s="67" customFormat="1" x14ac:dyDescent="0.25">
      <c r="A65" s="62" t="s">
        <v>2632</v>
      </c>
      <c r="B65" s="63" t="s">
        <v>2633</v>
      </c>
      <c r="C65" s="63">
        <v>1</v>
      </c>
      <c r="D65" s="63" t="s">
        <v>47</v>
      </c>
      <c r="E65" s="64" t="s">
        <v>2634</v>
      </c>
      <c r="F65" s="63" t="s">
        <v>760</v>
      </c>
      <c r="G65" s="63" t="s">
        <v>50</v>
      </c>
      <c r="H65" s="63" t="s">
        <v>2621</v>
      </c>
      <c r="I65" s="63" t="s">
        <v>2635</v>
      </c>
      <c r="J65" s="65">
        <v>45786</v>
      </c>
      <c r="K65" s="65">
        <v>45789</v>
      </c>
      <c r="L65" s="63"/>
      <c r="M65" s="63" t="s">
        <v>762</v>
      </c>
      <c r="N65" s="64">
        <v>6142167726447</v>
      </c>
      <c r="O65" s="70" t="s">
        <v>2636</v>
      </c>
      <c r="P65" s="81" t="s">
        <v>927</v>
      </c>
      <c r="Q65" s="66" t="s">
        <v>67</v>
      </c>
      <c r="R65" s="65">
        <v>45798</v>
      </c>
      <c r="S65" s="65"/>
      <c r="T65" s="65">
        <v>45798</v>
      </c>
      <c r="U65" s="63"/>
      <c r="V65" s="66">
        <v>45799</v>
      </c>
      <c r="W65" s="64">
        <v>1</v>
      </c>
      <c r="X65" s="63" t="s">
        <v>2637</v>
      </c>
      <c r="Y65" s="80" t="s">
        <v>2638</v>
      </c>
      <c r="Z65" s="63" t="s">
        <v>57</v>
      </c>
    </row>
    <row r="66" spans="1:26" s="67" customFormat="1" x14ac:dyDescent="0.25">
      <c r="A66" s="62" t="s">
        <v>2639</v>
      </c>
      <c r="B66" s="63" t="s">
        <v>2633</v>
      </c>
      <c r="C66" s="63">
        <v>1</v>
      </c>
      <c r="D66" s="63" t="s">
        <v>60</v>
      </c>
      <c r="E66" s="64" t="s">
        <v>2634</v>
      </c>
      <c r="F66" s="63" t="s">
        <v>760</v>
      </c>
      <c r="G66" s="63" t="s">
        <v>334</v>
      </c>
      <c r="H66" s="63" t="s">
        <v>146</v>
      </c>
      <c r="I66" s="63" t="s">
        <v>2640</v>
      </c>
      <c r="J66" s="65">
        <v>45789</v>
      </c>
      <c r="K66" s="65">
        <v>45789</v>
      </c>
      <c r="L66" s="63"/>
      <c r="M66" s="63" t="s">
        <v>762</v>
      </c>
      <c r="N66" s="64">
        <v>6142167726447</v>
      </c>
      <c r="O66" s="70" t="s">
        <v>2636</v>
      </c>
      <c r="P66" s="81" t="s">
        <v>927</v>
      </c>
      <c r="Q66" s="66" t="s">
        <v>67</v>
      </c>
      <c r="R66" s="65">
        <v>45798</v>
      </c>
      <c r="S66" s="65"/>
      <c r="T66" s="65">
        <v>45798</v>
      </c>
      <c r="U66" s="63"/>
      <c r="V66" s="66">
        <v>45799</v>
      </c>
      <c r="W66" s="64">
        <v>1</v>
      </c>
      <c r="X66" s="63" t="s">
        <v>2637</v>
      </c>
      <c r="Y66" s="80" t="s">
        <v>2638</v>
      </c>
      <c r="Z66" s="63" t="s">
        <v>57</v>
      </c>
    </row>
    <row r="67" spans="1:26" s="67" customFormat="1" x14ac:dyDescent="0.25">
      <c r="A67" s="62" t="s">
        <v>2641</v>
      </c>
      <c r="B67" s="63" t="s">
        <v>227</v>
      </c>
      <c r="C67" s="63">
        <v>720</v>
      </c>
      <c r="D67" s="63" t="s">
        <v>60</v>
      </c>
      <c r="E67" s="64">
        <v>211</v>
      </c>
      <c r="F67" s="63" t="s">
        <v>229</v>
      </c>
      <c r="G67" s="63" t="s">
        <v>630</v>
      </c>
      <c r="H67" s="63" t="s">
        <v>752</v>
      </c>
      <c r="I67" s="63" t="s">
        <v>2642</v>
      </c>
      <c r="J67" s="65">
        <v>45789</v>
      </c>
      <c r="K67" s="65">
        <v>45789</v>
      </c>
      <c r="L67" s="63"/>
      <c r="M67" s="63" t="s">
        <v>911</v>
      </c>
      <c r="N67" s="63"/>
      <c r="O67" s="70"/>
      <c r="P67" s="81"/>
      <c r="Q67" s="66"/>
      <c r="R67" s="65">
        <v>45797</v>
      </c>
      <c r="S67" s="65"/>
      <c r="T67" s="65">
        <v>45797</v>
      </c>
      <c r="U67" s="63"/>
      <c r="V67" s="66">
        <v>45797</v>
      </c>
      <c r="W67" s="64">
        <v>720</v>
      </c>
      <c r="X67" s="63" t="s">
        <v>2643</v>
      </c>
      <c r="Y67" s="63">
        <v>221</v>
      </c>
      <c r="Z67" s="63" t="s">
        <v>236</v>
      </c>
    </row>
    <row r="68" spans="1:26" s="67" customFormat="1" x14ac:dyDescent="0.25">
      <c r="A68" s="62" t="s">
        <v>2644</v>
      </c>
      <c r="B68" s="63" t="s">
        <v>2645</v>
      </c>
      <c r="C68" s="63">
        <v>4</v>
      </c>
      <c r="D68" s="63" t="s">
        <v>47</v>
      </c>
      <c r="E68" s="64" t="s">
        <v>61</v>
      </c>
      <c r="F68" s="63" t="s">
        <v>62</v>
      </c>
      <c r="G68" s="63" t="s">
        <v>747</v>
      </c>
      <c r="H68" s="63" t="s">
        <v>2621</v>
      </c>
      <c r="I68" s="63"/>
      <c r="J68" s="65">
        <v>45789</v>
      </c>
      <c r="K68" s="65">
        <v>45789</v>
      </c>
      <c r="L68" s="63"/>
      <c r="M68" s="63"/>
      <c r="N68" s="63"/>
      <c r="O68" s="70"/>
      <c r="P68" s="81"/>
      <c r="Q68" s="66"/>
      <c r="R68" s="65">
        <v>45798</v>
      </c>
      <c r="S68" s="65"/>
      <c r="T68" s="65">
        <v>45798</v>
      </c>
      <c r="U68" s="63"/>
      <c r="V68" s="66">
        <v>45803</v>
      </c>
      <c r="W68" s="64">
        <v>4</v>
      </c>
      <c r="X68" s="63" t="s">
        <v>2646</v>
      </c>
      <c r="Y68" s="80" t="s">
        <v>61</v>
      </c>
      <c r="Z68" s="63" t="s">
        <v>69</v>
      </c>
    </row>
    <row r="69" spans="1:26" s="67" customFormat="1" x14ac:dyDescent="0.25">
      <c r="A69" s="62" t="s">
        <v>2647</v>
      </c>
      <c r="B69" s="63" t="s">
        <v>94</v>
      </c>
      <c r="C69" s="63">
        <v>15</v>
      </c>
      <c r="D69" s="63" t="s">
        <v>47</v>
      </c>
      <c r="E69" s="64" t="s">
        <v>61</v>
      </c>
      <c r="F69" s="63" t="s">
        <v>62</v>
      </c>
      <c r="G69" s="63" t="s">
        <v>747</v>
      </c>
      <c r="H69" s="63" t="s">
        <v>2621</v>
      </c>
      <c r="I69" s="63"/>
      <c r="J69" s="65">
        <v>45790</v>
      </c>
      <c r="K69" s="65">
        <v>45790</v>
      </c>
      <c r="L69" s="63"/>
      <c r="M69" s="63"/>
      <c r="N69" s="63"/>
      <c r="O69" s="70"/>
      <c r="P69" s="81"/>
      <c r="Q69" s="66"/>
      <c r="R69" s="65">
        <v>45799</v>
      </c>
      <c r="S69" s="65"/>
      <c r="T69" s="65">
        <v>45799</v>
      </c>
      <c r="U69" s="63"/>
      <c r="V69" s="66">
        <v>45803</v>
      </c>
      <c r="W69" s="64">
        <v>15</v>
      </c>
      <c r="X69" s="63" t="s">
        <v>2648</v>
      </c>
      <c r="Y69" s="80" t="s">
        <v>61</v>
      </c>
      <c r="Z69" s="63" t="s">
        <v>69</v>
      </c>
    </row>
    <row r="70" spans="1:26" s="67" customFormat="1" x14ac:dyDescent="0.25">
      <c r="A70" s="62" t="s">
        <v>2649</v>
      </c>
      <c r="B70" s="63" t="s">
        <v>1135</v>
      </c>
      <c r="C70" s="63">
        <v>1</v>
      </c>
      <c r="D70" s="63" t="s">
        <v>47</v>
      </c>
      <c r="E70" s="64" t="s">
        <v>2650</v>
      </c>
      <c r="F70" s="228" t="s">
        <v>1547</v>
      </c>
      <c r="G70" s="63" t="s">
        <v>630</v>
      </c>
      <c r="H70" s="63" t="s">
        <v>2621</v>
      </c>
      <c r="I70" s="63"/>
      <c r="J70" s="65">
        <v>45790</v>
      </c>
      <c r="K70" s="65">
        <v>45791</v>
      </c>
      <c r="L70" s="63"/>
      <c r="M70" s="63"/>
      <c r="N70" s="63"/>
      <c r="O70" s="70"/>
      <c r="P70" s="81"/>
      <c r="Q70" s="66"/>
      <c r="R70" s="65">
        <v>45799</v>
      </c>
      <c r="S70" s="65"/>
      <c r="T70" s="65">
        <v>45799</v>
      </c>
      <c r="U70" s="63"/>
      <c r="V70" s="66"/>
      <c r="W70" s="64"/>
      <c r="X70" s="63"/>
      <c r="Y70" s="80"/>
      <c r="Z70" s="63"/>
    </row>
    <row r="71" spans="1:26" s="67" customFormat="1" x14ac:dyDescent="0.25">
      <c r="A71" s="62" t="s">
        <v>2651</v>
      </c>
      <c r="B71" s="63" t="s">
        <v>2412</v>
      </c>
      <c r="C71" s="63">
        <v>1</v>
      </c>
      <c r="D71" s="63" t="s">
        <v>60</v>
      </c>
      <c r="E71" s="64" t="s">
        <v>61</v>
      </c>
      <c r="F71" s="63" t="s">
        <v>62</v>
      </c>
      <c r="G71" s="63" t="s">
        <v>625</v>
      </c>
      <c r="H71" s="63" t="s">
        <v>625</v>
      </c>
      <c r="I71" s="63"/>
      <c r="J71" s="65">
        <v>45790</v>
      </c>
      <c r="K71" s="65">
        <v>45790</v>
      </c>
      <c r="L71" s="63"/>
      <c r="M71" s="63" t="s">
        <v>2414</v>
      </c>
      <c r="N71" s="237">
        <v>6142167726381</v>
      </c>
      <c r="O71" s="70"/>
      <c r="P71" s="81" t="s">
        <v>927</v>
      </c>
      <c r="Q71" s="66" t="s">
        <v>178</v>
      </c>
      <c r="R71" s="65">
        <v>45798</v>
      </c>
      <c r="S71" s="65"/>
      <c r="T71" s="65">
        <v>45798</v>
      </c>
      <c r="U71" s="63"/>
      <c r="V71" s="66">
        <v>45804</v>
      </c>
      <c r="W71" s="64">
        <v>1</v>
      </c>
      <c r="X71" s="63" t="s">
        <v>2652</v>
      </c>
      <c r="Y71" s="80" t="s">
        <v>2653</v>
      </c>
      <c r="Z71" s="63" t="s">
        <v>57</v>
      </c>
    </row>
    <row r="72" spans="1:26" s="67" customFormat="1" x14ac:dyDescent="0.25">
      <c r="A72" s="62" t="s">
        <v>2654</v>
      </c>
      <c r="B72" s="63" t="s">
        <v>2655</v>
      </c>
      <c r="C72" s="63">
        <v>1</v>
      </c>
      <c r="D72" s="63" t="s">
        <v>60</v>
      </c>
      <c r="E72" s="64">
        <v>3050121779</v>
      </c>
      <c r="F72" s="63" t="s">
        <v>48</v>
      </c>
      <c r="G72" s="63" t="s">
        <v>63</v>
      </c>
      <c r="H72" s="63" t="s">
        <v>2656</v>
      </c>
      <c r="I72" s="63"/>
      <c r="J72" s="65">
        <v>45784</v>
      </c>
      <c r="K72" s="65">
        <v>45791</v>
      </c>
      <c r="L72" s="63"/>
      <c r="M72" s="63" t="s">
        <v>2657</v>
      </c>
      <c r="N72" s="237">
        <v>6142167727381</v>
      </c>
      <c r="O72" s="70"/>
      <c r="P72" s="81"/>
      <c r="Q72" s="66" t="s">
        <v>67</v>
      </c>
      <c r="R72" s="65">
        <v>45798</v>
      </c>
      <c r="S72" s="65"/>
      <c r="T72" s="65">
        <v>45798</v>
      </c>
      <c r="U72" s="63"/>
      <c r="V72" s="66">
        <v>45805</v>
      </c>
      <c r="W72" s="64">
        <v>1</v>
      </c>
      <c r="X72" s="63" t="s">
        <v>2658</v>
      </c>
      <c r="Y72" s="80">
        <v>3050345223</v>
      </c>
      <c r="Z72" s="63" t="s">
        <v>48</v>
      </c>
    </row>
    <row r="73" spans="1:26" s="67" customFormat="1" x14ac:dyDescent="0.25">
      <c r="A73" s="62" t="s">
        <v>2659</v>
      </c>
      <c r="B73" s="63" t="s">
        <v>2655</v>
      </c>
      <c r="C73" s="63">
        <v>1</v>
      </c>
      <c r="D73" s="63" t="s">
        <v>60</v>
      </c>
      <c r="E73" s="64">
        <v>3050121779</v>
      </c>
      <c r="F73" s="63" t="s">
        <v>48</v>
      </c>
      <c r="G73" s="63" t="s">
        <v>63</v>
      </c>
      <c r="H73" s="63" t="s">
        <v>2660</v>
      </c>
      <c r="I73" s="63"/>
      <c r="J73" s="65">
        <v>45784</v>
      </c>
      <c r="K73" s="65">
        <v>45791</v>
      </c>
      <c r="L73" s="63"/>
      <c r="M73" s="63" t="s">
        <v>2657</v>
      </c>
      <c r="N73" s="237">
        <v>6142167727381</v>
      </c>
      <c r="O73" s="70"/>
      <c r="P73" s="81"/>
      <c r="Q73" s="66" t="s">
        <v>67</v>
      </c>
      <c r="R73" s="65">
        <v>45798</v>
      </c>
      <c r="S73" s="65"/>
      <c r="T73" s="65">
        <v>45798</v>
      </c>
      <c r="U73" s="63"/>
      <c r="V73" s="66">
        <v>45805</v>
      </c>
      <c r="W73" s="64">
        <v>1</v>
      </c>
      <c r="X73" s="63" t="s">
        <v>2661</v>
      </c>
      <c r="Y73" s="80">
        <v>3050345223</v>
      </c>
      <c r="Z73" s="63" t="s">
        <v>48</v>
      </c>
    </row>
    <row r="74" spans="1:26" s="67" customFormat="1" x14ac:dyDescent="0.25">
      <c r="A74" s="62" t="s">
        <v>2662</v>
      </c>
      <c r="B74" s="67" t="s">
        <v>633</v>
      </c>
      <c r="C74" s="63">
        <v>2</v>
      </c>
      <c r="D74" s="63" t="s">
        <v>47</v>
      </c>
      <c r="E74" s="83" t="s">
        <v>61</v>
      </c>
      <c r="F74" s="63" t="s">
        <v>62</v>
      </c>
      <c r="G74" s="63" t="s">
        <v>630</v>
      </c>
      <c r="H74" s="63" t="s">
        <v>2621</v>
      </c>
      <c r="I74" s="63" t="s">
        <v>605</v>
      </c>
      <c r="J74" s="65">
        <v>45777</v>
      </c>
      <c r="K74" s="65">
        <v>45791</v>
      </c>
      <c r="L74" s="63"/>
      <c r="M74" s="63" t="s">
        <v>2663</v>
      </c>
      <c r="N74" s="237"/>
      <c r="O74" s="70"/>
      <c r="P74" s="81"/>
      <c r="Q74" s="66"/>
      <c r="R74" s="65">
        <v>45799</v>
      </c>
      <c r="S74" s="65"/>
      <c r="T74" s="65">
        <v>45799</v>
      </c>
      <c r="U74" s="63"/>
      <c r="V74" s="265">
        <v>45820</v>
      </c>
      <c r="W74" s="237">
        <v>2</v>
      </c>
      <c r="X74" s="256" t="s">
        <v>2664</v>
      </c>
      <c r="Y74" s="266" t="s">
        <v>61</v>
      </c>
      <c r="Z74" s="256" t="s">
        <v>69</v>
      </c>
    </row>
    <row r="75" spans="1:26" s="67" customFormat="1" x14ac:dyDescent="0.25">
      <c r="A75" s="62" t="s">
        <v>2665</v>
      </c>
      <c r="B75" s="63" t="s">
        <v>227</v>
      </c>
      <c r="C75" s="63">
        <v>405</v>
      </c>
      <c r="D75" s="98" t="s">
        <v>60</v>
      </c>
      <c r="E75" s="92">
        <v>212</v>
      </c>
      <c r="F75" s="227" t="s">
        <v>2666</v>
      </c>
      <c r="G75" s="63" t="s">
        <v>630</v>
      </c>
      <c r="H75" s="63" t="s">
        <v>2493</v>
      </c>
      <c r="I75" s="63" t="s">
        <v>2667</v>
      </c>
      <c r="J75" s="65">
        <v>45791</v>
      </c>
      <c r="K75" s="65">
        <v>45791</v>
      </c>
      <c r="L75" s="63"/>
      <c r="M75" s="63" t="s">
        <v>911</v>
      </c>
      <c r="N75" s="63"/>
      <c r="O75" s="70"/>
      <c r="P75" s="81"/>
      <c r="Q75" s="66"/>
      <c r="R75" s="65">
        <v>45798</v>
      </c>
      <c r="S75" s="65"/>
      <c r="T75" s="65">
        <v>45798</v>
      </c>
      <c r="U75" s="63"/>
      <c r="V75" s="66">
        <v>45803</v>
      </c>
      <c r="W75" s="64">
        <v>405</v>
      </c>
      <c r="X75" s="63" t="s">
        <v>2668</v>
      </c>
      <c r="Y75" s="80">
        <v>224</v>
      </c>
      <c r="Z75" s="63" t="s">
        <v>236</v>
      </c>
    </row>
    <row r="76" spans="1:26" s="67" customFormat="1" x14ac:dyDescent="0.25">
      <c r="A76" s="62" t="s">
        <v>2669</v>
      </c>
      <c r="B76" s="63" t="s">
        <v>227</v>
      </c>
      <c r="C76" s="63">
        <v>320</v>
      </c>
      <c r="D76" s="98" t="s">
        <v>60</v>
      </c>
      <c r="E76" s="92">
        <v>212</v>
      </c>
      <c r="F76" s="227" t="s">
        <v>2666</v>
      </c>
      <c r="G76" s="63" t="s">
        <v>630</v>
      </c>
      <c r="H76" s="63" t="s">
        <v>575</v>
      </c>
      <c r="I76" s="63" t="s">
        <v>2670</v>
      </c>
      <c r="J76" s="65">
        <v>45791</v>
      </c>
      <c r="K76" s="65">
        <v>45791</v>
      </c>
      <c r="L76" s="63"/>
      <c r="M76" s="63" t="s">
        <v>911</v>
      </c>
      <c r="N76" s="63"/>
      <c r="O76" s="70"/>
      <c r="P76" s="81"/>
      <c r="Q76" s="66"/>
      <c r="R76" s="65">
        <v>45803</v>
      </c>
      <c r="S76" s="65"/>
      <c r="T76" s="65">
        <v>45803</v>
      </c>
      <c r="U76" s="63"/>
      <c r="V76" s="66">
        <v>45803</v>
      </c>
      <c r="W76" s="64">
        <v>320</v>
      </c>
      <c r="X76" s="63" t="s">
        <v>2671</v>
      </c>
      <c r="Y76" s="80">
        <v>224</v>
      </c>
      <c r="Z76" s="63" t="s">
        <v>236</v>
      </c>
    </row>
    <row r="77" spans="1:26" s="67" customFormat="1" x14ac:dyDescent="0.25">
      <c r="A77" s="62" t="s">
        <v>2672</v>
      </c>
      <c r="B77" s="63" t="s">
        <v>227</v>
      </c>
      <c r="C77" s="63">
        <v>720</v>
      </c>
      <c r="D77" s="98" t="s">
        <v>60</v>
      </c>
      <c r="E77" s="92">
        <v>212</v>
      </c>
      <c r="F77" s="227" t="s">
        <v>2666</v>
      </c>
      <c r="G77" s="63" t="s">
        <v>630</v>
      </c>
      <c r="H77" s="63" t="s">
        <v>575</v>
      </c>
      <c r="I77" s="63" t="s">
        <v>2642</v>
      </c>
      <c r="J77" s="65">
        <v>45791</v>
      </c>
      <c r="K77" s="65">
        <v>45791</v>
      </c>
      <c r="L77" s="63"/>
      <c r="M77" s="63" t="s">
        <v>911</v>
      </c>
      <c r="N77" s="63"/>
      <c r="O77" s="70"/>
      <c r="P77" s="81"/>
      <c r="Q77" s="66"/>
      <c r="R77" s="65">
        <v>45804</v>
      </c>
      <c r="S77" s="65"/>
      <c r="T77" s="65">
        <v>45804</v>
      </c>
      <c r="U77" s="63"/>
      <c r="V77" s="66">
        <v>45805</v>
      </c>
      <c r="W77" s="64">
        <v>720</v>
      </c>
      <c r="X77" s="63" t="s">
        <v>2673</v>
      </c>
      <c r="Y77" s="80">
        <v>229</v>
      </c>
      <c r="Z77" s="63" t="s">
        <v>236</v>
      </c>
    </row>
    <row r="78" spans="1:26" s="67" customFormat="1" x14ac:dyDescent="0.25">
      <c r="A78" s="62" t="s">
        <v>2674</v>
      </c>
      <c r="B78" s="63" t="s">
        <v>2675</v>
      </c>
      <c r="C78" s="63">
        <v>1</v>
      </c>
      <c r="D78" s="63" t="s">
        <v>47</v>
      </c>
      <c r="E78" s="94">
        <v>700157804701</v>
      </c>
      <c r="F78" s="63" t="s">
        <v>598</v>
      </c>
      <c r="G78" s="63" t="s">
        <v>334</v>
      </c>
      <c r="H78" s="63" t="s">
        <v>50</v>
      </c>
      <c r="I78" s="63"/>
      <c r="J78" s="65">
        <v>45791</v>
      </c>
      <c r="K78" s="65">
        <v>45792</v>
      </c>
      <c r="L78" s="63"/>
      <c r="M78" s="63" t="s">
        <v>2676</v>
      </c>
      <c r="N78" s="64">
        <v>6142167726528</v>
      </c>
      <c r="O78" s="70"/>
      <c r="P78" s="81" t="s">
        <v>927</v>
      </c>
      <c r="Q78" s="66" t="s">
        <v>85</v>
      </c>
      <c r="R78" s="65">
        <v>45799</v>
      </c>
      <c r="S78" s="65"/>
      <c r="T78" s="65">
        <v>45799</v>
      </c>
      <c r="U78" s="63"/>
      <c r="V78" s="66">
        <v>45812</v>
      </c>
      <c r="W78" s="64">
        <v>1</v>
      </c>
      <c r="X78" s="63" t="s">
        <v>2677</v>
      </c>
      <c r="Y78" s="80" t="s">
        <v>2678</v>
      </c>
      <c r="Z78" s="63" t="s">
        <v>69</v>
      </c>
    </row>
    <row r="79" spans="1:26" s="67" customFormat="1" x14ac:dyDescent="0.25">
      <c r="A79" s="62" t="s">
        <v>2679</v>
      </c>
      <c r="B79" s="63" t="s">
        <v>328</v>
      </c>
      <c r="C79" s="63">
        <v>3</v>
      </c>
      <c r="D79" s="63" t="s">
        <v>60</v>
      </c>
      <c r="E79" s="94" t="s">
        <v>61</v>
      </c>
      <c r="F79" s="63" t="s">
        <v>62</v>
      </c>
      <c r="G79" s="63" t="s">
        <v>334</v>
      </c>
      <c r="H79" s="63" t="s">
        <v>2680</v>
      </c>
      <c r="I79" s="63" t="s">
        <v>2681</v>
      </c>
      <c r="J79" s="65">
        <v>45790</v>
      </c>
      <c r="K79" s="65">
        <v>45793</v>
      </c>
      <c r="L79" s="63"/>
      <c r="M79" s="63" t="s">
        <v>2682</v>
      </c>
      <c r="N79" s="63"/>
      <c r="O79" s="70"/>
      <c r="P79" s="81"/>
      <c r="Q79" s="66"/>
      <c r="R79" s="65">
        <v>45798</v>
      </c>
      <c r="S79" s="65"/>
      <c r="T79" s="65">
        <v>45798</v>
      </c>
      <c r="U79" s="63"/>
      <c r="V79" s="66">
        <v>45800</v>
      </c>
      <c r="W79" s="64">
        <v>3</v>
      </c>
      <c r="X79" s="63" t="s">
        <v>2683</v>
      </c>
      <c r="Y79" s="80" t="s">
        <v>61</v>
      </c>
      <c r="Z79" s="63" t="s">
        <v>69</v>
      </c>
    </row>
    <row r="80" spans="1:26" s="67" customFormat="1" x14ac:dyDescent="0.25">
      <c r="A80" s="62" t="s">
        <v>2684</v>
      </c>
      <c r="B80" s="63" t="s">
        <v>2685</v>
      </c>
      <c r="C80" s="63">
        <v>9</v>
      </c>
      <c r="D80" s="63" t="s">
        <v>47</v>
      </c>
      <c r="E80" s="94" t="s">
        <v>61</v>
      </c>
      <c r="F80" s="63" t="s">
        <v>62</v>
      </c>
      <c r="G80" s="63" t="s">
        <v>49</v>
      </c>
      <c r="H80" s="63" t="s">
        <v>50</v>
      </c>
      <c r="I80" s="63"/>
      <c r="J80" s="65">
        <v>45792</v>
      </c>
      <c r="K80" s="65">
        <v>45793</v>
      </c>
      <c r="L80" s="63"/>
      <c r="M80" s="63"/>
      <c r="N80" s="63"/>
      <c r="O80" s="70"/>
      <c r="P80" s="81"/>
      <c r="Q80" s="66"/>
      <c r="R80" s="65">
        <v>45805</v>
      </c>
      <c r="S80" s="65"/>
      <c r="T80" s="65">
        <v>45805</v>
      </c>
      <c r="U80" s="63"/>
      <c r="V80" s="66">
        <v>45813</v>
      </c>
      <c r="W80" s="64">
        <v>9</v>
      </c>
      <c r="X80" s="63" t="s">
        <v>2686</v>
      </c>
      <c r="Y80" s="80" t="s">
        <v>61</v>
      </c>
      <c r="Z80" s="63" t="s">
        <v>69</v>
      </c>
    </row>
    <row r="81" spans="1:26" s="67" customFormat="1" x14ac:dyDescent="0.25">
      <c r="A81" s="62" t="s">
        <v>2687</v>
      </c>
      <c r="B81" s="63" t="s">
        <v>2688</v>
      </c>
      <c r="C81" s="63">
        <v>8</v>
      </c>
      <c r="D81" s="63" t="s">
        <v>47</v>
      </c>
      <c r="E81" s="94" t="s">
        <v>61</v>
      </c>
      <c r="F81" s="63" t="s">
        <v>62</v>
      </c>
      <c r="G81" s="63" t="s">
        <v>49</v>
      </c>
      <c r="H81" s="63" t="s">
        <v>50</v>
      </c>
      <c r="I81" s="63"/>
      <c r="J81" s="65">
        <v>45792</v>
      </c>
      <c r="K81" s="65">
        <v>45793</v>
      </c>
      <c r="L81" s="63"/>
      <c r="M81" s="63" t="s">
        <v>107</v>
      </c>
      <c r="N81" s="256">
        <v>6142167727247</v>
      </c>
      <c r="O81" s="281" t="s">
        <v>2689</v>
      </c>
      <c r="P81" s="81"/>
      <c r="Q81" s="66"/>
      <c r="R81" s="65">
        <v>45805</v>
      </c>
      <c r="S81" s="65"/>
      <c r="T81" s="65">
        <v>45805</v>
      </c>
      <c r="U81" s="63"/>
      <c r="V81" s="66">
        <v>45806</v>
      </c>
      <c r="W81" s="64">
        <v>8</v>
      </c>
      <c r="X81" s="63" t="s">
        <v>2690</v>
      </c>
      <c r="Y81" s="80" t="s">
        <v>61</v>
      </c>
      <c r="Z81" s="63" t="s">
        <v>69</v>
      </c>
    </row>
    <row r="82" spans="1:26" s="67" customFormat="1" x14ac:dyDescent="0.25">
      <c r="A82" s="62" t="s">
        <v>2691</v>
      </c>
      <c r="B82" s="63" t="s">
        <v>139</v>
      </c>
      <c r="C82" s="63">
        <v>2</v>
      </c>
      <c r="D82" s="63" t="s">
        <v>60</v>
      </c>
      <c r="E82" s="94" t="s">
        <v>61</v>
      </c>
      <c r="F82" s="63" t="s">
        <v>62</v>
      </c>
      <c r="G82" s="63" t="s">
        <v>49</v>
      </c>
      <c r="H82" s="63" t="s">
        <v>273</v>
      </c>
      <c r="I82" s="63"/>
      <c r="J82" s="65">
        <v>45792</v>
      </c>
      <c r="K82" s="65">
        <v>45793</v>
      </c>
      <c r="L82" s="63"/>
      <c r="M82" s="63"/>
      <c r="N82" s="63"/>
      <c r="O82" s="70"/>
      <c r="P82" s="81"/>
      <c r="Q82" s="66"/>
      <c r="R82" s="65">
        <v>45804</v>
      </c>
      <c r="S82" s="65"/>
      <c r="T82" s="65">
        <v>45804</v>
      </c>
      <c r="U82" s="63"/>
      <c r="V82" s="66">
        <v>45807</v>
      </c>
      <c r="W82" s="64">
        <v>2</v>
      </c>
      <c r="X82" s="63" t="s">
        <v>2692</v>
      </c>
      <c r="Y82" s="80" t="s">
        <v>61</v>
      </c>
      <c r="Z82" s="63" t="s">
        <v>69</v>
      </c>
    </row>
    <row r="83" spans="1:26" s="67" customFormat="1" x14ac:dyDescent="0.25">
      <c r="A83" s="62" t="s">
        <v>2693</v>
      </c>
      <c r="B83" s="63" t="s">
        <v>139</v>
      </c>
      <c r="C83" s="63">
        <v>5</v>
      </c>
      <c r="D83" s="63" t="s">
        <v>60</v>
      </c>
      <c r="E83" s="94" t="s">
        <v>61</v>
      </c>
      <c r="F83" s="63" t="s">
        <v>62</v>
      </c>
      <c r="G83" s="63" t="s">
        <v>63</v>
      </c>
      <c r="H83" s="63" t="s">
        <v>2694</v>
      </c>
      <c r="I83" s="63"/>
      <c r="J83" s="65">
        <v>45792</v>
      </c>
      <c r="K83" s="65">
        <v>45793</v>
      </c>
      <c r="L83" s="63"/>
      <c r="M83" s="63"/>
      <c r="N83" s="63"/>
      <c r="O83" s="70"/>
      <c r="P83" s="81"/>
      <c r="Q83" s="66"/>
      <c r="R83" s="65">
        <v>45799</v>
      </c>
      <c r="S83" s="65"/>
      <c r="T83" s="65">
        <v>45799</v>
      </c>
      <c r="U83" s="63"/>
      <c r="V83" s="66">
        <v>45800</v>
      </c>
      <c r="W83" s="64">
        <v>5</v>
      </c>
      <c r="X83" s="63" t="s">
        <v>2695</v>
      </c>
      <c r="Y83" s="80" t="s">
        <v>61</v>
      </c>
      <c r="Z83" s="63" t="s">
        <v>69</v>
      </c>
    </row>
    <row r="84" spans="1:26" s="67" customFormat="1" x14ac:dyDescent="0.25">
      <c r="A84" s="62" t="s">
        <v>2696</v>
      </c>
      <c r="B84" s="63" t="s">
        <v>139</v>
      </c>
      <c r="C84" s="63">
        <v>1</v>
      </c>
      <c r="D84" s="63" t="s">
        <v>60</v>
      </c>
      <c r="E84" s="94" t="s">
        <v>61</v>
      </c>
      <c r="F84" s="63" t="s">
        <v>62</v>
      </c>
      <c r="G84" s="63" t="s">
        <v>63</v>
      </c>
      <c r="H84" s="63" t="s">
        <v>663</v>
      </c>
      <c r="I84" s="63" t="s">
        <v>2681</v>
      </c>
      <c r="J84" s="65">
        <v>45792</v>
      </c>
      <c r="K84" s="65">
        <v>45793</v>
      </c>
      <c r="L84" s="63"/>
      <c r="M84" s="63"/>
      <c r="N84" s="63"/>
      <c r="O84" s="70"/>
      <c r="P84" s="81"/>
      <c r="Q84" s="66"/>
      <c r="R84" s="65">
        <v>45800</v>
      </c>
      <c r="S84" s="65">
        <v>45799</v>
      </c>
      <c r="T84" s="65">
        <v>45799</v>
      </c>
      <c r="U84" s="63"/>
      <c r="V84" s="66">
        <v>45800</v>
      </c>
      <c r="W84" s="64">
        <v>1</v>
      </c>
      <c r="X84" s="63" t="s">
        <v>2697</v>
      </c>
      <c r="Y84" s="80" t="s">
        <v>61</v>
      </c>
      <c r="Z84" s="63" t="s">
        <v>69</v>
      </c>
    </row>
    <row r="85" spans="1:26" s="67" customFormat="1" x14ac:dyDescent="0.25">
      <c r="A85" s="62" t="s">
        <v>2698</v>
      </c>
      <c r="B85" s="63" t="s">
        <v>139</v>
      </c>
      <c r="C85" s="63">
        <v>1</v>
      </c>
      <c r="D85" s="63" t="s">
        <v>60</v>
      </c>
      <c r="E85" s="94" t="s">
        <v>61</v>
      </c>
      <c r="F85" s="63" t="s">
        <v>62</v>
      </c>
      <c r="G85" s="63" t="s">
        <v>63</v>
      </c>
      <c r="H85" s="63" t="s">
        <v>2699</v>
      </c>
      <c r="I85" s="63" t="s">
        <v>2681</v>
      </c>
      <c r="J85" s="65">
        <v>45792</v>
      </c>
      <c r="K85" s="65">
        <v>45793</v>
      </c>
      <c r="L85" s="63"/>
      <c r="M85" s="63"/>
      <c r="N85" s="63"/>
      <c r="O85" s="70"/>
      <c r="P85" s="81"/>
      <c r="Q85" s="66"/>
      <c r="R85" s="65">
        <v>45800</v>
      </c>
      <c r="S85" s="65">
        <v>45799</v>
      </c>
      <c r="T85" s="65">
        <v>45799</v>
      </c>
      <c r="U85" s="63"/>
      <c r="V85" s="66">
        <v>45800</v>
      </c>
      <c r="W85" s="64">
        <v>1</v>
      </c>
      <c r="X85" s="63" t="s">
        <v>2700</v>
      </c>
      <c r="Y85" s="80" t="s">
        <v>61</v>
      </c>
      <c r="Z85" s="63" t="s">
        <v>69</v>
      </c>
    </row>
    <row r="86" spans="1:26" s="67" customFormat="1" x14ac:dyDescent="0.25">
      <c r="A86" s="62" t="s">
        <v>2701</v>
      </c>
      <c r="B86" s="63" t="s">
        <v>139</v>
      </c>
      <c r="C86" s="63">
        <v>1</v>
      </c>
      <c r="D86" s="63" t="s">
        <v>60</v>
      </c>
      <c r="E86" s="94" t="s">
        <v>61</v>
      </c>
      <c r="F86" s="63" t="s">
        <v>62</v>
      </c>
      <c r="G86" s="63" t="s">
        <v>49</v>
      </c>
      <c r="H86" s="63" t="s">
        <v>2275</v>
      </c>
      <c r="I86" s="63"/>
      <c r="J86" s="65">
        <v>45793</v>
      </c>
      <c r="K86" s="65">
        <v>45793</v>
      </c>
      <c r="L86" s="63"/>
      <c r="M86" s="63"/>
      <c r="N86" s="63"/>
      <c r="O86" s="70"/>
      <c r="P86" s="81"/>
      <c r="Q86" s="66"/>
      <c r="R86" s="65">
        <v>45804</v>
      </c>
      <c r="S86" s="65"/>
      <c r="T86" s="65">
        <v>45804</v>
      </c>
      <c r="U86" s="63"/>
      <c r="V86" s="66">
        <v>45807</v>
      </c>
      <c r="W86" s="64">
        <v>1</v>
      </c>
      <c r="X86" s="63" t="s">
        <v>2702</v>
      </c>
      <c r="Y86" s="80" t="s">
        <v>61</v>
      </c>
      <c r="Z86" s="63" t="s">
        <v>69</v>
      </c>
    </row>
    <row r="87" spans="1:26" s="67" customFormat="1" x14ac:dyDescent="0.25">
      <c r="A87" s="72" t="s">
        <v>2703</v>
      </c>
      <c r="B87" s="63" t="s">
        <v>2704</v>
      </c>
      <c r="C87" s="63">
        <v>1</v>
      </c>
      <c r="D87" s="63" t="s">
        <v>60</v>
      </c>
      <c r="E87" s="94" t="s">
        <v>61</v>
      </c>
      <c r="F87" s="63" t="s">
        <v>62</v>
      </c>
      <c r="G87" s="63" t="s">
        <v>334</v>
      </c>
      <c r="H87" s="63" t="s">
        <v>2705</v>
      </c>
      <c r="I87" s="63" t="s">
        <v>2706</v>
      </c>
      <c r="J87" s="65">
        <v>45792</v>
      </c>
      <c r="K87" s="65">
        <v>45793</v>
      </c>
      <c r="L87" s="63"/>
      <c r="M87" s="63" t="s">
        <v>2707</v>
      </c>
      <c r="N87" s="64">
        <v>6142167726173</v>
      </c>
      <c r="O87" s="70"/>
      <c r="P87" s="81" t="s">
        <v>927</v>
      </c>
      <c r="Q87" s="66" t="s">
        <v>85</v>
      </c>
      <c r="R87" s="65">
        <v>45799</v>
      </c>
      <c r="S87" s="65"/>
      <c r="T87" s="65">
        <v>45799</v>
      </c>
      <c r="U87" s="63"/>
      <c r="V87" s="66">
        <v>45812</v>
      </c>
      <c r="W87" s="64">
        <v>1</v>
      </c>
      <c r="X87" s="63" t="s">
        <v>2708</v>
      </c>
      <c r="Y87" s="80" t="s">
        <v>2709</v>
      </c>
      <c r="Z87" s="63" t="s">
        <v>57</v>
      </c>
    </row>
    <row r="88" spans="1:26" s="67" customFormat="1" x14ac:dyDescent="0.25">
      <c r="A88" s="72" t="s">
        <v>2710</v>
      </c>
      <c r="B88" s="63" t="s">
        <v>2711</v>
      </c>
      <c r="C88" s="63">
        <v>1</v>
      </c>
      <c r="D88" s="63" t="s">
        <v>60</v>
      </c>
      <c r="E88" s="94">
        <v>700158008573</v>
      </c>
      <c r="F88" s="63" t="s">
        <v>598</v>
      </c>
      <c r="G88" s="63" t="s">
        <v>63</v>
      </c>
      <c r="H88" s="63" t="s">
        <v>2680</v>
      </c>
      <c r="I88" s="63" t="s">
        <v>2681</v>
      </c>
      <c r="J88" s="65">
        <v>45793</v>
      </c>
      <c r="K88" s="65">
        <v>45796</v>
      </c>
      <c r="L88" s="63"/>
      <c r="M88" s="63" t="s">
        <v>2712</v>
      </c>
      <c r="N88" s="64">
        <v>6142167726961</v>
      </c>
      <c r="O88" s="70"/>
      <c r="P88" s="81"/>
      <c r="Q88" s="66" t="s">
        <v>2713</v>
      </c>
      <c r="R88" s="65">
        <v>45800</v>
      </c>
      <c r="S88" s="65"/>
      <c r="T88" s="65">
        <v>45800</v>
      </c>
      <c r="U88" s="63"/>
      <c r="V88" s="66">
        <v>45803</v>
      </c>
      <c r="W88" s="64">
        <v>1</v>
      </c>
      <c r="X88" s="63" t="s">
        <v>2714</v>
      </c>
      <c r="Y88" s="80" t="s">
        <v>2715</v>
      </c>
      <c r="Z88" s="63" t="s">
        <v>57</v>
      </c>
    </row>
    <row r="89" spans="1:26" s="67" customFormat="1" x14ac:dyDescent="0.25">
      <c r="A89" s="62" t="s">
        <v>2716</v>
      </c>
      <c r="B89" s="63" t="s">
        <v>227</v>
      </c>
      <c r="C89" s="63">
        <v>1</v>
      </c>
      <c r="D89" s="63" t="s">
        <v>60</v>
      </c>
      <c r="E89" s="94">
        <v>37122</v>
      </c>
      <c r="F89" s="63" t="s">
        <v>395</v>
      </c>
      <c r="G89" s="63" t="s">
        <v>63</v>
      </c>
      <c r="H89" s="63" t="s">
        <v>1398</v>
      </c>
      <c r="I89" s="63"/>
      <c r="J89" s="65">
        <v>45793</v>
      </c>
      <c r="K89" s="65">
        <v>45796</v>
      </c>
      <c r="L89" s="63"/>
      <c r="M89" s="63"/>
      <c r="N89" s="63"/>
      <c r="O89" s="70"/>
      <c r="P89" s="81"/>
      <c r="Q89" s="66"/>
      <c r="R89" s="65">
        <v>45800</v>
      </c>
      <c r="S89" s="65"/>
      <c r="T89" s="65">
        <v>45800</v>
      </c>
      <c r="U89" s="63"/>
      <c r="V89" s="66">
        <v>45803</v>
      </c>
      <c r="W89" s="64">
        <v>1</v>
      </c>
      <c r="X89" s="63" t="s">
        <v>2717</v>
      </c>
      <c r="Y89" s="80">
        <v>224</v>
      </c>
      <c r="Z89" s="63" t="s">
        <v>236</v>
      </c>
    </row>
    <row r="90" spans="1:26" s="67" customFormat="1" x14ac:dyDescent="0.25">
      <c r="A90" s="62" t="s">
        <v>2718</v>
      </c>
      <c r="B90" s="63" t="s">
        <v>2719</v>
      </c>
      <c r="C90" s="63">
        <v>1</v>
      </c>
      <c r="D90" s="63" t="s">
        <v>60</v>
      </c>
      <c r="E90" s="94" t="s">
        <v>61</v>
      </c>
      <c r="F90" s="63" t="s">
        <v>62</v>
      </c>
      <c r="G90" s="63" t="s">
        <v>49</v>
      </c>
      <c r="H90" s="63" t="s">
        <v>2493</v>
      </c>
      <c r="I90" s="63" t="s">
        <v>2558</v>
      </c>
      <c r="J90" s="65">
        <v>45793</v>
      </c>
      <c r="K90" s="65">
        <v>45796</v>
      </c>
      <c r="L90" s="63"/>
      <c r="M90" s="63" t="s">
        <v>2720</v>
      </c>
      <c r="N90" s="64">
        <v>6142167726239</v>
      </c>
      <c r="O90" s="70"/>
      <c r="P90" s="81" t="s">
        <v>927</v>
      </c>
      <c r="Q90" s="66" t="s">
        <v>85</v>
      </c>
      <c r="R90" s="65">
        <v>45804</v>
      </c>
      <c r="S90" s="65"/>
      <c r="T90" s="65">
        <v>45804</v>
      </c>
      <c r="U90" s="63"/>
      <c r="V90" s="66"/>
      <c r="W90" s="64"/>
      <c r="X90" s="63"/>
      <c r="Y90" s="80"/>
      <c r="Z90" s="63"/>
    </row>
    <row r="91" spans="1:26" s="67" customFormat="1" x14ac:dyDescent="0.25">
      <c r="A91" s="62" t="s">
        <v>2721</v>
      </c>
      <c r="B91" s="63" t="s">
        <v>301</v>
      </c>
      <c r="C91" s="63">
        <v>5</v>
      </c>
      <c r="D91" s="63" t="s">
        <v>47</v>
      </c>
      <c r="E91" s="94">
        <v>9183408291</v>
      </c>
      <c r="F91" s="63" t="s">
        <v>48</v>
      </c>
      <c r="G91" s="63" t="s">
        <v>49</v>
      </c>
      <c r="H91" s="63" t="s">
        <v>50</v>
      </c>
      <c r="I91" s="63"/>
      <c r="J91" s="65">
        <v>45794</v>
      </c>
      <c r="K91" s="65">
        <v>45796</v>
      </c>
      <c r="L91" s="63"/>
      <c r="M91" s="63"/>
      <c r="N91" s="63"/>
      <c r="O91" s="70"/>
      <c r="P91" s="81"/>
      <c r="Q91" s="66"/>
      <c r="R91" s="65">
        <v>45805</v>
      </c>
      <c r="S91" s="65"/>
      <c r="T91" s="65">
        <v>45805</v>
      </c>
      <c r="U91" s="63"/>
      <c r="V91" s="265">
        <v>45820</v>
      </c>
      <c r="W91" s="237">
        <v>5</v>
      </c>
      <c r="X91" s="256" t="s">
        <v>2722</v>
      </c>
      <c r="Y91" s="266" t="s">
        <v>2723</v>
      </c>
      <c r="Z91" s="256" t="s">
        <v>57</v>
      </c>
    </row>
    <row r="92" spans="1:26" s="67" customFormat="1" x14ac:dyDescent="0.25">
      <c r="A92" s="62" t="s">
        <v>2724</v>
      </c>
      <c r="B92" s="63" t="s">
        <v>2725</v>
      </c>
      <c r="C92" s="63">
        <v>3</v>
      </c>
      <c r="D92" s="63" t="s">
        <v>47</v>
      </c>
      <c r="E92" s="94" t="s">
        <v>61</v>
      </c>
      <c r="F92" s="63" t="s">
        <v>62</v>
      </c>
      <c r="G92" s="63" t="s">
        <v>49</v>
      </c>
      <c r="H92" s="63" t="s">
        <v>2726</v>
      </c>
      <c r="I92" s="63" t="s">
        <v>2727</v>
      </c>
      <c r="J92" s="65">
        <v>45730</v>
      </c>
      <c r="K92" s="65">
        <v>45796</v>
      </c>
      <c r="L92" s="63"/>
      <c r="M92" s="63" t="s">
        <v>2728</v>
      </c>
      <c r="N92" s="63"/>
      <c r="O92" s="70"/>
      <c r="P92" s="81"/>
      <c r="Q92" s="66"/>
      <c r="R92" s="65">
        <v>45805</v>
      </c>
      <c r="S92" s="65"/>
      <c r="T92" s="65">
        <v>45805</v>
      </c>
      <c r="U92" s="63"/>
      <c r="V92" s="235">
        <v>45814</v>
      </c>
      <c r="W92" s="199">
        <v>3</v>
      </c>
      <c r="X92" s="182" t="s">
        <v>2729</v>
      </c>
      <c r="Y92" s="236" t="s">
        <v>61</v>
      </c>
      <c r="Z92" s="182" t="s">
        <v>69</v>
      </c>
    </row>
    <row r="93" spans="1:26" s="67" customFormat="1" x14ac:dyDescent="0.25">
      <c r="A93" s="62" t="s">
        <v>2730</v>
      </c>
      <c r="B93" s="63" t="s">
        <v>94</v>
      </c>
      <c r="C93" s="63">
        <v>3</v>
      </c>
      <c r="D93" s="63" t="s">
        <v>47</v>
      </c>
      <c r="E93" s="94" t="s">
        <v>61</v>
      </c>
      <c r="F93" s="63" t="s">
        <v>62</v>
      </c>
      <c r="G93" s="63" t="s">
        <v>49</v>
      </c>
      <c r="H93" s="63" t="s">
        <v>50</v>
      </c>
      <c r="I93" s="63"/>
      <c r="J93" s="65">
        <v>45796</v>
      </c>
      <c r="K93" s="65">
        <v>45796</v>
      </c>
      <c r="L93" s="63"/>
      <c r="M93" s="63"/>
      <c r="N93" s="64"/>
      <c r="O93" s="70"/>
      <c r="P93" s="81"/>
      <c r="Q93" s="66"/>
      <c r="R93" s="65">
        <v>45805</v>
      </c>
      <c r="S93" s="65"/>
      <c r="T93" s="65">
        <v>45805</v>
      </c>
      <c r="U93" s="63"/>
      <c r="V93" s="66">
        <v>45812</v>
      </c>
      <c r="W93" s="64">
        <v>3</v>
      </c>
      <c r="X93" s="63" t="s">
        <v>2731</v>
      </c>
      <c r="Y93" s="80" t="s">
        <v>61</v>
      </c>
      <c r="Z93" s="63" t="s">
        <v>69</v>
      </c>
    </row>
    <row r="94" spans="1:26" s="67" customFormat="1" x14ac:dyDescent="0.25">
      <c r="A94" s="62" t="s">
        <v>2732</v>
      </c>
      <c r="B94" s="63" t="s">
        <v>1347</v>
      </c>
      <c r="C94" s="63">
        <v>300</v>
      </c>
      <c r="D94" s="63" t="s">
        <v>60</v>
      </c>
      <c r="E94" s="94" t="s">
        <v>61</v>
      </c>
      <c r="F94" s="63" t="s">
        <v>62</v>
      </c>
      <c r="G94" s="63" t="s">
        <v>49</v>
      </c>
      <c r="H94" s="63" t="s">
        <v>174</v>
      </c>
      <c r="I94" s="63"/>
      <c r="J94" s="65">
        <v>45793</v>
      </c>
      <c r="K94" s="65">
        <v>45796</v>
      </c>
      <c r="L94" s="63"/>
      <c r="M94" s="63" t="s">
        <v>2733</v>
      </c>
      <c r="N94" s="64">
        <v>6142167726937</v>
      </c>
      <c r="O94" s="70"/>
      <c r="P94" s="81"/>
      <c r="Q94" s="66" t="s">
        <v>2256</v>
      </c>
      <c r="R94" s="65">
        <v>45805</v>
      </c>
      <c r="S94" s="65"/>
      <c r="T94" s="65">
        <v>45805</v>
      </c>
      <c r="U94" s="63"/>
      <c r="V94" s="66">
        <v>45806</v>
      </c>
      <c r="W94" s="64">
        <v>300</v>
      </c>
      <c r="X94" s="63" t="s">
        <v>2734</v>
      </c>
      <c r="Y94" s="80" t="s">
        <v>61</v>
      </c>
      <c r="Z94" s="63" t="s">
        <v>69</v>
      </c>
    </row>
    <row r="95" spans="1:26" s="67" customFormat="1" x14ac:dyDescent="0.25">
      <c r="A95" s="62" t="s">
        <v>2735</v>
      </c>
      <c r="B95" s="63" t="s">
        <v>1347</v>
      </c>
      <c r="C95" s="63">
        <v>300</v>
      </c>
      <c r="D95" s="63" t="s">
        <v>60</v>
      </c>
      <c r="E95" s="94" t="s">
        <v>61</v>
      </c>
      <c r="F95" s="63" t="s">
        <v>62</v>
      </c>
      <c r="G95" s="63" t="s">
        <v>49</v>
      </c>
      <c r="H95" s="63" t="s">
        <v>1659</v>
      </c>
      <c r="I95" s="63"/>
      <c r="J95" s="65">
        <v>45793</v>
      </c>
      <c r="K95" s="65">
        <v>45796</v>
      </c>
      <c r="L95" s="63"/>
      <c r="M95" s="63" t="s">
        <v>2733</v>
      </c>
      <c r="N95" s="64">
        <v>6142167726937</v>
      </c>
      <c r="O95" s="70"/>
      <c r="P95" s="81"/>
      <c r="Q95" s="66" t="s">
        <v>2256</v>
      </c>
      <c r="R95" s="65">
        <v>45806</v>
      </c>
      <c r="S95" s="65"/>
      <c r="T95" s="65">
        <v>45806</v>
      </c>
      <c r="U95" s="63"/>
      <c r="V95" s="66">
        <v>45806</v>
      </c>
      <c r="W95" s="64">
        <v>300</v>
      </c>
      <c r="X95" s="63" t="s">
        <v>2736</v>
      </c>
      <c r="Y95" s="80" t="s">
        <v>61</v>
      </c>
      <c r="Z95" s="63" t="s">
        <v>69</v>
      </c>
    </row>
    <row r="96" spans="1:26" s="67" customFormat="1" x14ac:dyDescent="0.25">
      <c r="A96" s="62" t="s">
        <v>2737</v>
      </c>
      <c r="B96" s="63" t="s">
        <v>1347</v>
      </c>
      <c r="C96" s="63">
        <v>8</v>
      </c>
      <c r="D96" s="63" t="s">
        <v>60</v>
      </c>
      <c r="E96" s="94" t="s">
        <v>61</v>
      </c>
      <c r="F96" s="63" t="s">
        <v>62</v>
      </c>
      <c r="G96" s="63" t="s">
        <v>63</v>
      </c>
      <c r="H96" s="63" t="s">
        <v>396</v>
      </c>
      <c r="I96" s="63"/>
      <c r="J96" s="65">
        <v>45793</v>
      </c>
      <c r="K96" s="65">
        <v>45796</v>
      </c>
      <c r="L96" s="63"/>
      <c r="M96" s="63" t="s">
        <v>2738</v>
      </c>
      <c r="N96" s="64">
        <v>6142167726931</v>
      </c>
      <c r="O96" s="70"/>
      <c r="P96" s="81"/>
      <c r="Q96" s="66" t="s">
        <v>67</v>
      </c>
      <c r="R96" s="65">
        <v>45804</v>
      </c>
      <c r="S96" s="65"/>
      <c r="T96" s="65">
        <v>45804</v>
      </c>
      <c r="U96" s="63"/>
      <c r="V96" s="66">
        <v>45806</v>
      </c>
      <c r="W96" s="64">
        <v>8</v>
      </c>
      <c r="X96" s="63" t="s">
        <v>2739</v>
      </c>
      <c r="Y96" s="80" t="s">
        <v>61</v>
      </c>
      <c r="Z96" s="63" t="s">
        <v>69</v>
      </c>
    </row>
    <row r="97" spans="1:26" s="67" customFormat="1" x14ac:dyDescent="0.25">
      <c r="A97" s="62" t="s">
        <v>2740</v>
      </c>
      <c r="B97" s="63" t="s">
        <v>1347</v>
      </c>
      <c r="C97" s="63">
        <v>6</v>
      </c>
      <c r="D97" s="63" t="s">
        <v>60</v>
      </c>
      <c r="E97" s="94" t="s">
        <v>61</v>
      </c>
      <c r="F97" s="63" t="s">
        <v>62</v>
      </c>
      <c r="G97" s="63" t="s">
        <v>63</v>
      </c>
      <c r="H97" s="63" t="s">
        <v>2660</v>
      </c>
      <c r="I97" s="63"/>
      <c r="J97" s="65">
        <v>45793</v>
      </c>
      <c r="K97" s="65">
        <v>45796</v>
      </c>
      <c r="L97" s="63"/>
      <c r="M97" s="63" t="s">
        <v>2741</v>
      </c>
      <c r="N97" s="64">
        <v>6142167726931</v>
      </c>
      <c r="O97" s="70"/>
      <c r="P97" s="81"/>
      <c r="Q97" s="66" t="s">
        <v>67</v>
      </c>
      <c r="R97" s="65">
        <v>45804</v>
      </c>
      <c r="S97" s="65"/>
      <c r="T97" s="65">
        <v>45804</v>
      </c>
      <c r="U97" s="63"/>
      <c r="V97" s="66">
        <v>45806</v>
      </c>
      <c r="W97" s="64">
        <v>6</v>
      </c>
      <c r="X97" s="63" t="s">
        <v>2742</v>
      </c>
      <c r="Y97" s="80" t="s">
        <v>61</v>
      </c>
      <c r="Z97" s="63" t="s">
        <v>69</v>
      </c>
    </row>
    <row r="98" spans="1:26" s="67" customFormat="1" x14ac:dyDescent="0.25">
      <c r="A98" s="62" t="s">
        <v>2743</v>
      </c>
      <c r="B98" s="63" t="s">
        <v>2744</v>
      </c>
      <c r="C98" s="63">
        <v>1</v>
      </c>
      <c r="D98" s="63" t="s">
        <v>60</v>
      </c>
      <c r="E98" s="94" t="s">
        <v>61</v>
      </c>
      <c r="F98" s="63" t="s">
        <v>62</v>
      </c>
      <c r="G98" s="63" t="s">
        <v>630</v>
      </c>
      <c r="H98" s="63" t="s">
        <v>273</v>
      </c>
      <c r="I98" s="63" t="s">
        <v>2558</v>
      </c>
      <c r="J98" s="65">
        <v>45797</v>
      </c>
      <c r="K98" s="65">
        <v>45798</v>
      </c>
      <c r="L98" s="63"/>
      <c r="M98" s="63" t="s">
        <v>2745</v>
      </c>
      <c r="N98" s="64"/>
      <c r="O98" s="70"/>
      <c r="P98" s="81"/>
      <c r="Q98" s="66" t="s">
        <v>85</v>
      </c>
      <c r="R98" s="65">
        <v>45807</v>
      </c>
      <c r="S98" s="65"/>
      <c r="T98" s="65">
        <v>45807</v>
      </c>
      <c r="U98" s="63"/>
      <c r="V98" s="66">
        <v>45813</v>
      </c>
      <c r="W98" s="64">
        <v>1</v>
      </c>
      <c r="X98" s="63" t="s">
        <v>2746</v>
      </c>
      <c r="Y98" s="80" t="s">
        <v>2747</v>
      </c>
      <c r="Z98" s="63" t="s">
        <v>57</v>
      </c>
    </row>
    <row r="99" spans="1:26" s="67" customFormat="1" x14ac:dyDescent="0.25">
      <c r="A99" s="62" t="s">
        <v>2748</v>
      </c>
      <c r="B99" s="63" t="s">
        <v>227</v>
      </c>
      <c r="C99" s="63">
        <v>13</v>
      </c>
      <c r="D99" s="63" t="s">
        <v>60</v>
      </c>
      <c r="E99" s="94">
        <v>218</v>
      </c>
      <c r="F99" s="227" t="s">
        <v>2666</v>
      </c>
      <c r="G99" s="63" t="s">
        <v>63</v>
      </c>
      <c r="H99" s="63" t="s">
        <v>377</v>
      </c>
      <c r="I99" s="63" t="s">
        <v>2749</v>
      </c>
      <c r="J99" s="65">
        <v>45797</v>
      </c>
      <c r="K99" s="65">
        <v>45798</v>
      </c>
      <c r="L99" s="63"/>
      <c r="M99" s="63"/>
      <c r="N99" s="64"/>
      <c r="O99" s="70"/>
      <c r="P99" s="81"/>
      <c r="Q99" s="66"/>
      <c r="R99" s="65">
        <v>45805</v>
      </c>
      <c r="S99" s="65"/>
      <c r="T99" s="65">
        <v>45805</v>
      </c>
      <c r="U99" s="63"/>
      <c r="V99" s="66">
        <v>45806</v>
      </c>
      <c r="W99" s="64">
        <v>13</v>
      </c>
      <c r="X99" s="63" t="s">
        <v>2750</v>
      </c>
      <c r="Y99" s="80">
        <v>230</v>
      </c>
      <c r="Z99" s="63" t="s">
        <v>236</v>
      </c>
    </row>
    <row r="100" spans="1:26" s="67" customFormat="1" x14ac:dyDescent="0.25">
      <c r="A100" s="62" t="s">
        <v>2751</v>
      </c>
      <c r="B100" s="63" t="s">
        <v>371</v>
      </c>
      <c r="C100" s="63">
        <v>498</v>
      </c>
      <c r="D100" s="63" t="s">
        <v>60</v>
      </c>
      <c r="E100" s="94">
        <v>34052643368</v>
      </c>
      <c r="F100" s="63" t="s">
        <v>57</v>
      </c>
      <c r="G100" s="63" t="s">
        <v>49</v>
      </c>
      <c r="H100" s="63" t="s">
        <v>752</v>
      </c>
      <c r="I100" s="63" t="s">
        <v>2752</v>
      </c>
      <c r="J100" s="65">
        <v>45791</v>
      </c>
      <c r="K100" s="65">
        <v>45798</v>
      </c>
      <c r="L100" s="63"/>
      <c r="M100" s="63"/>
      <c r="N100" s="64"/>
      <c r="O100" s="70"/>
      <c r="P100" s="81"/>
      <c r="Q100" s="66"/>
      <c r="R100" s="65">
        <v>45807</v>
      </c>
      <c r="S100" s="65"/>
      <c r="T100" s="65">
        <v>45807</v>
      </c>
      <c r="U100" s="63"/>
      <c r="V100" s="66">
        <v>45811</v>
      </c>
      <c r="W100" s="64">
        <v>498</v>
      </c>
      <c r="X100" s="63" t="s">
        <v>2753</v>
      </c>
      <c r="Y100" s="80" t="s">
        <v>2754</v>
      </c>
      <c r="Z100" s="63" t="s">
        <v>57</v>
      </c>
    </row>
    <row r="101" spans="1:26" s="67" customFormat="1" x14ac:dyDescent="0.25">
      <c r="A101" s="62" t="s">
        <v>2755</v>
      </c>
      <c r="B101" s="63" t="s">
        <v>2756</v>
      </c>
      <c r="C101" s="63">
        <v>3</v>
      </c>
      <c r="D101" s="63" t="s">
        <v>60</v>
      </c>
      <c r="E101" s="94" t="s">
        <v>61</v>
      </c>
      <c r="F101" s="63" t="s">
        <v>62</v>
      </c>
      <c r="G101" s="63" t="s">
        <v>334</v>
      </c>
      <c r="H101" s="63" t="s">
        <v>2465</v>
      </c>
      <c r="I101" s="63"/>
      <c r="J101" s="65">
        <v>45798</v>
      </c>
      <c r="K101" s="65">
        <v>45798</v>
      </c>
      <c r="L101" s="63"/>
      <c r="M101" s="63" t="s">
        <v>2757</v>
      </c>
      <c r="N101" s="64">
        <v>6142167726545</v>
      </c>
      <c r="O101" s="70" t="s">
        <v>2758</v>
      </c>
      <c r="P101" s="81" t="s">
        <v>927</v>
      </c>
      <c r="Q101" s="66"/>
      <c r="R101" s="65">
        <v>45803</v>
      </c>
      <c r="S101" s="65"/>
      <c r="T101" s="65">
        <v>45803</v>
      </c>
      <c r="U101" s="63"/>
      <c r="V101" s="66">
        <v>45803</v>
      </c>
      <c r="W101" s="64">
        <v>3</v>
      </c>
      <c r="X101" s="63" t="s">
        <v>2759</v>
      </c>
      <c r="Y101" s="80" t="s">
        <v>61</v>
      </c>
      <c r="Z101" s="63" t="s">
        <v>69</v>
      </c>
    </row>
    <row r="102" spans="1:26" s="67" customFormat="1" x14ac:dyDescent="0.25">
      <c r="A102" s="62" t="s">
        <v>2760</v>
      </c>
      <c r="B102" s="63" t="s">
        <v>1400</v>
      </c>
      <c r="C102" s="63">
        <v>1</v>
      </c>
      <c r="D102" s="63" t="s">
        <v>47</v>
      </c>
      <c r="E102" s="94" t="s">
        <v>61</v>
      </c>
      <c r="F102" s="63" t="s">
        <v>62</v>
      </c>
      <c r="G102" s="63" t="s">
        <v>49</v>
      </c>
      <c r="H102" s="63" t="s">
        <v>2621</v>
      </c>
      <c r="I102" s="63"/>
      <c r="J102" s="65">
        <v>45798</v>
      </c>
      <c r="K102" s="65">
        <v>45799</v>
      </c>
      <c r="L102" s="63"/>
      <c r="M102" s="63" t="s">
        <v>1401</v>
      </c>
      <c r="N102" s="64">
        <v>6142167726884</v>
      </c>
      <c r="O102" s="70" t="s">
        <v>2586</v>
      </c>
      <c r="P102" s="81"/>
      <c r="Q102" s="66" t="s">
        <v>2256</v>
      </c>
      <c r="R102" s="65">
        <v>45807</v>
      </c>
      <c r="S102" s="65"/>
      <c r="T102" s="65">
        <v>45807</v>
      </c>
      <c r="U102" s="63"/>
      <c r="V102" s="66">
        <v>45818</v>
      </c>
      <c r="W102" s="64">
        <v>1</v>
      </c>
      <c r="X102" s="63" t="s">
        <v>2761</v>
      </c>
      <c r="Y102" s="80" t="s">
        <v>61</v>
      </c>
      <c r="Z102" s="63" t="s">
        <v>69</v>
      </c>
    </row>
    <row r="103" spans="1:26" s="67" customFormat="1" x14ac:dyDescent="0.25">
      <c r="A103" s="62" t="s">
        <v>2762</v>
      </c>
      <c r="B103" s="63" t="s">
        <v>139</v>
      </c>
      <c r="C103" s="63">
        <v>5</v>
      </c>
      <c r="D103" s="63" t="s">
        <v>60</v>
      </c>
      <c r="E103" s="94" t="s">
        <v>61</v>
      </c>
      <c r="F103" s="63" t="s">
        <v>62</v>
      </c>
      <c r="G103" s="63" t="s">
        <v>334</v>
      </c>
      <c r="H103" s="63" t="s">
        <v>2465</v>
      </c>
      <c r="I103" s="63"/>
      <c r="J103" s="65">
        <v>45798</v>
      </c>
      <c r="K103" s="65">
        <v>45799</v>
      </c>
      <c r="L103" s="63"/>
      <c r="M103" s="63"/>
      <c r="N103" s="64"/>
      <c r="O103" s="70"/>
      <c r="P103" s="81"/>
      <c r="Q103" s="66"/>
      <c r="R103" s="65">
        <v>45805</v>
      </c>
      <c r="S103" s="65"/>
      <c r="T103" s="65">
        <v>45805</v>
      </c>
      <c r="U103" s="63"/>
      <c r="V103" s="66">
        <v>45807</v>
      </c>
      <c r="W103" s="64">
        <v>5</v>
      </c>
      <c r="X103" s="63" t="s">
        <v>2763</v>
      </c>
      <c r="Y103" s="80" t="s">
        <v>61</v>
      </c>
      <c r="Z103" s="63" t="s">
        <v>69</v>
      </c>
    </row>
    <row r="104" spans="1:26" s="67" customFormat="1" x14ac:dyDescent="0.25">
      <c r="A104" s="62" t="s">
        <v>2764</v>
      </c>
      <c r="B104" s="63" t="s">
        <v>139</v>
      </c>
      <c r="C104" s="63">
        <v>2</v>
      </c>
      <c r="D104" s="63" t="s">
        <v>60</v>
      </c>
      <c r="E104" s="94" t="s">
        <v>61</v>
      </c>
      <c r="F104" s="63" t="s">
        <v>62</v>
      </c>
      <c r="G104" s="63" t="s">
        <v>334</v>
      </c>
      <c r="H104" s="63" t="s">
        <v>146</v>
      </c>
      <c r="I104" s="63"/>
      <c r="J104" s="65">
        <v>45798</v>
      </c>
      <c r="K104" s="65">
        <v>45799</v>
      </c>
      <c r="L104" s="63"/>
      <c r="M104" s="63"/>
      <c r="N104" s="64"/>
      <c r="O104" s="70"/>
      <c r="P104" s="81"/>
      <c r="Q104" s="66"/>
      <c r="R104" s="65">
        <v>45806</v>
      </c>
      <c r="S104" s="65"/>
      <c r="T104" s="65">
        <v>45806</v>
      </c>
      <c r="U104" s="63"/>
      <c r="V104" s="66">
        <v>45807</v>
      </c>
      <c r="W104" s="64">
        <v>2</v>
      </c>
      <c r="X104" s="63" t="s">
        <v>2765</v>
      </c>
      <c r="Y104" s="80" t="s">
        <v>61</v>
      </c>
      <c r="Z104" s="63" t="s">
        <v>69</v>
      </c>
    </row>
    <row r="105" spans="1:26" s="67" customFormat="1" x14ac:dyDescent="0.25">
      <c r="A105" s="62" t="s">
        <v>2766</v>
      </c>
      <c r="B105" s="63" t="s">
        <v>139</v>
      </c>
      <c r="C105" s="63">
        <v>5</v>
      </c>
      <c r="D105" s="63" t="s">
        <v>60</v>
      </c>
      <c r="E105" s="94" t="s">
        <v>61</v>
      </c>
      <c r="F105" s="63" t="s">
        <v>62</v>
      </c>
      <c r="G105" s="63" t="s">
        <v>334</v>
      </c>
      <c r="H105" s="63" t="s">
        <v>2767</v>
      </c>
      <c r="I105" s="63"/>
      <c r="J105" s="65">
        <v>45798</v>
      </c>
      <c r="K105" s="65">
        <v>45799</v>
      </c>
      <c r="L105" s="63"/>
      <c r="M105" s="63"/>
      <c r="N105" s="64"/>
      <c r="O105" s="70"/>
      <c r="P105" s="81"/>
      <c r="Q105" s="66"/>
      <c r="R105" s="65">
        <v>45806</v>
      </c>
      <c r="S105" s="65"/>
      <c r="T105" s="65">
        <v>45806</v>
      </c>
      <c r="U105" s="63"/>
      <c r="V105" s="66">
        <v>45807</v>
      </c>
      <c r="W105" s="64">
        <v>5</v>
      </c>
      <c r="X105" s="63" t="s">
        <v>2768</v>
      </c>
      <c r="Y105" s="80" t="s">
        <v>61</v>
      </c>
      <c r="Z105" s="63" t="s">
        <v>69</v>
      </c>
    </row>
    <row r="106" spans="1:26" s="67" customFormat="1" x14ac:dyDescent="0.25">
      <c r="A106" s="62" t="s">
        <v>2769</v>
      </c>
      <c r="B106" s="63" t="s">
        <v>139</v>
      </c>
      <c r="C106" s="63">
        <v>1</v>
      </c>
      <c r="D106" s="63" t="s">
        <v>60</v>
      </c>
      <c r="E106" s="94" t="s">
        <v>61</v>
      </c>
      <c r="F106" s="63" t="s">
        <v>62</v>
      </c>
      <c r="G106" s="63" t="s">
        <v>334</v>
      </c>
      <c r="H106" s="63" t="s">
        <v>2770</v>
      </c>
      <c r="I106" s="63"/>
      <c r="J106" s="65">
        <v>45798</v>
      </c>
      <c r="K106" s="65">
        <v>45799</v>
      </c>
      <c r="L106" s="63"/>
      <c r="M106" s="63"/>
      <c r="N106" s="63"/>
      <c r="O106" s="70"/>
      <c r="P106" s="81"/>
      <c r="Q106" s="66"/>
      <c r="R106" s="65">
        <v>45807</v>
      </c>
      <c r="S106" s="65"/>
      <c r="T106" s="65">
        <v>45807</v>
      </c>
      <c r="U106" s="63"/>
      <c r="V106" s="66">
        <v>45807</v>
      </c>
      <c r="W106" s="64">
        <v>1</v>
      </c>
      <c r="X106" s="63" t="s">
        <v>2771</v>
      </c>
      <c r="Y106" s="80" t="s">
        <v>61</v>
      </c>
      <c r="Z106" s="63" t="s">
        <v>69</v>
      </c>
    </row>
    <row r="107" spans="1:26" s="67" customFormat="1" x14ac:dyDescent="0.25">
      <c r="A107" s="62" t="s">
        <v>2772</v>
      </c>
      <c r="B107" s="63" t="s">
        <v>2773</v>
      </c>
      <c r="C107" s="63">
        <v>1</v>
      </c>
      <c r="D107" s="63" t="s">
        <v>47</v>
      </c>
      <c r="E107" s="94">
        <v>700158409928</v>
      </c>
      <c r="F107" s="63" t="s">
        <v>598</v>
      </c>
      <c r="G107" s="63" t="s">
        <v>50</v>
      </c>
      <c r="H107" s="63" t="s">
        <v>2621</v>
      </c>
      <c r="I107" s="63"/>
      <c r="J107" s="65">
        <v>45798</v>
      </c>
      <c r="K107" s="65">
        <v>45799</v>
      </c>
      <c r="L107" s="63"/>
      <c r="M107" s="63" t="s">
        <v>2774</v>
      </c>
      <c r="N107" s="64">
        <v>6142167726998</v>
      </c>
      <c r="O107" s="70"/>
      <c r="P107" s="81"/>
      <c r="Q107" s="66" t="s">
        <v>85</v>
      </c>
      <c r="R107" s="65">
        <v>45807</v>
      </c>
      <c r="S107" s="65"/>
      <c r="T107" s="65">
        <v>45807</v>
      </c>
      <c r="U107" s="63"/>
      <c r="V107" s="66"/>
      <c r="W107" s="64"/>
      <c r="X107" s="63"/>
      <c r="Y107" s="80"/>
      <c r="Z107" s="63"/>
    </row>
    <row r="108" spans="1:26" s="67" customFormat="1" x14ac:dyDescent="0.25">
      <c r="A108" s="62" t="s">
        <v>2775</v>
      </c>
      <c r="B108" s="63" t="s">
        <v>2776</v>
      </c>
      <c r="C108" s="63">
        <v>1</v>
      </c>
      <c r="D108" s="63" t="s">
        <v>60</v>
      </c>
      <c r="E108" s="94" t="s">
        <v>164</v>
      </c>
      <c r="F108" s="63" t="s">
        <v>62</v>
      </c>
      <c r="G108" s="63" t="s">
        <v>630</v>
      </c>
      <c r="H108" s="63" t="s">
        <v>273</v>
      </c>
      <c r="I108" s="63" t="s">
        <v>2558</v>
      </c>
      <c r="J108" s="65">
        <v>45798</v>
      </c>
      <c r="K108" s="65">
        <v>45799</v>
      </c>
      <c r="L108" s="63"/>
      <c r="M108" s="63" t="s">
        <v>2777</v>
      </c>
      <c r="N108" s="64">
        <v>6142167726532</v>
      </c>
      <c r="O108" s="70"/>
      <c r="P108" s="81" t="s">
        <v>927</v>
      </c>
      <c r="Q108" s="66" t="s">
        <v>85</v>
      </c>
      <c r="R108" s="65">
        <v>45807</v>
      </c>
      <c r="S108" s="65"/>
      <c r="T108" s="65">
        <v>45807</v>
      </c>
      <c r="U108" s="63"/>
      <c r="V108" s="66">
        <v>45812</v>
      </c>
      <c r="W108" s="64">
        <v>1</v>
      </c>
      <c r="X108" s="63" t="s">
        <v>2778</v>
      </c>
      <c r="Y108" s="80" t="s">
        <v>2779</v>
      </c>
      <c r="Z108" s="63" t="s">
        <v>57</v>
      </c>
    </row>
    <row r="109" spans="1:26" s="67" customFormat="1" x14ac:dyDescent="0.25">
      <c r="A109" s="62" t="s">
        <v>2780</v>
      </c>
      <c r="B109" s="63" t="s">
        <v>2781</v>
      </c>
      <c r="C109" s="63">
        <v>3</v>
      </c>
      <c r="D109" s="63" t="s">
        <v>47</v>
      </c>
      <c r="E109" s="94">
        <v>9182675919</v>
      </c>
      <c r="F109" s="63" t="s">
        <v>48</v>
      </c>
      <c r="G109" s="63" t="s">
        <v>334</v>
      </c>
      <c r="H109" s="63" t="s">
        <v>2621</v>
      </c>
      <c r="I109" s="63" t="s">
        <v>843</v>
      </c>
      <c r="J109" s="65">
        <v>45792</v>
      </c>
      <c r="K109" s="65">
        <v>45799</v>
      </c>
      <c r="L109" s="63"/>
      <c r="M109" s="63" t="s">
        <v>2782</v>
      </c>
      <c r="N109" s="64">
        <v>6142167726879</v>
      </c>
      <c r="O109" s="70"/>
      <c r="P109" s="81"/>
      <c r="Q109" s="66" t="s">
        <v>2528</v>
      </c>
      <c r="R109" s="65">
        <v>45807</v>
      </c>
      <c r="S109" s="65"/>
      <c r="T109" s="65">
        <v>45807</v>
      </c>
      <c r="U109" s="63"/>
      <c r="V109" s="66">
        <v>45813</v>
      </c>
      <c r="W109" s="64">
        <v>3</v>
      </c>
      <c r="X109" s="63" t="s">
        <v>2783</v>
      </c>
      <c r="Y109" s="80" t="s">
        <v>2784</v>
      </c>
      <c r="Z109" s="63" t="s">
        <v>57</v>
      </c>
    </row>
    <row r="110" spans="1:26" s="67" customFormat="1" x14ac:dyDescent="0.25">
      <c r="A110" s="62" t="s">
        <v>2785</v>
      </c>
      <c r="B110" s="63" t="s">
        <v>89</v>
      </c>
      <c r="C110" s="63">
        <v>4</v>
      </c>
      <c r="D110" s="63" t="s">
        <v>47</v>
      </c>
      <c r="E110" s="94" t="s">
        <v>61</v>
      </c>
      <c r="F110" s="63" t="s">
        <v>62</v>
      </c>
      <c r="G110" s="63" t="s">
        <v>630</v>
      </c>
      <c r="H110" s="63" t="s">
        <v>2621</v>
      </c>
      <c r="I110" s="63"/>
      <c r="J110" s="65">
        <v>45799</v>
      </c>
      <c r="K110" s="65">
        <v>45800</v>
      </c>
      <c r="L110" s="63"/>
      <c r="M110" s="63"/>
      <c r="N110" s="63"/>
      <c r="O110" s="70"/>
      <c r="P110" s="81"/>
      <c r="Q110" s="66"/>
      <c r="R110" s="65">
        <v>45811</v>
      </c>
      <c r="S110" s="65"/>
      <c r="T110" s="65">
        <v>45811</v>
      </c>
      <c r="U110" s="63"/>
      <c r="V110" s="235">
        <v>45814</v>
      </c>
      <c r="W110" s="199">
        <v>4</v>
      </c>
      <c r="X110" s="182" t="s">
        <v>2786</v>
      </c>
      <c r="Y110" s="236" t="s">
        <v>61</v>
      </c>
      <c r="Z110" s="182" t="s">
        <v>69</v>
      </c>
    </row>
    <row r="111" spans="1:26" s="67" customFormat="1" x14ac:dyDescent="0.25">
      <c r="A111" s="62" t="s">
        <v>2787</v>
      </c>
      <c r="B111" s="63" t="s">
        <v>2788</v>
      </c>
      <c r="C111" s="63">
        <v>1</v>
      </c>
      <c r="D111" s="63" t="s">
        <v>60</v>
      </c>
      <c r="E111" s="94" t="s">
        <v>2789</v>
      </c>
      <c r="F111" s="63" t="s">
        <v>62</v>
      </c>
      <c r="G111" s="63" t="s">
        <v>63</v>
      </c>
      <c r="H111" s="63" t="s">
        <v>2790</v>
      </c>
      <c r="I111" s="63" t="s">
        <v>2791</v>
      </c>
      <c r="J111" s="65">
        <v>45798</v>
      </c>
      <c r="K111" s="65">
        <v>45800</v>
      </c>
      <c r="L111" s="63"/>
      <c r="M111" s="63" t="s">
        <v>2792</v>
      </c>
      <c r="N111" s="64">
        <v>6142167726881</v>
      </c>
      <c r="O111" s="70"/>
      <c r="P111" s="81" t="s">
        <v>927</v>
      </c>
      <c r="Q111" s="66"/>
      <c r="R111" s="65">
        <v>45807</v>
      </c>
      <c r="S111" s="65"/>
      <c r="T111" s="65">
        <v>45807</v>
      </c>
      <c r="U111" s="63"/>
      <c r="V111" s="66">
        <v>45811</v>
      </c>
      <c r="W111" s="64">
        <v>1</v>
      </c>
      <c r="X111" s="63" t="s">
        <v>2793</v>
      </c>
      <c r="Y111" s="80" t="s">
        <v>2794</v>
      </c>
      <c r="Z111" s="63" t="s">
        <v>57</v>
      </c>
    </row>
    <row r="112" spans="1:26" s="67" customFormat="1" x14ac:dyDescent="0.25">
      <c r="A112" s="62" t="s">
        <v>2795</v>
      </c>
      <c r="B112" s="63" t="s">
        <v>2796</v>
      </c>
      <c r="C112" s="63">
        <v>1</v>
      </c>
      <c r="D112" s="63" t="s">
        <v>60</v>
      </c>
      <c r="E112" s="94">
        <v>230017830102</v>
      </c>
      <c r="F112" s="63" t="s">
        <v>598</v>
      </c>
      <c r="G112" s="63" t="s">
        <v>532</v>
      </c>
      <c r="H112" s="63" t="s">
        <v>532</v>
      </c>
      <c r="I112" s="63"/>
      <c r="J112" s="65">
        <v>45799</v>
      </c>
      <c r="K112" s="65">
        <v>45800</v>
      </c>
      <c r="L112" s="63"/>
      <c r="M112" s="63" t="s">
        <v>2797</v>
      </c>
      <c r="N112" s="63"/>
      <c r="O112" s="70"/>
      <c r="P112" s="81"/>
      <c r="Q112" s="66"/>
      <c r="R112" s="65">
        <v>45812</v>
      </c>
      <c r="S112" s="65"/>
      <c r="T112" s="65">
        <v>45812</v>
      </c>
      <c r="U112" s="63"/>
      <c r="V112" s="66">
        <v>45818</v>
      </c>
      <c r="W112" s="64">
        <v>1</v>
      </c>
      <c r="X112" s="63" t="s">
        <v>2798</v>
      </c>
      <c r="Y112" s="80" t="s">
        <v>61</v>
      </c>
      <c r="Z112" s="63" t="s">
        <v>69</v>
      </c>
    </row>
    <row r="113" spans="1:26" s="67" customFormat="1" x14ac:dyDescent="0.25">
      <c r="A113" s="62" t="s">
        <v>2799</v>
      </c>
      <c r="B113" s="63" t="s">
        <v>2800</v>
      </c>
      <c r="C113" s="63">
        <v>1</v>
      </c>
      <c r="D113" s="63" t="s">
        <v>60</v>
      </c>
      <c r="E113" s="94" t="s">
        <v>2801</v>
      </c>
      <c r="F113" s="63" t="s">
        <v>62</v>
      </c>
      <c r="G113" s="63" t="s">
        <v>49</v>
      </c>
      <c r="H113" s="63" t="s">
        <v>2802</v>
      </c>
      <c r="I113" s="63" t="s">
        <v>1962</v>
      </c>
      <c r="J113" s="65">
        <v>45799</v>
      </c>
      <c r="K113" s="65">
        <v>45800</v>
      </c>
      <c r="L113" s="63"/>
      <c r="M113" s="63" t="s">
        <v>2803</v>
      </c>
      <c r="N113" s="64">
        <v>6142167726690</v>
      </c>
      <c r="O113" s="70"/>
      <c r="P113" s="81" t="s">
        <v>927</v>
      </c>
      <c r="Q113" s="66" t="s">
        <v>85</v>
      </c>
      <c r="R113" s="65">
        <v>45807</v>
      </c>
      <c r="S113" s="65"/>
      <c r="T113" s="65">
        <v>45807</v>
      </c>
      <c r="U113" s="63"/>
      <c r="V113" s="66">
        <v>45812</v>
      </c>
      <c r="W113" s="64">
        <v>1</v>
      </c>
      <c r="X113" s="63" t="s">
        <v>2804</v>
      </c>
      <c r="Y113" s="80" t="s">
        <v>61</v>
      </c>
      <c r="Z113" s="63" t="s">
        <v>69</v>
      </c>
    </row>
    <row r="114" spans="1:26" s="67" customFormat="1" x14ac:dyDescent="0.25">
      <c r="A114" s="62" t="s">
        <v>2805</v>
      </c>
      <c r="B114" s="63" t="s">
        <v>2806</v>
      </c>
      <c r="C114" s="63">
        <v>2</v>
      </c>
      <c r="D114" s="63" t="s">
        <v>47</v>
      </c>
      <c r="E114" s="94">
        <v>9182962658</v>
      </c>
      <c r="F114" s="63" t="s">
        <v>48</v>
      </c>
      <c r="G114" s="63" t="s">
        <v>50</v>
      </c>
      <c r="H114" s="63" t="s">
        <v>2621</v>
      </c>
      <c r="I114" s="63" t="s">
        <v>2807</v>
      </c>
      <c r="J114" s="65">
        <v>45796</v>
      </c>
      <c r="K114" s="65">
        <v>45800</v>
      </c>
      <c r="L114" s="63"/>
      <c r="M114" s="63" t="s">
        <v>2808</v>
      </c>
      <c r="N114" s="64">
        <v>6142167726887</v>
      </c>
      <c r="O114" s="70"/>
      <c r="P114" s="81"/>
      <c r="Q114" s="66" t="s">
        <v>2528</v>
      </c>
      <c r="R114" s="65">
        <v>45811</v>
      </c>
      <c r="S114" s="65"/>
      <c r="T114" s="65">
        <v>45811</v>
      </c>
      <c r="U114" s="63"/>
      <c r="V114" s="66">
        <v>45821</v>
      </c>
      <c r="W114" s="64">
        <v>2</v>
      </c>
      <c r="X114" s="63" t="s">
        <v>2809</v>
      </c>
      <c r="Y114" s="80" t="s">
        <v>2810</v>
      </c>
      <c r="Z114" s="63" t="s">
        <v>57</v>
      </c>
    </row>
    <row r="115" spans="1:26" s="67" customFormat="1" x14ac:dyDescent="0.25">
      <c r="A115" s="62" t="s">
        <v>2811</v>
      </c>
      <c r="B115" s="63" t="s">
        <v>2806</v>
      </c>
      <c r="C115" s="63">
        <v>2</v>
      </c>
      <c r="D115" s="63" t="s">
        <v>60</v>
      </c>
      <c r="E115" s="94">
        <v>9182962658</v>
      </c>
      <c r="F115" s="63" t="s">
        <v>48</v>
      </c>
      <c r="G115" s="63" t="s">
        <v>50</v>
      </c>
      <c r="H115" s="63" t="s">
        <v>2621</v>
      </c>
      <c r="I115" s="63" t="s">
        <v>2812</v>
      </c>
      <c r="J115" s="65">
        <v>45796</v>
      </c>
      <c r="K115" s="65">
        <v>45800</v>
      </c>
      <c r="L115" s="63"/>
      <c r="M115" s="63" t="s">
        <v>2808</v>
      </c>
      <c r="N115" s="64">
        <v>6142167726887</v>
      </c>
      <c r="O115" s="70"/>
      <c r="P115" s="81"/>
      <c r="Q115" s="66" t="s">
        <v>2528</v>
      </c>
      <c r="R115" s="65">
        <v>45811</v>
      </c>
      <c r="S115" s="65"/>
      <c r="T115" s="65">
        <v>45811</v>
      </c>
      <c r="U115" s="63"/>
      <c r="V115" s="66">
        <v>45821</v>
      </c>
      <c r="W115" s="64">
        <v>2</v>
      </c>
      <c r="X115" s="63" t="s">
        <v>2809</v>
      </c>
      <c r="Y115" s="80" t="s">
        <v>2810</v>
      </c>
      <c r="Z115" s="63" t="s">
        <v>57</v>
      </c>
    </row>
    <row r="116" spans="1:26" s="67" customFormat="1" x14ac:dyDescent="0.25">
      <c r="A116" s="62" t="s">
        <v>2813</v>
      </c>
      <c r="B116" s="63" t="s">
        <v>2814</v>
      </c>
      <c r="C116" s="63">
        <v>1</v>
      </c>
      <c r="D116" s="63" t="s">
        <v>47</v>
      </c>
      <c r="E116" s="94">
        <v>700158483485</v>
      </c>
      <c r="F116" s="63" t="s">
        <v>598</v>
      </c>
      <c r="G116" s="63" t="s">
        <v>63</v>
      </c>
      <c r="H116" s="63" t="s">
        <v>2815</v>
      </c>
      <c r="I116" s="63" t="s">
        <v>2816</v>
      </c>
      <c r="J116" s="65">
        <v>45799</v>
      </c>
      <c r="K116" s="65">
        <v>45800</v>
      </c>
      <c r="L116" s="63"/>
      <c r="M116" s="63" t="s">
        <v>2817</v>
      </c>
      <c r="N116" s="64">
        <v>6142167726898</v>
      </c>
      <c r="O116" s="70"/>
      <c r="P116" s="81"/>
      <c r="Q116" s="66" t="s">
        <v>2528</v>
      </c>
      <c r="R116" s="65">
        <v>45811</v>
      </c>
      <c r="S116" s="65"/>
      <c r="T116" s="65">
        <v>45811</v>
      </c>
      <c r="U116" s="63"/>
      <c r="V116" s="276">
        <v>45819</v>
      </c>
      <c r="W116" s="273">
        <v>1</v>
      </c>
      <c r="X116" s="274" t="s">
        <v>2818</v>
      </c>
      <c r="Y116" s="275" t="s">
        <v>61</v>
      </c>
      <c r="Z116" s="274" t="s">
        <v>69</v>
      </c>
    </row>
    <row r="117" spans="1:26" s="67" customFormat="1" x14ac:dyDescent="0.25">
      <c r="A117" s="62" t="s">
        <v>2819</v>
      </c>
      <c r="B117" s="63" t="s">
        <v>2814</v>
      </c>
      <c r="C117" s="63">
        <v>1</v>
      </c>
      <c r="D117" s="63" t="s">
        <v>60</v>
      </c>
      <c r="E117" s="94">
        <v>700158483485</v>
      </c>
      <c r="F117" s="63" t="s">
        <v>598</v>
      </c>
      <c r="G117" s="63" t="s">
        <v>63</v>
      </c>
      <c r="H117" s="63" t="s">
        <v>2815</v>
      </c>
      <c r="I117" s="63" t="s">
        <v>2820</v>
      </c>
      <c r="J117" s="65">
        <v>45799</v>
      </c>
      <c r="K117" s="65">
        <v>45800</v>
      </c>
      <c r="L117" s="63"/>
      <c r="M117" s="63" t="s">
        <v>2817</v>
      </c>
      <c r="N117" s="64">
        <v>6142167726898</v>
      </c>
      <c r="O117" s="70" t="s">
        <v>2821</v>
      </c>
      <c r="P117" s="81" t="s">
        <v>927</v>
      </c>
      <c r="Q117" s="66" t="s">
        <v>2528</v>
      </c>
      <c r="R117" s="65">
        <v>45811</v>
      </c>
      <c r="S117" s="65"/>
      <c r="T117" s="65">
        <v>45811</v>
      </c>
      <c r="U117" s="63"/>
      <c r="V117" s="276">
        <v>45819</v>
      </c>
      <c r="W117" s="273">
        <v>1</v>
      </c>
      <c r="X117" s="274" t="s">
        <v>2818</v>
      </c>
      <c r="Y117" s="275" t="s">
        <v>61</v>
      </c>
      <c r="Z117" s="274" t="s">
        <v>69</v>
      </c>
    </row>
    <row r="118" spans="1:26" s="67" customFormat="1" x14ac:dyDescent="0.25">
      <c r="A118" s="62" t="s">
        <v>2822</v>
      </c>
      <c r="B118" s="63" t="s">
        <v>129</v>
      </c>
      <c r="C118" s="63">
        <v>2</v>
      </c>
      <c r="D118" s="63" t="s">
        <v>60</v>
      </c>
      <c r="E118" s="94" t="s">
        <v>61</v>
      </c>
      <c r="F118" s="63" t="s">
        <v>62</v>
      </c>
      <c r="G118" s="63" t="s">
        <v>63</v>
      </c>
      <c r="H118" s="63" t="s">
        <v>2823</v>
      </c>
      <c r="I118" s="63"/>
      <c r="J118" s="65">
        <v>45800</v>
      </c>
      <c r="K118" s="65">
        <v>45800</v>
      </c>
      <c r="L118" s="63"/>
      <c r="M118" s="63"/>
      <c r="N118" s="63"/>
      <c r="O118" s="70"/>
      <c r="P118" s="81"/>
      <c r="Q118" s="66"/>
      <c r="R118" s="65">
        <v>45811</v>
      </c>
      <c r="S118" s="65"/>
      <c r="T118" s="65">
        <v>45811</v>
      </c>
      <c r="U118" s="63"/>
      <c r="V118" s="276">
        <v>45824</v>
      </c>
      <c r="W118" s="273">
        <v>2</v>
      </c>
      <c r="X118" s="274" t="s">
        <v>2824</v>
      </c>
      <c r="Y118" s="275" t="s">
        <v>61</v>
      </c>
      <c r="Z118" s="274" t="s">
        <v>69</v>
      </c>
    </row>
    <row r="119" spans="1:26" s="67" customFormat="1" x14ac:dyDescent="0.25">
      <c r="A119" s="62" t="s">
        <v>2825</v>
      </c>
      <c r="B119" s="63" t="s">
        <v>2826</v>
      </c>
      <c r="C119" s="63">
        <v>10</v>
      </c>
      <c r="D119" s="63" t="s">
        <v>60</v>
      </c>
      <c r="E119" s="94">
        <v>2237601574</v>
      </c>
      <c r="F119" s="63" t="s">
        <v>48</v>
      </c>
      <c r="G119" s="63" t="s">
        <v>63</v>
      </c>
      <c r="H119" s="63" t="s">
        <v>2827</v>
      </c>
      <c r="I119" s="63"/>
      <c r="J119" s="65">
        <v>45799</v>
      </c>
      <c r="K119" s="65">
        <v>45800</v>
      </c>
      <c r="L119" s="63"/>
      <c r="M119" s="63"/>
      <c r="N119" s="63"/>
      <c r="O119" s="70"/>
      <c r="P119" s="81"/>
      <c r="Q119" s="66" t="s">
        <v>67</v>
      </c>
      <c r="R119" s="65">
        <v>45811</v>
      </c>
      <c r="S119" s="65"/>
      <c r="T119" s="65">
        <v>45811</v>
      </c>
      <c r="U119" s="63"/>
      <c r="V119" s="66">
        <v>45813</v>
      </c>
      <c r="W119" s="64">
        <v>10</v>
      </c>
      <c r="X119" s="63" t="s">
        <v>2828</v>
      </c>
      <c r="Y119" s="80">
        <v>2237601602</v>
      </c>
      <c r="Z119" s="63" t="s">
        <v>48</v>
      </c>
    </row>
    <row r="120" spans="1:26" s="67" customFormat="1" x14ac:dyDescent="0.25">
      <c r="A120" s="62" t="s">
        <v>2829</v>
      </c>
      <c r="B120" s="63" t="s">
        <v>227</v>
      </c>
      <c r="C120" s="63">
        <v>12</v>
      </c>
      <c r="D120" s="63" t="s">
        <v>60</v>
      </c>
      <c r="E120" s="94">
        <v>37124</v>
      </c>
      <c r="F120" s="63" t="s">
        <v>395</v>
      </c>
      <c r="G120" s="63" t="s">
        <v>334</v>
      </c>
      <c r="H120" s="63" t="s">
        <v>565</v>
      </c>
      <c r="I120" s="63"/>
      <c r="J120" s="65">
        <v>45799</v>
      </c>
      <c r="K120" s="65">
        <v>45800</v>
      </c>
      <c r="L120" s="63"/>
      <c r="M120" s="63"/>
      <c r="N120" s="63"/>
      <c r="O120" s="70"/>
      <c r="P120" s="81"/>
      <c r="Q120" s="66"/>
      <c r="R120" s="65">
        <v>45812</v>
      </c>
      <c r="S120" s="65"/>
      <c r="T120" s="65">
        <v>45812</v>
      </c>
      <c r="U120" s="63"/>
      <c r="V120" s="66">
        <v>45821</v>
      </c>
      <c r="W120" s="64">
        <v>12</v>
      </c>
      <c r="X120" s="63" t="s">
        <v>2830</v>
      </c>
      <c r="Y120" s="63">
        <v>236</v>
      </c>
      <c r="Z120" s="63" t="s">
        <v>236</v>
      </c>
    </row>
    <row r="121" spans="1:26" s="67" customFormat="1" x14ac:dyDescent="0.25">
      <c r="A121" s="62" t="s">
        <v>2831</v>
      </c>
      <c r="B121" s="63" t="s">
        <v>227</v>
      </c>
      <c r="C121" s="63">
        <v>200</v>
      </c>
      <c r="D121" s="63" t="s">
        <v>60</v>
      </c>
      <c r="E121" s="94">
        <v>222</v>
      </c>
      <c r="F121" s="63" t="s">
        <v>2666</v>
      </c>
      <c r="G121" s="63" t="s">
        <v>630</v>
      </c>
      <c r="H121" s="63" t="s">
        <v>963</v>
      </c>
      <c r="I121" s="63"/>
      <c r="J121" s="65">
        <v>45799</v>
      </c>
      <c r="K121" s="65">
        <v>45803</v>
      </c>
      <c r="L121" s="63"/>
      <c r="M121" s="63"/>
      <c r="N121" s="63"/>
      <c r="O121" s="70"/>
      <c r="P121" s="81"/>
      <c r="Q121" s="66"/>
      <c r="R121" s="65">
        <v>45805</v>
      </c>
      <c r="S121" s="65"/>
      <c r="T121" s="65">
        <v>45805</v>
      </c>
      <c r="U121" s="63"/>
      <c r="V121" s="66">
        <v>45806</v>
      </c>
      <c r="W121" s="64">
        <v>200</v>
      </c>
      <c r="X121" s="63" t="s">
        <v>2832</v>
      </c>
      <c r="Y121" s="80">
        <v>230</v>
      </c>
      <c r="Z121" s="63" t="s">
        <v>236</v>
      </c>
    </row>
    <row r="122" spans="1:26" s="67" customFormat="1" x14ac:dyDescent="0.25">
      <c r="A122" s="62" t="s">
        <v>2833</v>
      </c>
      <c r="B122" s="63" t="s">
        <v>2834</v>
      </c>
      <c r="C122" s="63">
        <v>3</v>
      </c>
      <c r="D122" s="63" t="s">
        <v>60</v>
      </c>
      <c r="E122" s="94" t="s">
        <v>164</v>
      </c>
      <c r="F122" s="63" t="s">
        <v>62</v>
      </c>
      <c r="G122" s="63" t="s">
        <v>63</v>
      </c>
      <c r="H122" s="63" t="s">
        <v>211</v>
      </c>
      <c r="I122" s="63"/>
      <c r="J122" s="65">
        <v>45800</v>
      </c>
      <c r="K122" s="65">
        <v>45803</v>
      </c>
      <c r="L122" s="63"/>
      <c r="M122" s="63" t="s">
        <v>2835</v>
      </c>
      <c r="N122" s="64">
        <v>6142167727452</v>
      </c>
      <c r="O122" s="70"/>
      <c r="P122" s="81" t="s">
        <v>927</v>
      </c>
      <c r="Q122" s="66" t="s">
        <v>178</v>
      </c>
      <c r="R122" s="65">
        <v>45806</v>
      </c>
      <c r="S122" s="65"/>
      <c r="T122" s="65">
        <v>45806</v>
      </c>
      <c r="U122" s="63"/>
      <c r="V122" s="66">
        <v>45812</v>
      </c>
      <c r="W122" s="64">
        <v>3</v>
      </c>
      <c r="X122" s="63" t="s">
        <v>2836</v>
      </c>
      <c r="Y122" s="80" t="s">
        <v>61</v>
      </c>
      <c r="Z122" s="63" t="s">
        <v>69</v>
      </c>
    </row>
    <row r="123" spans="1:26" s="67" customFormat="1" x14ac:dyDescent="0.25">
      <c r="A123" s="62" t="s">
        <v>2837</v>
      </c>
      <c r="B123" s="63" t="s">
        <v>2838</v>
      </c>
      <c r="C123" s="63">
        <v>2</v>
      </c>
      <c r="D123" s="63" t="s">
        <v>60</v>
      </c>
      <c r="E123" s="94">
        <v>367299693</v>
      </c>
      <c r="F123" s="63" t="s">
        <v>604</v>
      </c>
      <c r="G123" s="63" t="s">
        <v>532</v>
      </c>
      <c r="H123" s="63" t="s">
        <v>532</v>
      </c>
      <c r="I123" s="63" t="s">
        <v>113</v>
      </c>
      <c r="J123" s="65">
        <v>45796</v>
      </c>
      <c r="K123" s="65">
        <v>45803</v>
      </c>
      <c r="L123" s="63"/>
      <c r="M123" s="63" t="s">
        <v>2839</v>
      </c>
      <c r="N123" s="64">
        <v>6142167726540</v>
      </c>
      <c r="O123" s="70" t="s">
        <v>2840</v>
      </c>
      <c r="P123" s="81"/>
      <c r="Q123" s="66" t="s">
        <v>67</v>
      </c>
      <c r="R123" s="65">
        <v>45813</v>
      </c>
      <c r="S123" s="65"/>
      <c r="T123" s="65">
        <v>45813</v>
      </c>
      <c r="U123" s="63"/>
      <c r="V123" s="66">
        <v>45817</v>
      </c>
      <c r="W123" s="64">
        <v>2</v>
      </c>
      <c r="X123" s="63" t="s">
        <v>2841</v>
      </c>
      <c r="Y123" s="63">
        <v>11571435</v>
      </c>
      <c r="Z123" s="63" t="s">
        <v>604</v>
      </c>
    </row>
    <row r="124" spans="1:26" s="67" customFormat="1" x14ac:dyDescent="0.25">
      <c r="A124" s="62" t="s">
        <v>2842</v>
      </c>
      <c r="B124" s="63" t="s">
        <v>2843</v>
      </c>
      <c r="C124" s="63">
        <v>2</v>
      </c>
      <c r="D124" s="63" t="s">
        <v>47</v>
      </c>
      <c r="E124" s="94">
        <v>700156495039</v>
      </c>
      <c r="F124" s="63" t="s">
        <v>598</v>
      </c>
      <c r="G124" s="63" t="s">
        <v>50</v>
      </c>
      <c r="H124" s="63" t="s">
        <v>2621</v>
      </c>
      <c r="I124" s="63" t="s">
        <v>113</v>
      </c>
      <c r="J124" s="65">
        <v>45777</v>
      </c>
      <c r="K124" s="65">
        <v>45803</v>
      </c>
      <c r="L124" s="63"/>
      <c r="M124" s="63" t="s">
        <v>2844</v>
      </c>
      <c r="N124" s="63"/>
      <c r="O124" s="70"/>
      <c r="P124" s="81"/>
      <c r="Q124" s="66" t="s">
        <v>2256</v>
      </c>
      <c r="R124" s="65">
        <v>45813</v>
      </c>
      <c r="S124" s="65"/>
      <c r="T124" s="65">
        <v>45813</v>
      </c>
      <c r="U124" s="63"/>
      <c r="V124" s="66"/>
      <c r="W124" s="64"/>
      <c r="X124" s="63"/>
      <c r="Y124" s="80"/>
      <c r="Z124" s="63"/>
    </row>
    <row r="125" spans="1:26" s="67" customFormat="1" x14ac:dyDescent="0.25">
      <c r="A125" s="62" t="s">
        <v>2845</v>
      </c>
      <c r="B125" s="63" t="s">
        <v>139</v>
      </c>
      <c r="C125" s="63">
        <v>10</v>
      </c>
      <c r="D125" s="63" t="s">
        <v>60</v>
      </c>
      <c r="E125" s="94" t="s">
        <v>164</v>
      </c>
      <c r="F125" s="63" t="s">
        <v>62</v>
      </c>
      <c r="G125" s="63" t="s">
        <v>334</v>
      </c>
      <c r="H125" s="63" t="s">
        <v>298</v>
      </c>
      <c r="I125" s="63"/>
      <c r="J125" s="65">
        <v>45803</v>
      </c>
      <c r="K125" s="65">
        <v>45803</v>
      </c>
      <c r="L125" s="63"/>
      <c r="M125" s="63"/>
      <c r="N125" s="63"/>
      <c r="O125" s="70"/>
      <c r="P125" s="81"/>
      <c r="Q125" s="66"/>
      <c r="R125" s="65">
        <v>45813</v>
      </c>
      <c r="S125" s="65"/>
      <c r="T125" s="65">
        <v>45813</v>
      </c>
      <c r="U125" s="63"/>
      <c r="V125" s="235">
        <v>45814</v>
      </c>
      <c r="W125" s="199">
        <v>10</v>
      </c>
      <c r="X125" s="182" t="s">
        <v>2846</v>
      </c>
      <c r="Y125" s="236" t="s">
        <v>61</v>
      </c>
      <c r="Z125" s="182" t="s">
        <v>69</v>
      </c>
    </row>
    <row r="126" spans="1:26" s="67" customFormat="1" x14ac:dyDescent="0.25">
      <c r="A126" s="62" t="s">
        <v>2847</v>
      </c>
      <c r="B126" s="63" t="s">
        <v>139</v>
      </c>
      <c r="C126" s="63">
        <v>5</v>
      </c>
      <c r="D126" s="63" t="s">
        <v>60</v>
      </c>
      <c r="E126" s="94" t="s">
        <v>164</v>
      </c>
      <c r="F126" s="63" t="s">
        <v>62</v>
      </c>
      <c r="G126" s="63" t="s">
        <v>334</v>
      </c>
      <c r="H126" s="63" t="s">
        <v>2848</v>
      </c>
      <c r="I126" s="63"/>
      <c r="J126" s="65">
        <v>45803</v>
      </c>
      <c r="K126" s="65">
        <v>45803</v>
      </c>
      <c r="L126" s="63"/>
      <c r="M126" s="63"/>
      <c r="N126" s="63"/>
      <c r="O126" s="70"/>
      <c r="P126" s="81"/>
      <c r="Q126" s="66"/>
      <c r="R126" s="65">
        <v>45813</v>
      </c>
      <c r="S126" s="65"/>
      <c r="T126" s="65">
        <v>45813</v>
      </c>
      <c r="U126" s="63"/>
      <c r="V126" s="235">
        <v>45814</v>
      </c>
      <c r="W126" s="199">
        <v>5</v>
      </c>
      <c r="X126" s="182" t="s">
        <v>2849</v>
      </c>
      <c r="Y126" s="236" t="s">
        <v>61</v>
      </c>
      <c r="Z126" s="182" t="s">
        <v>69</v>
      </c>
    </row>
    <row r="127" spans="1:26" s="67" customFormat="1" x14ac:dyDescent="0.25">
      <c r="A127" s="62" t="s">
        <v>2850</v>
      </c>
      <c r="B127" s="63" t="s">
        <v>139</v>
      </c>
      <c r="C127" s="63">
        <v>30</v>
      </c>
      <c r="D127" s="63" t="s">
        <v>60</v>
      </c>
      <c r="E127" s="94" t="s">
        <v>164</v>
      </c>
      <c r="F127" s="63" t="s">
        <v>62</v>
      </c>
      <c r="G127" s="63" t="s">
        <v>334</v>
      </c>
      <c r="H127" s="63" t="s">
        <v>2851</v>
      </c>
      <c r="I127" s="63"/>
      <c r="J127" s="65">
        <v>45803</v>
      </c>
      <c r="K127" s="65">
        <v>45803</v>
      </c>
      <c r="L127" s="63"/>
      <c r="M127" s="63"/>
      <c r="N127" s="64"/>
      <c r="O127" s="70"/>
      <c r="P127" s="81"/>
      <c r="Q127" s="66"/>
      <c r="R127" s="65">
        <v>45817</v>
      </c>
      <c r="S127" s="65"/>
      <c r="T127" s="65">
        <v>45817</v>
      </c>
      <c r="U127" s="63"/>
      <c r="V127" s="66">
        <v>45817</v>
      </c>
      <c r="W127" s="64">
        <v>30</v>
      </c>
      <c r="X127" s="63" t="s">
        <v>2852</v>
      </c>
      <c r="Y127" s="80" t="s">
        <v>61</v>
      </c>
      <c r="Z127" s="63" t="s">
        <v>69</v>
      </c>
    </row>
    <row r="128" spans="1:26" s="67" customFormat="1" x14ac:dyDescent="0.25">
      <c r="A128" s="62" t="s">
        <v>2853</v>
      </c>
      <c r="B128" s="63" t="s">
        <v>94</v>
      </c>
      <c r="C128" s="63">
        <v>14</v>
      </c>
      <c r="D128" s="63" t="s">
        <v>47</v>
      </c>
      <c r="E128" s="94" t="s">
        <v>164</v>
      </c>
      <c r="F128" s="63" t="s">
        <v>62</v>
      </c>
      <c r="G128" s="63" t="s">
        <v>2621</v>
      </c>
      <c r="H128" s="63" t="s">
        <v>2621</v>
      </c>
      <c r="I128" s="63"/>
      <c r="J128" s="65">
        <v>45803</v>
      </c>
      <c r="K128" s="65">
        <v>45803</v>
      </c>
      <c r="L128" s="63"/>
      <c r="M128" s="63"/>
      <c r="N128" s="63"/>
      <c r="O128" s="70"/>
      <c r="P128" s="81"/>
      <c r="Q128" s="66"/>
      <c r="R128" s="65">
        <v>45813</v>
      </c>
      <c r="S128" s="65"/>
      <c r="T128" s="65">
        <v>45813</v>
      </c>
      <c r="U128" s="63"/>
      <c r="V128" s="66">
        <v>45817</v>
      </c>
      <c r="W128" s="64">
        <v>14</v>
      </c>
      <c r="X128" s="63" t="s">
        <v>2854</v>
      </c>
      <c r="Y128" s="80" t="s">
        <v>61</v>
      </c>
      <c r="Z128" s="63" t="s">
        <v>69</v>
      </c>
    </row>
    <row r="129" spans="1:26" s="67" customFormat="1" x14ac:dyDescent="0.25">
      <c r="A129" s="62" t="s">
        <v>2855</v>
      </c>
      <c r="B129" s="63" t="s">
        <v>1317</v>
      </c>
      <c r="C129" s="63">
        <v>3000</v>
      </c>
      <c r="D129" s="63" t="s">
        <v>60</v>
      </c>
      <c r="E129" s="94">
        <v>44017548337</v>
      </c>
      <c r="F129" s="63" t="s">
        <v>57</v>
      </c>
      <c r="G129" s="63" t="s">
        <v>49</v>
      </c>
      <c r="H129" s="63" t="s">
        <v>1659</v>
      </c>
      <c r="I129" s="63"/>
      <c r="J129" s="65">
        <v>45803</v>
      </c>
      <c r="K129" s="65">
        <v>45804</v>
      </c>
      <c r="L129" s="63"/>
      <c r="M129" s="63"/>
      <c r="N129" s="63"/>
      <c r="O129" s="70"/>
      <c r="P129" s="81"/>
      <c r="Q129" s="66"/>
      <c r="R129" s="65">
        <v>45817</v>
      </c>
      <c r="S129" s="65" t="s">
        <v>2856</v>
      </c>
      <c r="T129" s="65">
        <v>45817</v>
      </c>
      <c r="U129" s="63"/>
      <c r="V129" s="276">
        <v>45822</v>
      </c>
      <c r="W129" s="273" t="s">
        <v>2857</v>
      </c>
      <c r="X129" s="274" t="s">
        <v>2858</v>
      </c>
      <c r="Y129" s="275" t="s">
        <v>2859</v>
      </c>
      <c r="Z129" s="274" t="s">
        <v>57</v>
      </c>
    </row>
    <row r="130" spans="1:26" s="67" customFormat="1" x14ac:dyDescent="0.25">
      <c r="A130" s="62" t="s">
        <v>2860</v>
      </c>
      <c r="B130" s="63" t="s">
        <v>227</v>
      </c>
      <c r="C130" s="63">
        <v>2</v>
      </c>
      <c r="D130" s="63" t="s">
        <v>60</v>
      </c>
      <c r="E130" s="94">
        <v>37269</v>
      </c>
      <c r="F130" s="63" t="s">
        <v>395</v>
      </c>
      <c r="G130" s="63" t="s">
        <v>63</v>
      </c>
      <c r="H130" s="63" t="s">
        <v>2699</v>
      </c>
      <c r="I130" s="63" t="s">
        <v>2861</v>
      </c>
      <c r="J130" s="65">
        <v>45803</v>
      </c>
      <c r="K130" s="65">
        <v>45806</v>
      </c>
      <c r="L130" s="63"/>
      <c r="M130" s="63"/>
      <c r="N130" s="63"/>
      <c r="O130" s="70"/>
      <c r="P130" s="81"/>
      <c r="Q130" s="66"/>
      <c r="R130" s="65">
        <v>45811</v>
      </c>
      <c r="S130" s="65"/>
      <c r="T130" s="65">
        <v>45811</v>
      </c>
      <c r="U130" s="63"/>
      <c r="V130" s="66">
        <v>45821</v>
      </c>
      <c r="W130" s="64">
        <v>2</v>
      </c>
      <c r="X130" s="63" t="s">
        <v>2862</v>
      </c>
      <c r="Y130" s="63">
        <v>236</v>
      </c>
      <c r="Z130" s="63" t="s">
        <v>236</v>
      </c>
    </row>
    <row r="131" spans="1:26" s="67" customFormat="1" x14ac:dyDescent="0.25">
      <c r="A131" s="62" t="s">
        <v>2863</v>
      </c>
      <c r="B131" s="63" t="s">
        <v>1092</v>
      </c>
      <c r="C131" s="63">
        <v>1</v>
      </c>
      <c r="D131" s="63" t="s">
        <v>60</v>
      </c>
      <c r="E131" s="64" t="s">
        <v>164</v>
      </c>
      <c r="F131" s="63" t="s">
        <v>62</v>
      </c>
      <c r="G131" s="63" t="s">
        <v>63</v>
      </c>
      <c r="H131" s="63" t="s">
        <v>2864</v>
      </c>
      <c r="I131" s="63" t="s">
        <v>2865</v>
      </c>
      <c r="J131" s="65">
        <v>45804</v>
      </c>
      <c r="K131" s="65">
        <v>45806</v>
      </c>
      <c r="L131" s="63"/>
      <c r="M131" s="63" t="s">
        <v>2866</v>
      </c>
      <c r="N131" s="64">
        <v>6142167726691</v>
      </c>
      <c r="O131" s="70"/>
      <c r="P131" s="81" t="s">
        <v>927</v>
      </c>
      <c r="Q131" s="66" t="s">
        <v>85</v>
      </c>
      <c r="R131" s="65">
        <v>45813</v>
      </c>
      <c r="S131" s="65"/>
      <c r="T131" s="65">
        <v>45813</v>
      </c>
      <c r="U131" s="63"/>
      <c r="V131" s="66">
        <v>45817</v>
      </c>
      <c r="W131" s="64">
        <v>1</v>
      </c>
      <c r="X131" s="63" t="s">
        <v>2867</v>
      </c>
      <c r="Y131" s="80" t="s">
        <v>2868</v>
      </c>
      <c r="Z131" s="63" t="s">
        <v>57</v>
      </c>
    </row>
    <row r="132" spans="1:26" s="67" customFormat="1" x14ac:dyDescent="0.25">
      <c r="A132" s="62" t="s">
        <v>2869</v>
      </c>
      <c r="B132" s="63" t="s">
        <v>2870</v>
      </c>
      <c r="C132" s="63">
        <v>3</v>
      </c>
      <c r="D132" s="63" t="s">
        <v>60</v>
      </c>
      <c r="E132" s="64" t="s">
        <v>164</v>
      </c>
      <c r="F132" s="63" t="s">
        <v>62</v>
      </c>
      <c r="G132" s="63" t="s">
        <v>63</v>
      </c>
      <c r="H132" s="63" t="s">
        <v>277</v>
      </c>
      <c r="I132" s="63" t="s">
        <v>2871</v>
      </c>
      <c r="J132" s="65">
        <v>45797</v>
      </c>
      <c r="K132" s="65">
        <v>45806</v>
      </c>
      <c r="L132" s="63"/>
      <c r="M132" s="63"/>
      <c r="N132" s="64"/>
      <c r="O132" s="70"/>
      <c r="P132" s="81"/>
      <c r="Q132" s="66"/>
      <c r="R132" s="65">
        <v>45813</v>
      </c>
      <c r="S132" s="65"/>
      <c r="T132" s="65">
        <v>45813</v>
      </c>
      <c r="U132" s="63"/>
      <c r="V132" s="66"/>
      <c r="W132" s="64"/>
      <c r="X132" s="63"/>
      <c r="Y132" s="80"/>
      <c r="Z132" s="63"/>
    </row>
    <row r="133" spans="1:26" s="67" customFormat="1" x14ac:dyDescent="0.25">
      <c r="A133" s="62" t="s">
        <v>2872</v>
      </c>
      <c r="B133" s="63" t="s">
        <v>2873</v>
      </c>
      <c r="C133" s="63">
        <v>1</v>
      </c>
      <c r="D133" s="63" t="s">
        <v>60</v>
      </c>
      <c r="E133" s="64" t="s">
        <v>164</v>
      </c>
      <c r="F133" s="63" t="s">
        <v>62</v>
      </c>
      <c r="G133" s="63" t="s">
        <v>63</v>
      </c>
      <c r="H133" s="63" t="s">
        <v>1557</v>
      </c>
      <c r="I133" s="63" t="s">
        <v>2861</v>
      </c>
      <c r="J133" s="65">
        <v>45804</v>
      </c>
      <c r="K133" s="65">
        <v>45806</v>
      </c>
      <c r="L133" s="63"/>
      <c r="M133" s="63" t="s">
        <v>2874</v>
      </c>
      <c r="N133" s="64">
        <v>6142167726920</v>
      </c>
      <c r="O133" s="64" t="s">
        <v>2875</v>
      </c>
      <c r="P133" s="81" t="s">
        <v>927</v>
      </c>
      <c r="Q133" s="66" t="s">
        <v>67</v>
      </c>
      <c r="R133" s="65">
        <v>45813</v>
      </c>
      <c r="S133" s="65"/>
      <c r="T133" s="65">
        <v>45813</v>
      </c>
      <c r="U133" s="63"/>
      <c r="V133" s="235">
        <v>45814</v>
      </c>
      <c r="W133" s="199">
        <v>1</v>
      </c>
      <c r="X133" s="182" t="s">
        <v>2876</v>
      </c>
      <c r="Y133" s="236" t="s">
        <v>61</v>
      </c>
      <c r="Z133" s="182" t="s">
        <v>69</v>
      </c>
    </row>
    <row r="134" spans="1:26" s="67" customFormat="1" x14ac:dyDescent="0.25">
      <c r="A134" s="62" t="s">
        <v>2877</v>
      </c>
      <c r="B134" s="63" t="s">
        <v>139</v>
      </c>
      <c r="C134" s="63">
        <v>15</v>
      </c>
      <c r="D134" s="63" t="s">
        <v>60</v>
      </c>
      <c r="E134" s="64" t="s">
        <v>164</v>
      </c>
      <c r="F134" s="63" t="s">
        <v>62</v>
      </c>
      <c r="G134" s="63" t="s">
        <v>63</v>
      </c>
      <c r="H134" s="63" t="s">
        <v>2878</v>
      </c>
      <c r="I134" s="63" t="s">
        <v>2861</v>
      </c>
      <c r="J134" s="65">
        <v>45804</v>
      </c>
      <c r="K134" s="65">
        <v>45806</v>
      </c>
      <c r="L134" s="63"/>
      <c r="M134" s="63"/>
      <c r="N134" s="64"/>
      <c r="O134" s="70"/>
      <c r="P134" s="81"/>
      <c r="Q134" s="66"/>
      <c r="R134" s="65">
        <v>45814</v>
      </c>
      <c r="S134" s="65"/>
      <c r="T134" s="65">
        <v>45814</v>
      </c>
      <c r="U134" s="63"/>
      <c r="V134" s="235">
        <v>45814</v>
      </c>
      <c r="W134" s="199">
        <v>15</v>
      </c>
      <c r="X134" s="182" t="s">
        <v>2879</v>
      </c>
      <c r="Y134" s="236" t="s">
        <v>61</v>
      </c>
      <c r="Z134" s="182" t="s">
        <v>69</v>
      </c>
    </row>
    <row r="135" spans="1:26" s="67" customFormat="1" x14ac:dyDescent="0.25">
      <c r="A135" s="62" t="s">
        <v>2880</v>
      </c>
      <c r="B135" s="63" t="s">
        <v>139</v>
      </c>
      <c r="C135" s="63">
        <v>10</v>
      </c>
      <c r="D135" s="63" t="s">
        <v>60</v>
      </c>
      <c r="E135" s="64" t="s">
        <v>164</v>
      </c>
      <c r="F135" s="63" t="s">
        <v>62</v>
      </c>
      <c r="G135" s="63" t="s">
        <v>63</v>
      </c>
      <c r="H135" s="63" t="s">
        <v>462</v>
      </c>
      <c r="I135" s="63" t="s">
        <v>2861</v>
      </c>
      <c r="J135" s="65">
        <v>45804</v>
      </c>
      <c r="K135" s="65">
        <v>45806</v>
      </c>
      <c r="L135" s="63"/>
      <c r="M135" s="63"/>
      <c r="N135" s="64"/>
      <c r="O135" s="70"/>
      <c r="P135" s="81"/>
      <c r="Q135" s="66"/>
      <c r="R135" s="65">
        <v>45814</v>
      </c>
      <c r="S135" s="65"/>
      <c r="T135" s="65">
        <v>45814</v>
      </c>
      <c r="U135" s="63"/>
      <c r="V135" s="235">
        <v>45814</v>
      </c>
      <c r="W135" s="199">
        <v>10</v>
      </c>
      <c r="X135" s="182" t="s">
        <v>2881</v>
      </c>
      <c r="Y135" s="236" t="s">
        <v>61</v>
      </c>
      <c r="Z135" s="182" t="s">
        <v>69</v>
      </c>
    </row>
    <row r="136" spans="1:26" s="67" customFormat="1" x14ac:dyDescent="0.25">
      <c r="A136" s="62" t="s">
        <v>2882</v>
      </c>
      <c r="B136" s="63" t="s">
        <v>1920</v>
      </c>
      <c r="C136" s="63">
        <v>1</v>
      </c>
      <c r="D136" s="63" t="s">
        <v>60</v>
      </c>
      <c r="E136" s="64" t="s">
        <v>164</v>
      </c>
      <c r="F136" s="63" t="s">
        <v>62</v>
      </c>
      <c r="G136" s="63" t="s">
        <v>63</v>
      </c>
      <c r="H136" s="63" t="s">
        <v>2883</v>
      </c>
      <c r="I136" s="63"/>
      <c r="J136" s="65">
        <v>45804</v>
      </c>
      <c r="K136" s="65">
        <v>45806</v>
      </c>
      <c r="L136" s="63"/>
      <c r="M136" s="63" t="s">
        <v>1922</v>
      </c>
      <c r="N136" s="64">
        <v>6142167726921</v>
      </c>
      <c r="O136" s="70" t="s">
        <v>2884</v>
      </c>
      <c r="P136" s="81"/>
      <c r="Q136" s="66" t="s">
        <v>67</v>
      </c>
      <c r="R136" s="65">
        <v>45813</v>
      </c>
      <c r="S136" s="65"/>
      <c r="T136" s="65">
        <v>45813</v>
      </c>
      <c r="U136" s="63"/>
      <c r="V136" s="276">
        <v>45819</v>
      </c>
      <c r="W136" s="273">
        <v>1</v>
      </c>
      <c r="X136" s="274" t="s">
        <v>2885</v>
      </c>
      <c r="Y136" s="275" t="s">
        <v>61</v>
      </c>
      <c r="Z136" s="274" t="s">
        <v>69</v>
      </c>
    </row>
    <row r="137" spans="1:26" s="67" customFormat="1" x14ac:dyDescent="0.25">
      <c r="A137" s="62" t="s">
        <v>2886</v>
      </c>
      <c r="B137" s="111" t="s">
        <v>227</v>
      </c>
      <c r="C137" s="63">
        <v>680</v>
      </c>
      <c r="D137" s="63" t="s">
        <v>60</v>
      </c>
      <c r="E137" s="64">
        <v>226</v>
      </c>
      <c r="F137" s="63" t="s">
        <v>2666</v>
      </c>
      <c r="G137" s="63" t="s">
        <v>49</v>
      </c>
      <c r="H137" s="63" t="s">
        <v>575</v>
      </c>
      <c r="I137" s="63" t="s">
        <v>2887</v>
      </c>
      <c r="J137" s="65">
        <v>45805</v>
      </c>
      <c r="K137" s="65">
        <v>45806</v>
      </c>
      <c r="L137" s="63"/>
      <c r="M137" s="63"/>
      <c r="N137" s="64"/>
      <c r="O137" s="70"/>
      <c r="P137" s="81"/>
      <c r="Q137" s="66"/>
      <c r="R137" s="65">
        <v>45818</v>
      </c>
      <c r="S137" s="65"/>
      <c r="T137" s="65">
        <v>45818</v>
      </c>
      <c r="U137" s="63"/>
      <c r="V137" s="66">
        <v>45821</v>
      </c>
      <c r="W137" s="64">
        <v>680</v>
      </c>
      <c r="X137" s="63" t="s">
        <v>2888</v>
      </c>
      <c r="Y137" s="63">
        <v>236</v>
      </c>
      <c r="Z137" s="63" t="s">
        <v>236</v>
      </c>
    </row>
    <row r="138" spans="1:26" s="77" customFormat="1" x14ac:dyDescent="0.25">
      <c r="A138" s="72" t="s">
        <v>2889</v>
      </c>
      <c r="B138" s="73" t="s">
        <v>227</v>
      </c>
      <c r="C138" s="73">
        <v>1080</v>
      </c>
      <c r="D138" s="73" t="s">
        <v>60</v>
      </c>
      <c r="E138" s="74">
        <v>226</v>
      </c>
      <c r="F138" s="73" t="s">
        <v>2666</v>
      </c>
      <c r="G138" s="73" t="s">
        <v>49</v>
      </c>
      <c r="H138" s="73" t="s">
        <v>1659</v>
      </c>
      <c r="I138" s="73" t="s">
        <v>250</v>
      </c>
      <c r="J138" s="75">
        <v>45805</v>
      </c>
      <c r="K138" s="75">
        <v>45806</v>
      </c>
      <c r="L138" s="73"/>
      <c r="M138" s="73"/>
      <c r="N138" s="74"/>
      <c r="O138" s="73"/>
      <c r="P138" s="73"/>
      <c r="Q138" s="76"/>
      <c r="R138" s="75">
        <v>45820</v>
      </c>
      <c r="S138" s="75"/>
      <c r="T138" s="75">
        <v>45820</v>
      </c>
      <c r="U138" s="73"/>
      <c r="V138" s="66">
        <v>45821</v>
      </c>
      <c r="W138" s="64">
        <v>1080</v>
      </c>
      <c r="X138" s="63" t="s">
        <v>2890</v>
      </c>
      <c r="Y138" s="63">
        <v>236</v>
      </c>
      <c r="Z138" s="63" t="s">
        <v>236</v>
      </c>
    </row>
    <row r="139" spans="1:26" s="67" customFormat="1" x14ac:dyDescent="0.25">
      <c r="A139" s="62" t="s">
        <v>2891</v>
      </c>
      <c r="B139" s="63" t="s">
        <v>227</v>
      </c>
      <c r="C139" s="63">
        <v>400</v>
      </c>
      <c r="D139" s="63" t="s">
        <v>60</v>
      </c>
      <c r="E139" s="64">
        <v>227</v>
      </c>
      <c r="F139" s="63" t="s">
        <v>2666</v>
      </c>
      <c r="G139" s="63" t="s">
        <v>49</v>
      </c>
      <c r="H139" s="63" t="s">
        <v>2892</v>
      </c>
      <c r="I139" s="63" t="s">
        <v>2893</v>
      </c>
      <c r="J139" s="65">
        <v>45805</v>
      </c>
      <c r="K139" s="65">
        <v>45806</v>
      </c>
      <c r="L139" s="63"/>
      <c r="M139" s="63"/>
      <c r="N139" s="64"/>
      <c r="O139" s="63"/>
      <c r="P139" s="63"/>
      <c r="Q139" s="66"/>
      <c r="R139" s="65">
        <v>45821</v>
      </c>
      <c r="S139" s="65"/>
      <c r="T139" s="65">
        <v>45821</v>
      </c>
      <c r="U139" s="63"/>
      <c r="V139" s="66">
        <v>45821</v>
      </c>
      <c r="W139" s="64">
        <v>400</v>
      </c>
      <c r="X139" s="63" t="s">
        <v>2894</v>
      </c>
      <c r="Y139" s="63">
        <v>236</v>
      </c>
      <c r="Z139" s="63" t="s">
        <v>236</v>
      </c>
    </row>
    <row r="140" spans="1:26" s="67" customFormat="1" x14ac:dyDescent="0.25">
      <c r="A140" s="62" t="s">
        <v>2895</v>
      </c>
      <c r="B140" s="63" t="s">
        <v>227</v>
      </c>
      <c r="C140" s="63">
        <v>44</v>
      </c>
      <c r="D140" s="63" t="s">
        <v>60</v>
      </c>
      <c r="E140" s="64">
        <v>227</v>
      </c>
      <c r="F140" s="63" t="s">
        <v>2666</v>
      </c>
      <c r="G140" s="63" t="s">
        <v>49</v>
      </c>
      <c r="H140" s="63" t="s">
        <v>2896</v>
      </c>
      <c r="I140" s="63" t="s">
        <v>2897</v>
      </c>
      <c r="J140" s="65">
        <v>45805</v>
      </c>
      <c r="K140" s="65">
        <v>45806</v>
      </c>
      <c r="L140" s="63"/>
      <c r="M140" s="63"/>
      <c r="N140" s="64"/>
      <c r="O140" s="63"/>
      <c r="P140" s="63"/>
      <c r="Q140" s="66"/>
      <c r="R140" s="65">
        <v>45821</v>
      </c>
      <c r="S140" s="65">
        <v>45818</v>
      </c>
      <c r="T140" s="65">
        <v>45818</v>
      </c>
      <c r="U140" s="63"/>
      <c r="V140" s="66">
        <v>45821</v>
      </c>
      <c r="W140" s="64">
        <v>44</v>
      </c>
      <c r="X140" s="63" t="s">
        <v>2898</v>
      </c>
      <c r="Y140" s="63">
        <v>236</v>
      </c>
      <c r="Z140" s="63" t="s">
        <v>236</v>
      </c>
    </row>
    <row r="141" spans="1:26" s="67" customFormat="1" x14ac:dyDescent="0.25">
      <c r="A141" s="82" t="s">
        <v>2899</v>
      </c>
      <c r="B141" s="114" t="s">
        <v>129</v>
      </c>
      <c r="C141" s="81">
        <v>226</v>
      </c>
      <c r="D141" s="81" t="s">
        <v>60</v>
      </c>
      <c r="E141" s="83" t="s">
        <v>164</v>
      </c>
      <c r="F141" s="81" t="s">
        <v>62</v>
      </c>
      <c r="G141" s="81" t="s">
        <v>49</v>
      </c>
      <c r="H141" s="81" t="s">
        <v>575</v>
      </c>
      <c r="I141" s="81" t="s">
        <v>2900</v>
      </c>
      <c r="J141" s="79">
        <v>45805</v>
      </c>
      <c r="K141" s="79">
        <v>45806</v>
      </c>
      <c r="L141" s="81"/>
      <c r="M141" s="81"/>
      <c r="N141" s="64"/>
      <c r="O141" s="81"/>
      <c r="P141" s="81"/>
      <c r="Q141" s="278"/>
      <c r="R141" s="65">
        <v>45821</v>
      </c>
      <c r="S141" s="79"/>
      <c r="T141" s="65">
        <v>45821</v>
      </c>
      <c r="U141" s="81"/>
      <c r="V141" s="276">
        <v>45824</v>
      </c>
      <c r="W141" s="273">
        <v>226</v>
      </c>
      <c r="X141" s="274" t="s">
        <v>2901</v>
      </c>
      <c r="Y141" s="275" t="s">
        <v>61</v>
      </c>
      <c r="Z141" s="274" t="s">
        <v>69</v>
      </c>
    </row>
    <row r="142" spans="1:26" s="67" customFormat="1" x14ac:dyDescent="0.25">
      <c r="A142" s="82" t="s">
        <v>2902</v>
      </c>
      <c r="B142" s="68" t="s">
        <v>2903</v>
      </c>
      <c r="C142" s="68">
        <v>4</v>
      </c>
      <c r="D142" s="68" t="s">
        <v>47</v>
      </c>
      <c r="E142" s="92" t="s">
        <v>164</v>
      </c>
      <c r="F142" s="68" t="s">
        <v>62</v>
      </c>
      <c r="G142" s="85" t="s">
        <v>49</v>
      </c>
      <c r="H142" s="68" t="s">
        <v>2621</v>
      </c>
      <c r="I142" s="63" t="s">
        <v>2904</v>
      </c>
      <c r="J142" s="93">
        <v>45805</v>
      </c>
      <c r="K142" s="93">
        <v>45806</v>
      </c>
      <c r="L142" s="68"/>
      <c r="M142" s="85" t="s">
        <v>2905</v>
      </c>
      <c r="N142" s="64"/>
      <c r="O142" s="68"/>
      <c r="P142" s="68" t="s">
        <v>927</v>
      </c>
      <c r="Q142" s="167" t="s">
        <v>85</v>
      </c>
      <c r="R142" s="93">
        <v>45818</v>
      </c>
      <c r="S142" s="93"/>
      <c r="T142" s="93">
        <v>45818</v>
      </c>
      <c r="U142" s="68"/>
      <c r="V142" s="167">
        <v>45819</v>
      </c>
      <c r="W142" s="92">
        <v>4</v>
      </c>
      <c r="X142" s="68" t="s">
        <v>2906</v>
      </c>
      <c r="Y142" s="197" t="s">
        <v>2907</v>
      </c>
      <c r="Z142" s="68" t="s">
        <v>57</v>
      </c>
    </row>
    <row r="143" spans="1:26" s="234" customFormat="1" x14ac:dyDescent="0.25">
      <c r="A143" s="82" t="s">
        <v>2908</v>
      </c>
      <c r="B143" s="85" t="s">
        <v>2903</v>
      </c>
      <c r="C143" s="68">
        <v>4</v>
      </c>
      <c r="D143" s="68" t="s">
        <v>60</v>
      </c>
      <c r="E143" s="92" t="s">
        <v>164</v>
      </c>
      <c r="F143" s="68" t="s">
        <v>62</v>
      </c>
      <c r="G143" s="85" t="s">
        <v>49</v>
      </c>
      <c r="H143" s="85" t="s">
        <v>2909</v>
      </c>
      <c r="I143" s="63" t="s">
        <v>2910</v>
      </c>
      <c r="J143" s="93">
        <v>45805</v>
      </c>
      <c r="K143" s="93">
        <v>45806</v>
      </c>
      <c r="L143" s="85"/>
      <c r="M143" s="85" t="s">
        <v>2905</v>
      </c>
      <c r="N143" s="85"/>
      <c r="O143" s="85"/>
      <c r="P143" s="85" t="s">
        <v>927</v>
      </c>
      <c r="Q143" s="167" t="s">
        <v>85</v>
      </c>
      <c r="R143" s="93">
        <v>45818</v>
      </c>
      <c r="S143" s="93"/>
      <c r="T143" s="93">
        <v>45818</v>
      </c>
      <c r="U143" s="247"/>
      <c r="V143" s="167">
        <v>45819</v>
      </c>
      <c r="W143" s="273">
        <v>4</v>
      </c>
      <c r="X143" s="274" t="s">
        <v>2906</v>
      </c>
      <c r="Y143" s="275" t="s">
        <v>2907</v>
      </c>
      <c r="Z143" s="274" t="s">
        <v>57</v>
      </c>
    </row>
    <row r="144" spans="1:26" s="234" customFormat="1" x14ac:dyDescent="0.25">
      <c r="A144" s="82" t="s">
        <v>2911</v>
      </c>
      <c r="B144" s="85" t="s">
        <v>106</v>
      </c>
      <c r="C144" s="85" t="s">
        <v>551</v>
      </c>
      <c r="D144" s="85" t="s">
        <v>47</v>
      </c>
      <c r="E144" s="92" t="s">
        <v>164</v>
      </c>
      <c r="F144" s="85" t="s">
        <v>62</v>
      </c>
      <c r="G144" s="85" t="s">
        <v>49</v>
      </c>
      <c r="H144" s="85" t="s">
        <v>2621</v>
      </c>
      <c r="I144" s="85"/>
      <c r="J144" s="93">
        <v>45806</v>
      </c>
      <c r="K144" s="93">
        <v>45806</v>
      </c>
      <c r="L144" s="85"/>
      <c r="M144" s="256" t="s">
        <v>107</v>
      </c>
      <c r="N144" s="256">
        <v>6142167727247</v>
      </c>
      <c r="O144" s="281" t="s">
        <v>2689</v>
      </c>
      <c r="P144" s="85"/>
      <c r="Q144" s="167"/>
      <c r="R144" s="93">
        <v>45818</v>
      </c>
      <c r="S144" s="93"/>
      <c r="T144" s="93">
        <v>45818</v>
      </c>
      <c r="U144" s="247"/>
      <c r="V144" s="167">
        <v>45824</v>
      </c>
      <c r="W144" s="273">
        <v>11</v>
      </c>
      <c r="X144" s="274" t="s">
        <v>2912</v>
      </c>
      <c r="Y144" s="275" t="s">
        <v>61</v>
      </c>
      <c r="Z144" s="274" t="s">
        <v>69</v>
      </c>
    </row>
    <row r="145" spans="1:27" s="234" customFormat="1" x14ac:dyDescent="0.25">
      <c r="A145" s="82" t="s">
        <v>2913</v>
      </c>
      <c r="B145" s="85" t="s">
        <v>2914</v>
      </c>
      <c r="C145" s="85" t="s">
        <v>491</v>
      </c>
      <c r="D145" s="85" t="s">
        <v>47</v>
      </c>
      <c r="E145" s="92">
        <v>9182719005</v>
      </c>
      <c r="F145" s="85" t="s">
        <v>48</v>
      </c>
      <c r="G145" s="85" t="s">
        <v>50</v>
      </c>
      <c r="H145" s="85" t="s">
        <v>2726</v>
      </c>
      <c r="I145" s="85"/>
      <c r="J145" s="93">
        <v>45806</v>
      </c>
      <c r="K145" s="93">
        <v>45807</v>
      </c>
      <c r="L145" s="85"/>
      <c r="M145" s="85" t="s">
        <v>2915</v>
      </c>
      <c r="N145" s="85"/>
      <c r="O145" s="85"/>
      <c r="P145" s="85"/>
      <c r="Q145" s="167" t="s">
        <v>85</v>
      </c>
      <c r="R145" s="93">
        <v>45814</v>
      </c>
      <c r="S145" s="93"/>
      <c r="T145" s="65">
        <v>45814</v>
      </c>
      <c r="U145" s="247"/>
      <c r="V145" s="265">
        <v>45818</v>
      </c>
      <c r="W145" s="237">
        <v>1</v>
      </c>
      <c r="X145" s="256" t="s">
        <v>2916</v>
      </c>
      <c r="Y145" s="266" t="s">
        <v>61</v>
      </c>
      <c r="Z145" s="256" t="s">
        <v>2917</v>
      </c>
      <c r="AA145" s="248"/>
    </row>
    <row r="146" spans="1:27" s="234" customFormat="1" x14ac:dyDescent="0.25">
      <c r="A146" s="82" t="s">
        <v>2918</v>
      </c>
      <c r="B146" s="85" t="s">
        <v>2914</v>
      </c>
      <c r="C146" s="85" t="s">
        <v>491</v>
      </c>
      <c r="D146" s="85" t="s">
        <v>60</v>
      </c>
      <c r="E146" s="92">
        <v>9182719005</v>
      </c>
      <c r="F146" s="85" t="s">
        <v>48</v>
      </c>
      <c r="G146" s="85" t="s">
        <v>334</v>
      </c>
      <c r="H146" s="85" t="s">
        <v>1759</v>
      </c>
      <c r="I146" s="85"/>
      <c r="J146" s="93">
        <v>45806</v>
      </c>
      <c r="K146" s="93">
        <v>45807</v>
      </c>
      <c r="L146" s="85"/>
      <c r="M146" s="85" t="s">
        <v>2915</v>
      </c>
      <c r="N146" s="85"/>
      <c r="O146" s="85"/>
      <c r="P146" s="85"/>
      <c r="Q146" s="167" t="s">
        <v>85</v>
      </c>
      <c r="R146" s="93">
        <v>45814</v>
      </c>
      <c r="S146" s="93"/>
      <c r="T146" s="65">
        <v>45814</v>
      </c>
      <c r="U146" s="247"/>
      <c r="V146" s="265">
        <v>45818</v>
      </c>
      <c r="W146" s="237">
        <v>1</v>
      </c>
      <c r="X146" s="256" t="s">
        <v>2916</v>
      </c>
      <c r="Y146" s="266" t="s">
        <v>61</v>
      </c>
      <c r="Z146" s="256" t="s">
        <v>2917</v>
      </c>
      <c r="AA146" s="248"/>
    </row>
    <row r="147" spans="1:27" s="233" customFormat="1" x14ac:dyDescent="0.25">
      <c r="A147" s="249" t="s">
        <v>2919</v>
      </c>
      <c r="B147" s="250" t="s">
        <v>129</v>
      </c>
      <c r="C147" s="250" t="s">
        <v>491</v>
      </c>
      <c r="D147" s="250" t="s">
        <v>60</v>
      </c>
      <c r="E147" s="251" t="s">
        <v>61</v>
      </c>
      <c r="F147" s="250" t="s">
        <v>62</v>
      </c>
      <c r="G147" s="250" t="s">
        <v>63</v>
      </c>
      <c r="H147" s="250" t="s">
        <v>2920</v>
      </c>
      <c r="I147" s="250" t="s">
        <v>2921</v>
      </c>
      <c r="J147" s="252">
        <v>45806</v>
      </c>
      <c r="K147" s="252">
        <v>45807</v>
      </c>
      <c r="L147" s="250"/>
      <c r="M147" s="250"/>
      <c r="N147" s="250"/>
      <c r="O147" s="250"/>
      <c r="P147" s="250"/>
      <c r="Q147" s="253"/>
      <c r="R147" s="252"/>
      <c r="S147" s="252"/>
      <c r="T147" s="252"/>
      <c r="U147" s="254"/>
      <c r="V147" s="287">
        <v>45824</v>
      </c>
      <c r="W147" s="288">
        <v>1</v>
      </c>
      <c r="X147" s="289" t="s">
        <v>2922</v>
      </c>
      <c r="Y147" s="290" t="s">
        <v>61</v>
      </c>
      <c r="Z147" s="289" t="s">
        <v>69</v>
      </c>
      <c r="AA147" s="255"/>
    </row>
    <row r="148" spans="1:27" s="234" customFormat="1" x14ac:dyDescent="0.25">
      <c r="A148" s="82" t="s">
        <v>2923</v>
      </c>
      <c r="B148" s="85" t="s">
        <v>139</v>
      </c>
      <c r="C148" s="85" t="s">
        <v>491</v>
      </c>
      <c r="D148" s="85" t="s">
        <v>60</v>
      </c>
      <c r="E148" s="92" t="s">
        <v>61</v>
      </c>
      <c r="F148" s="85" t="s">
        <v>62</v>
      </c>
      <c r="G148" s="85" t="s">
        <v>63</v>
      </c>
      <c r="H148" s="85" t="s">
        <v>377</v>
      </c>
      <c r="I148" s="85"/>
      <c r="J148" s="93">
        <v>45807</v>
      </c>
      <c r="K148" s="93">
        <v>45807</v>
      </c>
      <c r="L148" s="85"/>
      <c r="M148" s="85"/>
      <c r="N148" s="85"/>
      <c r="O148" s="85"/>
      <c r="P148" s="85"/>
      <c r="Q148" s="167"/>
      <c r="R148" s="93">
        <v>45818</v>
      </c>
      <c r="S148" s="93"/>
      <c r="T148" s="93">
        <v>45818</v>
      </c>
      <c r="U148" s="247"/>
      <c r="V148" s="167">
        <v>45819</v>
      </c>
      <c r="W148" s="273">
        <v>1</v>
      </c>
      <c r="X148" s="274" t="s">
        <v>2924</v>
      </c>
      <c r="Y148" s="275" t="s">
        <v>61</v>
      </c>
      <c r="Z148" s="274" t="s">
        <v>69</v>
      </c>
      <c r="AA148" s="248"/>
    </row>
    <row r="149" spans="1:27" s="234" customFormat="1" x14ac:dyDescent="0.25">
      <c r="A149" s="82" t="s">
        <v>2925</v>
      </c>
      <c r="B149" s="85" t="s">
        <v>301</v>
      </c>
      <c r="C149" s="85" t="s">
        <v>2926</v>
      </c>
      <c r="D149" s="85" t="s">
        <v>47</v>
      </c>
      <c r="E149" s="92">
        <v>9183408530</v>
      </c>
      <c r="F149" s="85" t="s">
        <v>48</v>
      </c>
      <c r="G149" s="84" t="s">
        <v>49</v>
      </c>
      <c r="H149" s="85" t="s">
        <v>2726</v>
      </c>
      <c r="I149" s="85"/>
      <c r="J149" s="93">
        <v>45806</v>
      </c>
      <c r="K149" s="93">
        <v>45807</v>
      </c>
      <c r="L149" s="85"/>
      <c r="M149" s="85"/>
      <c r="N149" s="85"/>
      <c r="O149" s="85"/>
      <c r="P149" s="85"/>
      <c r="Q149" s="167"/>
      <c r="R149" s="93">
        <v>45824</v>
      </c>
      <c r="S149" s="93"/>
      <c r="T149" s="93">
        <v>45824</v>
      </c>
      <c r="U149" s="247"/>
      <c r="V149" s="265">
        <v>45825</v>
      </c>
      <c r="W149" s="237">
        <v>8</v>
      </c>
      <c r="X149" s="256" t="s">
        <v>2927</v>
      </c>
      <c r="Y149" s="266" t="s">
        <v>2928</v>
      </c>
      <c r="Z149" s="256" t="s">
        <v>57</v>
      </c>
      <c r="AA149" s="248"/>
    </row>
    <row r="150" spans="1:27" s="234" customFormat="1" x14ac:dyDescent="0.25">
      <c r="A150" s="259" t="s">
        <v>2929</v>
      </c>
      <c r="B150" s="84" t="s">
        <v>2930</v>
      </c>
      <c r="C150" s="84" t="s">
        <v>1788</v>
      </c>
      <c r="D150" s="84" t="s">
        <v>60</v>
      </c>
      <c r="E150" s="94" t="s">
        <v>164</v>
      </c>
      <c r="F150" s="84" t="s">
        <v>62</v>
      </c>
      <c r="G150" s="84" t="s">
        <v>49</v>
      </c>
      <c r="H150" s="84" t="s">
        <v>2931</v>
      </c>
      <c r="I150" s="84" t="s">
        <v>2932</v>
      </c>
      <c r="J150" s="95">
        <v>45757</v>
      </c>
      <c r="K150" s="95">
        <v>45807</v>
      </c>
      <c r="L150" s="84"/>
      <c r="M150" s="84" t="s">
        <v>2933</v>
      </c>
      <c r="N150" s="84" t="s">
        <v>2934</v>
      </c>
      <c r="O150" s="84"/>
      <c r="P150" s="84"/>
      <c r="Q150" s="260"/>
      <c r="R150" s="93">
        <v>45824</v>
      </c>
      <c r="S150" s="95">
        <v>45818</v>
      </c>
      <c r="T150" s="261">
        <v>45818</v>
      </c>
      <c r="U150" s="262"/>
      <c r="V150" s="66">
        <v>45821</v>
      </c>
      <c r="W150" s="64">
        <v>20</v>
      </c>
      <c r="X150" s="63" t="s">
        <v>2935</v>
      </c>
      <c r="Y150" s="63" t="s">
        <v>61</v>
      </c>
      <c r="Z150" s="63" t="s">
        <v>69</v>
      </c>
      <c r="AA150" s="248"/>
    </row>
    <row r="151" spans="1:27" s="229" customFormat="1" x14ac:dyDescent="0.25">
      <c r="A151" s="54"/>
      <c r="B151" s="54"/>
      <c r="C151" s="54"/>
      <c r="D151" s="54"/>
      <c r="E151" s="230"/>
      <c r="F151" s="54"/>
      <c r="G151" s="54"/>
      <c r="H151" s="54"/>
      <c r="I151" s="54"/>
      <c r="J151" s="231"/>
      <c r="K151" s="231"/>
      <c r="L151" s="54"/>
      <c r="M151" s="54"/>
      <c r="N151" s="54"/>
      <c r="O151" s="54"/>
      <c r="P151" s="54"/>
      <c r="Q151" s="232"/>
      <c r="R151" s="231"/>
      <c r="S151" s="231"/>
      <c r="T151" s="231"/>
      <c r="U151" s="246"/>
      <c r="V151" s="232"/>
      <c r="W151" s="54"/>
      <c r="X151" s="54"/>
      <c r="Y151" s="54"/>
      <c r="Z151" s="54"/>
      <c r="AA151" s="5"/>
    </row>
    <row r="152" spans="1:27" s="229" customFormat="1" x14ac:dyDescent="0.25">
      <c r="A152" s="54"/>
      <c r="B152" s="54"/>
      <c r="C152" s="54"/>
      <c r="D152" s="54"/>
      <c r="E152" s="230"/>
      <c r="F152" s="54"/>
      <c r="G152" s="54"/>
      <c r="H152" s="54"/>
      <c r="I152" s="54"/>
      <c r="J152" s="231"/>
      <c r="K152" s="231"/>
      <c r="L152" s="54"/>
      <c r="M152" s="54"/>
      <c r="N152" s="54"/>
      <c r="O152" s="54"/>
      <c r="P152" s="54"/>
      <c r="Q152" s="232"/>
      <c r="R152" s="231"/>
      <c r="S152" s="231"/>
      <c r="T152" s="231"/>
      <c r="U152" s="246"/>
      <c r="V152" s="232"/>
      <c r="W152" s="54"/>
      <c r="X152" s="54"/>
      <c r="Y152" s="54"/>
      <c r="Z152" s="54"/>
      <c r="AA152" s="5"/>
    </row>
    <row r="153" spans="1:27" s="18" customFormat="1" x14ac:dyDescent="0.25">
      <c r="A153" s="318" t="s">
        <v>490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19"/>
      <c r="Z153" s="320"/>
      <c r="AA153" s="6"/>
    </row>
    <row r="154" spans="1:27" ht="11.25" customHeight="1" x14ac:dyDescent="0.25">
      <c r="A154" s="317" t="s">
        <v>20</v>
      </c>
      <c r="B154" s="313" t="s">
        <v>21</v>
      </c>
      <c r="C154" s="296" t="s">
        <v>22</v>
      </c>
      <c r="D154" s="296" t="s">
        <v>23</v>
      </c>
      <c r="E154" s="295" t="s">
        <v>24</v>
      </c>
      <c r="F154" s="296" t="s">
        <v>25</v>
      </c>
      <c r="G154" s="296" t="s">
        <v>26</v>
      </c>
      <c r="H154" s="296" t="s">
        <v>27</v>
      </c>
      <c r="I154" s="296" t="s">
        <v>28</v>
      </c>
      <c r="J154" s="297" t="s">
        <v>29</v>
      </c>
      <c r="K154" s="297" t="s">
        <v>30</v>
      </c>
      <c r="L154" s="298" t="s">
        <v>31</v>
      </c>
      <c r="M154" s="321" t="s">
        <v>32</v>
      </c>
      <c r="N154" s="321"/>
      <c r="O154" s="321"/>
      <c r="P154" s="321"/>
      <c r="Q154" s="45"/>
      <c r="R154" s="297" t="s">
        <v>33</v>
      </c>
      <c r="S154" s="297" t="s">
        <v>34</v>
      </c>
      <c r="T154" s="297" t="s">
        <v>35</v>
      </c>
      <c r="U154" s="295" t="s">
        <v>36</v>
      </c>
      <c r="V154" s="298" t="s">
        <v>37</v>
      </c>
      <c r="W154" s="295" t="s">
        <v>38</v>
      </c>
      <c r="X154" s="296" t="s">
        <v>39</v>
      </c>
      <c r="Y154" s="296" t="s">
        <v>40</v>
      </c>
      <c r="Z154" s="296" t="s">
        <v>25</v>
      </c>
    </row>
    <row r="155" spans="1:27" ht="12" customHeight="1" x14ac:dyDescent="0.25">
      <c r="A155" s="317"/>
      <c r="B155" s="313"/>
      <c r="C155" s="296"/>
      <c r="D155" s="296"/>
      <c r="E155" s="295"/>
      <c r="F155" s="296"/>
      <c r="G155" s="296"/>
      <c r="H155" s="296"/>
      <c r="I155" s="296"/>
      <c r="J155" s="297"/>
      <c r="K155" s="297"/>
      <c r="L155" s="298"/>
      <c r="M155" s="26" t="s">
        <v>41</v>
      </c>
      <c r="N155" s="26" t="s">
        <v>42</v>
      </c>
      <c r="O155" s="27" t="s">
        <v>43</v>
      </c>
      <c r="P155" s="27" t="s">
        <v>23</v>
      </c>
      <c r="Q155" s="45"/>
      <c r="R155" s="297"/>
      <c r="S155" s="297"/>
      <c r="T155" s="297"/>
      <c r="U155" s="295"/>
      <c r="V155" s="298"/>
      <c r="W155" s="295"/>
      <c r="X155" s="296"/>
      <c r="Y155" s="296"/>
      <c r="Z155" s="296"/>
    </row>
    <row r="156" spans="1:27" s="77" customFormat="1" x14ac:dyDescent="0.25">
      <c r="A156" s="72" t="s">
        <v>2936</v>
      </c>
      <c r="B156" s="73" t="s">
        <v>2937</v>
      </c>
      <c r="C156" s="73">
        <v>1</v>
      </c>
      <c r="D156" s="73" t="s">
        <v>47</v>
      </c>
      <c r="E156" s="74" t="s">
        <v>61</v>
      </c>
      <c r="F156" s="73" t="s">
        <v>62</v>
      </c>
      <c r="G156" s="73" t="s">
        <v>2938</v>
      </c>
      <c r="H156" s="73" t="s">
        <v>2939</v>
      </c>
      <c r="I156" s="73"/>
      <c r="J156" s="75">
        <v>45777</v>
      </c>
      <c r="K156" s="75">
        <v>45778</v>
      </c>
      <c r="L156" s="73"/>
      <c r="M156" s="73" t="s">
        <v>2940</v>
      </c>
      <c r="N156" s="73">
        <v>6142167726083</v>
      </c>
      <c r="O156" s="73" t="s">
        <v>2941</v>
      </c>
      <c r="P156" s="73"/>
      <c r="Q156" s="76"/>
      <c r="R156" s="75">
        <v>45786</v>
      </c>
      <c r="S156" s="75"/>
      <c r="T156" s="75">
        <v>45786</v>
      </c>
      <c r="U156" s="73"/>
      <c r="V156" s="66">
        <v>45790</v>
      </c>
      <c r="W156" s="64">
        <v>1</v>
      </c>
      <c r="X156" s="63" t="s">
        <v>2942</v>
      </c>
      <c r="Y156" s="80" t="s">
        <v>61</v>
      </c>
      <c r="Z156" s="63" t="s">
        <v>69</v>
      </c>
    </row>
    <row r="157" spans="1:27" s="67" customFormat="1" x14ac:dyDescent="0.25">
      <c r="A157" s="62" t="s">
        <v>2943</v>
      </c>
      <c r="B157" s="63" t="s">
        <v>2944</v>
      </c>
      <c r="C157" s="63">
        <v>1</v>
      </c>
      <c r="D157" s="63" t="s">
        <v>47</v>
      </c>
      <c r="E157" s="64">
        <v>9181726507</v>
      </c>
      <c r="F157" s="63" t="s">
        <v>48</v>
      </c>
      <c r="G157" s="63" t="s">
        <v>2938</v>
      </c>
      <c r="H157" s="63" t="s">
        <v>2939</v>
      </c>
      <c r="I157" s="63" t="s">
        <v>2945</v>
      </c>
      <c r="J157" s="65">
        <v>45779</v>
      </c>
      <c r="K157" s="65">
        <v>45782</v>
      </c>
      <c r="L157" s="63"/>
      <c r="M157" s="67" t="s">
        <v>2946</v>
      </c>
      <c r="N157" s="63">
        <v>6142167726827</v>
      </c>
      <c r="O157" s="63" t="s">
        <v>2947</v>
      </c>
      <c r="P157" s="63"/>
      <c r="Q157" s="66"/>
      <c r="R157" s="65">
        <v>45791</v>
      </c>
      <c r="S157" s="65"/>
      <c r="T157" s="65">
        <v>45791</v>
      </c>
      <c r="U157" s="63"/>
      <c r="V157" s="66">
        <v>45798</v>
      </c>
      <c r="W157" s="64" t="s">
        <v>2948</v>
      </c>
      <c r="X157" s="63" t="s">
        <v>2949</v>
      </c>
      <c r="Y157" s="80" t="s">
        <v>2950</v>
      </c>
      <c r="Z157" s="63" t="s">
        <v>57</v>
      </c>
    </row>
    <row r="158" spans="1:27" s="67" customFormat="1" x14ac:dyDescent="0.25">
      <c r="A158" s="62" t="s">
        <v>2951</v>
      </c>
      <c r="B158" s="63" t="s">
        <v>2952</v>
      </c>
      <c r="C158" s="63">
        <v>1</v>
      </c>
      <c r="D158" s="63" t="s">
        <v>47</v>
      </c>
      <c r="E158" s="64" t="s">
        <v>61</v>
      </c>
      <c r="F158" s="63" t="s">
        <v>62</v>
      </c>
      <c r="G158" s="63" t="s">
        <v>532</v>
      </c>
      <c r="H158" s="63" t="s">
        <v>532</v>
      </c>
      <c r="I158" s="63"/>
      <c r="J158" s="65">
        <v>45782</v>
      </c>
      <c r="K158" s="65">
        <v>45782</v>
      </c>
      <c r="L158" s="63"/>
      <c r="M158" s="63" t="s">
        <v>2953</v>
      </c>
      <c r="N158" s="63">
        <v>6142167726023</v>
      </c>
      <c r="O158" s="63" t="s">
        <v>2954</v>
      </c>
      <c r="P158" s="63"/>
      <c r="Q158" s="66"/>
      <c r="R158" s="65">
        <v>45784</v>
      </c>
      <c r="S158" s="65"/>
      <c r="T158" s="65">
        <v>45784</v>
      </c>
      <c r="U158" s="63"/>
      <c r="V158" s="66">
        <v>45784</v>
      </c>
      <c r="W158" s="64">
        <v>1</v>
      </c>
      <c r="X158" s="63" t="s">
        <v>2955</v>
      </c>
      <c r="Y158" s="80" t="s">
        <v>61</v>
      </c>
      <c r="Z158" s="63" t="s">
        <v>69</v>
      </c>
    </row>
    <row r="159" spans="1:27" s="67" customFormat="1" x14ac:dyDescent="0.25">
      <c r="A159" s="62" t="s">
        <v>2956</v>
      </c>
      <c r="B159" s="63" t="s">
        <v>2957</v>
      </c>
      <c r="C159" s="63">
        <v>3</v>
      </c>
      <c r="D159" s="63" t="s">
        <v>47</v>
      </c>
      <c r="E159" s="64">
        <v>24029849088</v>
      </c>
      <c r="F159" s="63" t="s">
        <v>1382</v>
      </c>
      <c r="G159" s="63" t="s">
        <v>2958</v>
      </c>
      <c r="H159" s="63" t="s">
        <v>2958</v>
      </c>
      <c r="I159" s="63" t="s">
        <v>2727</v>
      </c>
      <c r="J159" s="65">
        <v>45789</v>
      </c>
      <c r="K159" s="65">
        <v>45793</v>
      </c>
      <c r="L159" s="63"/>
      <c r="M159" s="96" t="s">
        <v>2959</v>
      </c>
      <c r="N159" s="63">
        <v>6142167727237</v>
      </c>
      <c r="O159" s="63" t="s">
        <v>2960</v>
      </c>
      <c r="P159" s="63"/>
      <c r="Q159" s="66"/>
      <c r="R159" s="65">
        <v>45798</v>
      </c>
      <c r="S159" s="65"/>
      <c r="T159" s="65">
        <v>45798</v>
      </c>
      <c r="U159" s="63"/>
      <c r="V159" s="276">
        <v>45824</v>
      </c>
      <c r="W159" s="273">
        <v>3</v>
      </c>
      <c r="X159" s="274" t="s">
        <v>2961</v>
      </c>
      <c r="Y159" s="275" t="s">
        <v>2962</v>
      </c>
      <c r="Z159" s="274" t="s">
        <v>57</v>
      </c>
    </row>
    <row r="160" spans="1:27" s="67" customFormat="1" x14ac:dyDescent="0.25">
      <c r="A160" s="62" t="s">
        <v>2963</v>
      </c>
      <c r="B160" s="63" t="s">
        <v>2964</v>
      </c>
      <c r="C160" s="63">
        <v>1</v>
      </c>
      <c r="D160" s="63" t="s">
        <v>47</v>
      </c>
      <c r="E160" s="83" t="s">
        <v>61</v>
      </c>
      <c r="F160" s="63" t="s">
        <v>62</v>
      </c>
      <c r="G160" s="63" t="s">
        <v>507</v>
      </c>
      <c r="H160" s="63" t="s">
        <v>507</v>
      </c>
      <c r="I160" s="63"/>
      <c r="J160" s="65">
        <v>45792</v>
      </c>
      <c r="K160" s="65">
        <v>45793</v>
      </c>
      <c r="L160" s="63"/>
      <c r="M160" s="63" t="s">
        <v>2443</v>
      </c>
      <c r="N160" s="63">
        <v>6142167726461</v>
      </c>
      <c r="O160" s="63" t="s">
        <v>2965</v>
      </c>
      <c r="P160" s="63"/>
      <c r="Q160" s="66"/>
      <c r="R160" s="65">
        <v>45798</v>
      </c>
      <c r="S160" s="65"/>
      <c r="T160" s="65">
        <v>45798</v>
      </c>
      <c r="U160" s="63"/>
      <c r="V160" s="66">
        <v>45811</v>
      </c>
      <c r="W160" s="64">
        <v>1</v>
      </c>
      <c r="X160" s="63" t="s">
        <v>2966</v>
      </c>
      <c r="Y160" s="80" t="s">
        <v>61</v>
      </c>
      <c r="Z160" s="63" t="s">
        <v>69</v>
      </c>
    </row>
    <row r="161" spans="1:26" s="67" customFormat="1" x14ac:dyDescent="0.25">
      <c r="A161" s="62" t="s">
        <v>2967</v>
      </c>
      <c r="B161" s="63" t="s">
        <v>2968</v>
      </c>
      <c r="C161" s="63">
        <v>1</v>
      </c>
      <c r="D161" s="98" t="s">
        <v>47</v>
      </c>
      <c r="E161" s="92">
        <v>700158174512</v>
      </c>
      <c r="F161" s="268" t="s">
        <v>2969</v>
      </c>
      <c r="G161" s="63" t="s">
        <v>2938</v>
      </c>
      <c r="H161" s="63" t="s">
        <v>2939</v>
      </c>
      <c r="J161" s="65">
        <v>45796</v>
      </c>
      <c r="K161" s="65">
        <v>45796</v>
      </c>
      <c r="L161" s="63"/>
      <c r="M161" s="63" t="s">
        <v>2970</v>
      </c>
      <c r="N161" s="64">
        <v>6142167726834</v>
      </c>
      <c r="O161" s="63" t="s">
        <v>2971</v>
      </c>
      <c r="P161" s="63"/>
      <c r="Q161" s="66"/>
      <c r="R161" s="65">
        <v>45803</v>
      </c>
      <c r="S161" s="65"/>
      <c r="T161" s="65">
        <v>45803</v>
      </c>
      <c r="U161" s="63"/>
      <c r="V161" s="66">
        <v>45805</v>
      </c>
      <c r="W161" s="64">
        <v>1</v>
      </c>
      <c r="X161" s="63" t="s">
        <v>2972</v>
      </c>
      <c r="Y161" s="80" t="s">
        <v>61</v>
      </c>
      <c r="Z161" s="63" t="s">
        <v>69</v>
      </c>
    </row>
    <row r="162" spans="1:26" s="67" customFormat="1" ht="10.5" customHeight="1" x14ac:dyDescent="0.25">
      <c r="A162" s="62" t="s">
        <v>2973</v>
      </c>
      <c r="B162" s="63" t="s">
        <v>2838</v>
      </c>
      <c r="C162" s="63">
        <v>2</v>
      </c>
      <c r="D162" s="98" t="s">
        <v>60</v>
      </c>
      <c r="E162" s="92">
        <v>367299693</v>
      </c>
      <c r="F162" s="69" t="s">
        <v>604</v>
      </c>
      <c r="G162" s="63" t="s">
        <v>532</v>
      </c>
      <c r="H162" s="63" t="s">
        <v>532</v>
      </c>
      <c r="I162" s="63" t="s">
        <v>113</v>
      </c>
      <c r="J162" s="65">
        <v>45796</v>
      </c>
      <c r="K162" s="65">
        <v>45803</v>
      </c>
      <c r="L162" s="63"/>
      <c r="M162" s="63" t="s">
        <v>2974</v>
      </c>
      <c r="N162" s="64">
        <v>6142167726540</v>
      </c>
      <c r="O162" s="63" t="s">
        <v>2840</v>
      </c>
      <c r="P162" s="63"/>
      <c r="Q162" s="66"/>
      <c r="R162" s="65">
        <v>45813</v>
      </c>
      <c r="S162" s="65"/>
      <c r="T162" s="65">
        <v>45813</v>
      </c>
      <c r="U162" s="63"/>
      <c r="V162" s="66"/>
      <c r="W162" s="64"/>
      <c r="X162" s="63"/>
      <c r="Y162" s="63"/>
      <c r="Z162" s="63"/>
    </row>
    <row r="163" spans="1:26" s="67" customFormat="1" x14ac:dyDescent="0.25">
      <c r="A163" s="62" t="s">
        <v>2975</v>
      </c>
      <c r="B163" s="63" t="s">
        <v>2976</v>
      </c>
      <c r="C163" s="63">
        <v>2</v>
      </c>
      <c r="D163" s="63" t="s">
        <v>47</v>
      </c>
      <c r="E163" s="94">
        <v>9182942299</v>
      </c>
      <c r="F163" s="63" t="s">
        <v>48</v>
      </c>
      <c r="G163" s="63" t="s">
        <v>2977</v>
      </c>
      <c r="H163" s="63" t="s">
        <v>2977</v>
      </c>
      <c r="I163" s="63" t="s">
        <v>2978</v>
      </c>
      <c r="J163" s="65">
        <v>45803</v>
      </c>
      <c r="K163" s="65">
        <v>45806</v>
      </c>
      <c r="L163" s="63"/>
      <c r="M163" s="63" t="s">
        <v>2979</v>
      </c>
      <c r="N163" s="63">
        <v>6142167727346</v>
      </c>
      <c r="O163" s="63"/>
      <c r="P163" s="63"/>
      <c r="Q163" s="66"/>
      <c r="R163" s="65">
        <v>45825</v>
      </c>
      <c r="S163" s="65" t="s">
        <v>2980</v>
      </c>
      <c r="T163" s="65">
        <v>45825</v>
      </c>
      <c r="U163" s="63"/>
      <c r="V163" s="265">
        <v>45825</v>
      </c>
      <c r="W163" s="237" t="s">
        <v>1808</v>
      </c>
      <c r="X163" s="256" t="s">
        <v>2981</v>
      </c>
      <c r="Y163" s="266" t="s">
        <v>2982</v>
      </c>
      <c r="Z163" s="256" t="s">
        <v>57</v>
      </c>
    </row>
    <row r="164" spans="1:26" x14ac:dyDescent="0.25">
      <c r="A164" s="28"/>
      <c r="B164" s="12"/>
      <c r="C164" s="12"/>
      <c r="D164" s="12"/>
      <c r="E164" s="32"/>
      <c r="F164" s="12"/>
      <c r="G164" s="12"/>
      <c r="H164" s="12"/>
      <c r="I164" s="12"/>
      <c r="J164" s="29"/>
      <c r="K164" s="29"/>
      <c r="L164" s="12"/>
      <c r="M164" s="12"/>
      <c r="N164" s="12"/>
      <c r="O164" s="12"/>
      <c r="P164" s="12"/>
      <c r="Q164" s="31"/>
      <c r="R164" s="29"/>
      <c r="S164" s="29"/>
      <c r="T164" s="29"/>
      <c r="U164" s="12"/>
      <c r="V164" s="31"/>
      <c r="W164" s="32"/>
      <c r="X164" s="12"/>
      <c r="Y164" s="12"/>
      <c r="Z164" s="12"/>
    </row>
    <row r="165" spans="1:26" x14ac:dyDescent="0.25">
      <c r="A165" s="28"/>
      <c r="B165" s="12"/>
      <c r="C165" s="12"/>
      <c r="D165" s="12"/>
      <c r="E165" s="32"/>
      <c r="F165" s="12"/>
      <c r="G165" s="53"/>
      <c r="H165" s="53"/>
      <c r="I165" s="12"/>
      <c r="J165" s="29"/>
      <c r="K165" s="29"/>
      <c r="L165" s="12"/>
      <c r="M165" s="12"/>
      <c r="N165" s="12"/>
      <c r="O165" s="12"/>
      <c r="P165" s="12"/>
      <c r="Q165" s="31"/>
      <c r="R165" s="29"/>
      <c r="S165" s="29"/>
      <c r="T165" s="29"/>
      <c r="U165" s="12"/>
      <c r="V165" s="31"/>
      <c r="W165" s="32"/>
      <c r="X165" s="12"/>
      <c r="Y165" s="12"/>
      <c r="Z165" s="12"/>
    </row>
    <row r="166" spans="1:26" x14ac:dyDescent="0.25">
      <c r="A166" s="28"/>
      <c r="B166" s="12"/>
      <c r="C166" s="12"/>
      <c r="D166" s="12"/>
      <c r="E166" s="32"/>
      <c r="F166" s="12"/>
      <c r="G166" s="12"/>
      <c r="H166" s="12"/>
      <c r="I166" s="12"/>
      <c r="J166" s="29"/>
      <c r="K166" s="29"/>
      <c r="L166" s="12"/>
      <c r="M166" s="12"/>
      <c r="N166" s="12"/>
      <c r="O166" s="12"/>
      <c r="P166" s="12"/>
      <c r="Q166" s="31"/>
      <c r="R166" s="29"/>
      <c r="S166" s="29"/>
      <c r="T166" s="29"/>
      <c r="U166" s="12"/>
      <c r="V166" s="31"/>
      <c r="W166" s="32"/>
      <c r="X166" s="12"/>
      <c r="Y166" s="12"/>
      <c r="Z166" s="12"/>
    </row>
    <row r="167" spans="1:26" x14ac:dyDescent="0.25">
      <c r="A167" s="28"/>
      <c r="B167" s="12"/>
      <c r="C167" s="12"/>
      <c r="D167" s="12"/>
      <c r="E167" s="32"/>
      <c r="F167" s="12"/>
      <c r="G167" s="12"/>
      <c r="H167" s="12"/>
      <c r="I167" s="12"/>
      <c r="J167" s="29"/>
      <c r="K167" s="29"/>
      <c r="L167" s="12"/>
      <c r="M167" s="12"/>
      <c r="N167" s="12"/>
      <c r="O167" s="12"/>
      <c r="P167" s="12"/>
      <c r="Q167" s="31"/>
      <c r="R167" s="29"/>
      <c r="S167" s="29"/>
      <c r="T167" s="29"/>
      <c r="U167" s="12"/>
      <c r="V167" s="31"/>
      <c r="W167" s="32"/>
      <c r="X167" s="12"/>
      <c r="Y167" s="12"/>
      <c r="Z167" s="12"/>
    </row>
    <row r="168" spans="1:26" x14ac:dyDescent="0.25">
      <c r="A168" s="28"/>
      <c r="B168" s="12"/>
      <c r="C168" s="12"/>
      <c r="D168" s="12"/>
      <c r="E168" s="32"/>
      <c r="F168" s="12"/>
      <c r="G168" s="12"/>
      <c r="H168" s="12"/>
      <c r="I168" s="12"/>
      <c r="J168" s="29"/>
      <c r="K168" s="29"/>
      <c r="L168" s="12"/>
      <c r="M168" s="12"/>
      <c r="N168" s="12"/>
      <c r="O168" s="12"/>
      <c r="P168" s="12"/>
      <c r="Q168" s="31"/>
      <c r="R168" s="29"/>
      <c r="S168" s="29"/>
      <c r="T168" s="29"/>
      <c r="U168" s="12"/>
      <c r="V168" s="31"/>
      <c r="W168" s="32"/>
      <c r="X168" s="12"/>
      <c r="Y168" s="12"/>
      <c r="Z168" s="12"/>
    </row>
    <row r="169" spans="1:26" x14ac:dyDescent="0.25">
      <c r="A169" s="28"/>
      <c r="B169" s="12"/>
      <c r="C169" s="12"/>
      <c r="D169" s="12"/>
      <c r="E169" s="32"/>
      <c r="F169" s="12"/>
      <c r="G169" s="12"/>
      <c r="H169" s="12"/>
      <c r="I169" s="12"/>
      <c r="J169" s="29"/>
      <c r="K169" s="29"/>
      <c r="L169" s="12"/>
      <c r="M169" s="12"/>
      <c r="N169" s="12"/>
      <c r="O169" s="12"/>
      <c r="P169" s="12"/>
      <c r="Q169" s="31"/>
      <c r="R169" s="29"/>
      <c r="S169" s="29"/>
      <c r="T169" s="29"/>
      <c r="U169" s="12"/>
      <c r="V169" s="31"/>
      <c r="W169" s="32"/>
      <c r="X169" s="12"/>
      <c r="Y169" s="12"/>
      <c r="Z169" s="12"/>
    </row>
    <row r="170" spans="1:26" x14ac:dyDescent="0.25">
      <c r="A170" s="28"/>
      <c r="B170" s="12"/>
      <c r="C170" s="12"/>
      <c r="D170" s="12"/>
      <c r="E170" s="32"/>
      <c r="F170" s="12"/>
      <c r="G170" s="12"/>
      <c r="H170" s="12"/>
      <c r="I170" s="12"/>
      <c r="J170" s="29"/>
      <c r="K170" s="29"/>
      <c r="L170" s="12"/>
      <c r="M170" s="12"/>
      <c r="N170" s="12"/>
      <c r="O170" s="12"/>
      <c r="P170" s="12"/>
      <c r="Q170" s="31"/>
      <c r="R170" s="29"/>
      <c r="S170" s="29"/>
      <c r="T170" s="29"/>
      <c r="U170" s="12"/>
      <c r="V170" s="31"/>
      <c r="W170" s="32"/>
      <c r="X170" s="12"/>
      <c r="Y170" s="12"/>
      <c r="Z170" s="12"/>
    </row>
    <row r="171" spans="1:26" x14ac:dyDescent="0.25">
      <c r="A171" s="28"/>
      <c r="B171" s="12"/>
      <c r="C171" s="12"/>
      <c r="D171" s="12"/>
      <c r="E171" s="32"/>
      <c r="F171" s="12"/>
      <c r="G171" s="12"/>
      <c r="H171" s="12"/>
      <c r="I171" s="12"/>
      <c r="J171" s="29"/>
      <c r="K171" s="29"/>
      <c r="L171" s="12"/>
      <c r="M171" s="12"/>
      <c r="N171" s="12"/>
      <c r="O171" s="12"/>
      <c r="P171" s="12"/>
      <c r="Q171" s="31"/>
      <c r="R171" s="29"/>
      <c r="S171" s="29"/>
      <c r="T171" s="29"/>
      <c r="U171" s="12"/>
      <c r="V171" s="31"/>
      <c r="W171" s="32"/>
      <c r="X171" s="12"/>
      <c r="Y171" s="12"/>
      <c r="Z171" s="12"/>
    </row>
    <row r="172" spans="1:26" x14ac:dyDescent="0.25">
      <c r="A172" s="28"/>
      <c r="B172" s="12"/>
      <c r="C172" s="12"/>
      <c r="D172" s="12"/>
      <c r="E172" s="32"/>
      <c r="F172" s="12"/>
      <c r="G172" s="12"/>
      <c r="H172" s="12"/>
      <c r="I172" s="12"/>
      <c r="J172" s="29"/>
      <c r="K172" s="29"/>
      <c r="L172" s="12"/>
      <c r="M172" s="12"/>
      <c r="N172" s="12"/>
      <c r="O172" s="12"/>
      <c r="P172" s="12"/>
      <c r="Q172" s="31"/>
      <c r="R172" s="29"/>
      <c r="S172" s="29"/>
      <c r="T172" s="29"/>
      <c r="U172" s="12"/>
      <c r="V172" s="31"/>
      <c r="W172" s="32"/>
      <c r="X172" s="12"/>
      <c r="Y172" s="12"/>
      <c r="Z172" s="12"/>
    </row>
    <row r="173" spans="1:26" x14ac:dyDescent="0.25">
      <c r="A173" s="28"/>
      <c r="B173" s="12"/>
      <c r="C173" s="12"/>
      <c r="D173" s="12"/>
      <c r="E173" s="32"/>
      <c r="F173" s="12"/>
      <c r="G173" s="12"/>
      <c r="H173" s="12"/>
      <c r="I173" s="12"/>
      <c r="J173" s="29"/>
      <c r="K173" s="29"/>
      <c r="L173" s="12"/>
      <c r="M173" s="12"/>
      <c r="N173" s="12"/>
      <c r="O173" s="12"/>
      <c r="P173" s="12"/>
      <c r="Q173" s="31"/>
      <c r="R173" s="29"/>
      <c r="S173" s="29"/>
      <c r="T173" s="29"/>
      <c r="U173" s="12"/>
      <c r="V173" s="31"/>
      <c r="W173" s="32"/>
      <c r="X173" s="12"/>
      <c r="Y173" s="12"/>
      <c r="Z173" s="12"/>
    </row>
    <row r="174" spans="1:26" x14ac:dyDescent="0.25">
      <c r="A174" s="28"/>
      <c r="B174" s="12"/>
      <c r="C174" s="12"/>
      <c r="D174" s="12"/>
      <c r="E174" s="32"/>
      <c r="F174" s="12"/>
      <c r="G174" s="12"/>
      <c r="H174" s="12"/>
      <c r="I174" s="12"/>
      <c r="J174" s="29"/>
      <c r="K174" s="29"/>
      <c r="L174" s="12"/>
      <c r="M174" s="12"/>
      <c r="N174" s="12"/>
      <c r="O174" s="12"/>
      <c r="P174" s="12"/>
      <c r="Q174" s="31"/>
      <c r="R174" s="29"/>
      <c r="S174" s="29"/>
      <c r="T174" s="29"/>
      <c r="U174" s="12"/>
      <c r="V174" s="31"/>
      <c r="W174" s="32"/>
      <c r="X174" s="12"/>
      <c r="Y174" s="12"/>
      <c r="Z174" s="12"/>
    </row>
    <row r="175" spans="1:26" x14ac:dyDescent="0.25">
      <c r="A175" s="28"/>
      <c r="B175" s="12"/>
      <c r="C175" s="12"/>
      <c r="D175" s="12"/>
      <c r="E175" s="32"/>
      <c r="F175" s="12"/>
      <c r="G175" s="12"/>
      <c r="H175" s="12"/>
      <c r="I175" s="12"/>
      <c r="J175" s="29"/>
      <c r="K175" s="29"/>
      <c r="L175" s="12"/>
      <c r="M175" s="12"/>
      <c r="N175" s="12"/>
      <c r="O175" s="12"/>
      <c r="P175" s="12"/>
      <c r="Q175" s="31"/>
      <c r="R175" s="29"/>
      <c r="S175" s="29"/>
      <c r="T175" s="29"/>
      <c r="U175" s="12"/>
      <c r="V175" s="31"/>
      <c r="W175" s="32"/>
      <c r="X175" s="12"/>
      <c r="Y175" s="12"/>
      <c r="Z175" s="12"/>
    </row>
    <row r="176" spans="1:26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</sheetData>
  <autoFilter ref="A13:Z150" xr:uid="{798F2288-019E-4720-A25D-1DF6D95B50A0}">
    <filterColumn colId="12" showButton="0"/>
    <filterColumn colId="13" showButton="0"/>
    <filterColumn colId="14" showButton="0"/>
    <filterColumn colId="15" showButton="0"/>
  </autoFilter>
  <mergeCells count="58">
    <mergeCell ref="K154:K155"/>
    <mergeCell ref="W154:W155"/>
    <mergeCell ref="X154:X155"/>
    <mergeCell ref="Y154:Y155"/>
    <mergeCell ref="Z154:Z155"/>
    <mergeCell ref="M154:P154"/>
    <mergeCell ref="R154:R155"/>
    <mergeCell ref="S154:S155"/>
    <mergeCell ref="T154:T155"/>
    <mergeCell ref="U154:U155"/>
    <mergeCell ref="V154:V155"/>
    <mergeCell ref="F154:F155"/>
    <mergeCell ref="G154:G155"/>
    <mergeCell ref="H154:H155"/>
    <mergeCell ref="I154:I155"/>
    <mergeCell ref="J154:J155"/>
    <mergeCell ref="A154:A155"/>
    <mergeCell ref="B154:B155"/>
    <mergeCell ref="C154:C155"/>
    <mergeCell ref="D154:D155"/>
    <mergeCell ref="E154:E155"/>
    <mergeCell ref="W13:W14"/>
    <mergeCell ref="X13:X14"/>
    <mergeCell ref="Y13:Y14"/>
    <mergeCell ref="Z13:Z14"/>
    <mergeCell ref="L154:L155"/>
    <mergeCell ref="A153:Z153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2368E94B-53AA-4E71-8643-5B3230782A09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A354326-1502-4FA6-AD60-A3C1A7E184B6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9" operator="containsText" id="{0774F786-3668-469A-AE8B-03E1F0BE2DBC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0" operator="containsText" id="{E628A88D-AA8E-4692-B0A0-350DA9892EAB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P26:P28 P31:Q31 P34:Q34</xm:sqref>
        </x14:conditionalFormatting>
        <x14:conditionalFormatting xmlns:xm="http://schemas.microsoft.com/office/excel/2006/main">
          <x14:cfRule type="containsText" priority="1" operator="containsText" id="{0EFC8698-BB72-4D8C-94BB-19A61351AE57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45DB767-3053-4E64-99A4-B67D4F03EDFD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81400D63-279D-4F26-B4D4-5074CB7A9434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P38:Q142</xm:sqref>
        </x14:conditionalFormatting>
        <x14:conditionalFormatting xmlns:xm="http://schemas.microsoft.com/office/excel/2006/main">
          <x14:cfRule type="containsText" priority="25" operator="containsText" id="{160CF795-1F59-43D5-8D82-0054ED0AF68D}">
            <xm:f>NOT(ISERROR(SEARCH($E$9,P156)))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6" operator="containsText" id="{772F3011-351B-4A0C-A709-7A27DA9FE640}">
            <xm:f>NOT(ISERROR(SEARCH($E$8,P156)))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69063FCA-88E1-4CDC-B2B3-464E8332D40E}">
            <xm:f>NOT(ISERROR(SEARCH($E$7,P156)))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P156:Q175</xm:sqref>
        </x14:conditionalFormatting>
        <x14:conditionalFormatting xmlns:xm="http://schemas.microsoft.com/office/excel/2006/main">
          <x14:cfRule type="containsText" priority="19" operator="containsText" id="{43A311EE-D471-4716-AFEC-DF3934FACFFE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F854454A-F398-410F-A65C-C436BA7DE55D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C3A69784-6350-4FFC-8282-528A711945A2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Q25:Q30</xm:sqref>
        </x14:conditionalFormatting>
        <x14:conditionalFormatting xmlns:xm="http://schemas.microsoft.com/office/excel/2006/main">
          <x14:cfRule type="containsText" priority="16" operator="containsText" id="{48A6E94A-F307-4D32-B150-D3BD0BA82013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8B4A27CF-61D0-46D0-98A1-CB8DE2BE7322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A0042E38-41A1-4BA7-BFA5-A5B5A6296BCD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13" operator="containsText" id="{EC380EB8-F57D-4D34-9021-57134296E985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CCDAEB4C-F653-4464-B1AC-A403AB4EEDDD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982D7828-2A7B-473C-AA83-36A43FA2634D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5EE3-8A5B-40AC-A96E-3FA761E59B02}">
  <sheetPr codeName="Hoja6"/>
  <dimension ref="A1:Z229"/>
  <sheetViews>
    <sheetView topLeftCell="A13" zoomScaleNormal="100" zoomScaleSheetLayoutView="110" workbookViewId="0">
      <pane xSplit="4" ySplit="2" topLeftCell="L27" activePane="bottomRight" state="frozen"/>
      <selection pane="topRight"/>
      <selection pane="bottomLeft"/>
      <selection pane="bottomRight" activeCell="A140" sqref="A140 B140 G140 N140 M140 O140"/>
    </sheetView>
  </sheetViews>
  <sheetFormatPr baseColWidth="10" defaultColWidth="9.140625" defaultRowHeight="11.25" x14ac:dyDescent="0.25"/>
  <cols>
    <col min="1" max="1" width="6.28515625" style="34" customWidth="1"/>
    <col min="2" max="2" width="50.8554687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8.140625" style="35" customWidth="1"/>
    <col min="9" max="9" width="30.85546875" style="35" customWidth="1"/>
    <col min="10" max="10" width="9.28515625" style="37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customWidth="1"/>
    <col min="16" max="16" width="19.42578125" style="39" customWidth="1"/>
    <col min="17" max="17" width="22.140625" style="46" customWidth="1"/>
    <col min="18" max="18" width="10.5703125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6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6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15" t="s">
        <v>20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00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6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26" s="67" customFormat="1" x14ac:dyDescent="0.25">
      <c r="A15" s="62" t="s">
        <v>2983</v>
      </c>
      <c r="B15" s="63" t="s">
        <v>1423</v>
      </c>
      <c r="C15" s="63">
        <v>2</v>
      </c>
      <c r="D15" s="63" t="s">
        <v>47</v>
      </c>
      <c r="E15" s="64" t="s">
        <v>61</v>
      </c>
      <c r="F15" s="63" t="s">
        <v>62</v>
      </c>
      <c r="G15" s="63" t="s">
        <v>50</v>
      </c>
      <c r="H15" s="63" t="s">
        <v>50</v>
      </c>
      <c r="I15" s="63" t="s">
        <v>2984</v>
      </c>
      <c r="J15" s="65">
        <v>45806</v>
      </c>
      <c r="K15" s="65">
        <v>45811</v>
      </c>
      <c r="L15" s="63"/>
      <c r="M15" s="63" t="s">
        <v>2985</v>
      </c>
      <c r="N15" s="263"/>
      <c r="O15" s="63"/>
      <c r="P15" s="63" t="s">
        <v>927</v>
      </c>
      <c r="Q15" s="66" t="s">
        <v>67</v>
      </c>
      <c r="R15" s="65">
        <v>45818</v>
      </c>
      <c r="S15" s="65"/>
      <c r="T15" s="65">
        <v>45818</v>
      </c>
      <c r="U15" s="63"/>
      <c r="V15" s="66"/>
      <c r="W15" s="64"/>
      <c r="X15" s="63"/>
      <c r="Y15" s="80"/>
      <c r="Z15" s="63"/>
    </row>
    <row r="16" spans="1:26" s="67" customFormat="1" x14ac:dyDescent="0.25">
      <c r="A16" s="62" t="s">
        <v>2986</v>
      </c>
      <c r="B16" s="63" t="s">
        <v>1423</v>
      </c>
      <c r="C16" s="63">
        <v>2</v>
      </c>
      <c r="D16" s="63" t="s">
        <v>60</v>
      </c>
      <c r="E16" s="64" t="s">
        <v>61</v>
      </c>
      <c r="F16" s="63" t="s">
        <v>62</v>
      </c>
      <c r="G16" s="63" t="s">
        <v>63</v>
      </c>
      <c r="H16" s="63" t="s">
        <v>2987</v>
      </c>
      <c r="I16" s="63" t="s">
        <v>2988</v>
      </c>
      <c r="J16" s="65">
        <v>45806</v>
      </c>
      <c r="K16" s="65">
        <v>45811</v>
      </c>
      <c r="L16" s="63"/>
      <c r="M16" s="63" t="s">
        <v>2985</v>
      </c>
      <c r="N16" s="263"/>
      <c r="O16" s="63"/>
      <c r="P16" s="63" t="s">
        <v>927</v>
      </c>
      <c r="Q16" s="66" t="s">
        <v>67</v>
      </c>
      <c r="R16" s="65">
        <v>45818</v>
      </c>
      <c r="S16" s="65"/>
      <c r="T16" s="65">
        <v>45818</v>
      </c>
      <c r="U16" s="63"/>
      <c r="V16" s="66"/>
      <c r="W16" s="64"/>
      <c r="X16" s="63"/>
      <c r="Y16" s="63"/>
      <c r="Z16" s="63"/>
    </row>
    <row r="17" spans="1:26" s="67" customFormat="1" x14ac:dyDescent="0.25">
      <c r="A17" s="62" t="s">
        <v>2989</v>
      </c>
      <c r="B17" s="81" t="s">
        <v>2990</v>
      </c>
      <c r="C17" s="63">
        <v>2</v>
      </c>
      <c r="D17" s="63" t="s">
        <v>60</v>
      </c>
      <c r="E17" s="64" t="s">
        <v>61</v>
      </c>
      <c r="F17" s="63" t="s">
        <v>62</v>
      </c>
      <c r="G17" s="63" t="s">
        <v>63</v>
      </c>
      <c r="H17" s="63" t="s">
        <v>211</v>
      </c>
      <c r="I17" s="63" t="s">
        <v>113</v>
      </c>
      <c r="J17" s="65">
        <v>45806</v>
      </c>
      <c r="K17" s="65">
        <v>45811</v>
      </c>
      <c r="L17" s="63"/>
      <c r="M17" s="63" t="s">
        <v>2991</v>
      </c>
      <c r="N17" s="263" t="s">
        <v>2992</v>
      </c>
      <c r="O17" s="63" t="s">
        <v>2993</v>
      </c>
      <c r="P17" s="71" t="s">
        <v>927</v>
      </c>
      <c r="Q17" s="66" t="s">
        <v>67</v>
      </c>
      <c r="R17" s="65">
        <v>45818</v>
      </c>
      <c r="S17" s="65"/>
      <c r="T17" s="261">
        <v>45818</v>
      </c>
      <c r="U17" s="63"/>
      <c r="V17" s="66">
        <v>45821</v>
      </c>
      <c r="W17" s="64">
        <v>2</v>
      </c>
      <c r="X17" s="63" t="s">
        <v>2994</v>
      </c>
      <c r="Y17" s="63" t="s">
        <v>61</v>
      </c>
      <c r="Z17" s="63" t="s">
        <v>69</v>
      </c>
    </row>
    <row r="18" spans="1:26" s="67" customFormat="1" x14ac:dyDescent="0.25">
      <c r="A18" s="62" t="s">
        <v>2995</v>
      </c>
      <c r="B18" s="68" t="s">
        <v>285</v>
      </c>
      <c r="C18" s="69">
        <v>8</v>
      </c>
      <c r="D18" s="63" t="s">
        <v>47</v>
      </c>
      <c r="E18" s="64" t="s">
        <v>61</v>
      </c>
      <c r="F18" s="63" t="s">
        <v>62</v>
      </c>
      <c r="G18" s="63" t="s">
        <v>50</v>
      </c>
      <c r="H18" s="63" t="s">
        <v>50</v>
      </c>
      <c r="I18" s="63"/>
      <c r="J18" s="65">
        <v>45811</v>
      </c>
      <c r="K18" s="65">
        <v>45811</v>
      </c>
      <c r="L18" s="63"/>
      <c r="M18" s="63"/>
      <c r="N18" s="263"/>
      <c r="O18" s="70"/>
      <c r="P18" s="71"/>
      <c r="Q18" s="66"/>
      <c r="R18" s="65">
        <v>45825</v>
      </c>
      <c r="S18" s="65"/>
      <c r="T18" s="65">
        <v>45825</v>
      </c>
      <c r="U18" s="63"/>
      <c r="V18" s="66"/>
      <c r="W18" s="64"/>
      <c r="X18" s="63"/>
      <c r="Y18" s="63"/>
      <c r="Z18" s="63"/>
    </row>
    <row r="19" spans="1:26" s="67" customFormat="1" x14ac:dyDescent="0.25">
      <c r="A19" s="62" t="s">
        <v>2996</v>
      </c>
      <c r="B19" s="68" t="s">
        <v>371</v>
      </c>
      <c r="C19" s="69">
        <v>498</v>
      </c>
      <c r="D19" s="63" t="s">
        <v>60</v>
      </c>
      <c r="E19" s="135" t="s">
        <v>2997</v>
      </c>
      <c r="F19" s="63" t="s">
        <v>57</v>
      </c>
      <c r="G19" s="63" t="s">
        <v>49</v>
      </c>
      <c r="H19" s="63" t="s">
        <v>1659</v>
      </c>
      <c r="I19" s="63" t="s">
        <v>2998</v>
      </c>
      <c r="J19" s="65">
        <v>45786</v>
      </c>
      <c r="K19" s="65">
        <v>45812</v>
      </c>
      <c r="L19" s="63"/>
      <c r="M19" s="63"/>
      <c r="N19" s="263"/>
      <c r="O19" s="70"/>
      <c r="P19" s="71"/>
      <c r="Q19" s="66"/>
      <c r="R19" s="65">
        <v>45820</v>
      </c>
      <c r="S19" s="65"/>
      <c r="T19" s="65">
        <v>45820</v>
      </c>
      <c r="U19" s="63"/>
      <c r="V19" s="66">
        <v>45826</v>
      </c>
      <c r="W19" s="64">
        <v>498</v>
      </c>
      <c r="X19" s="63" t="s">
        <v>2999</v>
      </c>
      <c r="Y19" s="80" t="s">
        <v>3000</v>
      </c>
      <c r="Z19" s="63" t="s">
        <v>57</v>
      </c>
    </row>
    <row r="20" spans="1:26" s="67" customFormat="1" x14ac:dyDescent="0.25">
      <c r="A20" s="62" t="s">
        <v>3001</v>
      </c>
      <c r="B20" s="68" t="s">
        <v>371</v>
      </c>
      <c r="C20" s="69">
        <v>8</v>
      </c>
      <c r="D20" s="63" t="s">
        <v>60</v>
      </c>
      <c r="E20" s="135" t="s">
        <v>2997</v>
      </c>
      <c r="F20" s="63" t="s">
        <v>57</v>
      </c>
      <c r="G20" s="63" t="s">
        <v>63</v>
      </c>
      <c r="H20" s="63" t="s">
        <v>967</v>
      </c>
      <c r="I20" s="63" t="s">
        <v>113</v>
      </c>
      <c r="J20" s="65">
        <v>45786</v>
      </c>
      <c r="K20" s="65">
        <v>45812</v>
      </c>
      <c r="L20" s="63"/>
      <c r="M20" s="63"/>
      <c r="N20" s="263"/>
      <c r="O20" s="70"/>
      <c r="P20" s="71"/>
      <c r="Q20" s="66"/>
      <c r="R20" s="65">
        <v>45818</v>
      </c>
      <c r="S20" s="65"/>
      <c r="T20" s="261">
        <v>45818</v>
      </c>
      <c r="U20" s="63"/>
      <c r="V20" s="66">
        <v>45826</v>
      </c>
      <c r="W20" s="64">
        <v>8</v>
      </c>
      <c r="X20" s="63" t="s">
        <v>3002</v>
      </c>
      <c r="Y20" s="80" t="s">
        <v>3000</v>
      </c>
      <c r="Z20" s="63" t="s">
        <v>57</v>
      </c>
    </row>
    <row r="21" spans="1:26" s="67" customFormat="1" x14ac:dyDescent="0.25">
      <c r="A21" s="62" t="s">
        <v>3003</v>
      </c>
      <c r="B21" s="68" t="s">
        <v>371</v>
      </c>
      <c r="C21" s="69">
        <v>8</v>
      </c>
      <c r="D21" s="63" t="s">
        <v>60</v>
      </c>
      <c r="E21" s="135" t="s">
        <v>2997</v>
      </c>
      <c r="F21" s="63" t="s">
        <v>57</v>
      </c>
      <c r="G21" s="63" t="s">
        <v>63</v>
      </c>
      <c r="H21" s="63" t="s">
        <v>1179</v>
      </c>
      <c r="I21" s="63" t="s">
        <v>113</v>
      </c>
      <c r="J21" s="65">
        <v>45786</v>
      </c>
      <c r="K21" s="65">
        <v>45812</v>
      </c>
      <c r="L21" s="63"/>
      <c r="M21" s="63"/>
      <c r="N21" s="263"/>
      <c r="O21" s="70"/>
      <c r="P21" s="71"/>
      <c r="Q21" s="66"/>
      <c r="R21" s="65">
        <v>45819</v>
      </c>
      <c r="S21" s="65"/>
      <c r="T21" s="65">
        <v>45819</v>
      </c>
      <c r="U21" s="63"/>
      <c r="V21" s="66">
        <v>45826</v>
      </c>
      <c r="W21" s="64">
        <v>8</v>
      </c>
      <c r="X21" s="63" t="s">
        <v>3004</v>
      </c>
      <c r="Y21" s="80" t="s">
        <v>3000</v>
      </c>
      <c r="Z21" s="63" t="s">
        <v>57</v>
      </c>
    </row>
    <row r="22" spans="1:26" s="67" customFormat="1" x14ac:dyDescent="0.25">
      <c r="A22" s="62" t="s">
        <v>3005</v>
      </c>
      <c r="B22" s="63" t="s">
        <v>3006</v>
      </c>
      <c r="C22" s="63">
        <v>1</v>
      </c>
      <c r="D22" s="63" t="s">
        <v>60</v>
      </c>
      <c r="E22" s="64" t="s">
        <v>61</v>
      </c>
      <c r="F22" s="63" t="s">
        <v>62</v>
      </c>
      <c r="G22" s="63" t="s">
        <v>63</v>
      </c>
      <c r="H22" s="63" t="s">
        <v>3007</v>
      </c>
      <c r="I22" s="63"/>
      <c r="J22" s="65">
        <v>45811</v>
      </c>
      <c r="K22" s="65">
        <v>45812</v>
      </c>
      <c r="L22" s="63"/>
      <c r="M22" s="63" t="s">
        <v>3008</v>
      </c>
      <c r="N22" s="263" t="s">
        <v>3009</v>
      </c>
      <c r="O22" s="70"/>
      <c r="P22" s="71" t="s">
        <v>927</v>
      </c>
      <c r="Q22" s="66"/>
      <c r="R22" s="65">
        <v>45819</v>
      </c>
      <c r="S22" s="65"/>
      <c r="T22" s="65">
        <v>45819</v>
      </c>
      <c r="U22" s="63"/>
      <c r="V22" s="66">
        <v>45825</v>
      </c>
      <c r="W22" s="64">
        <v>1</v>
      </c>
      <c r="X22" s="63" t="s">
        <v>3010</v>
      </c>
      <c r="Y22" s="80" t="s">
        <v>61</v>
      </c>
      <c r="Z22" s="63" t="s">
        <v>69</v>
      </c>
    </row>
    <row r="23" spans="1:26" s="67" customFormat="1" x14ac:dyDescent="0.25">
      <c r="A23" s="62" t="s">
        <v>3011</v>
      </c>
      <c r="B23" s="63" t="s">
        <v>3012</v>
      </c>
      <c r="C23" s="63">
        <v>1</v>
      </c>
      <c r="D23" s="63" t="s">
        <v>60</v>
      </c>
      <c r="E23" s="64" t="s">
        <v>61</v>
      </c>
      <c r="F23" s="63" t="s">
        <v>62</v>
      </c>
      <c r="G23" s="63" t="s">
        <v>63</v>
      </c>
      <c r="H23" s="63" t="s">
        <v>3013</v>
      </c>
      <c r="I23" s="63"/>
      <c r="J23" s="65">
        <v>45811</v>
      </c>
      <c r="K23" s="65">
        <v>45812</v>
      </c>
      <c r="L23" s="63"/>
      <c r="M23" s="63"/>
      <c r="N23" s="263"/>
      <c r="O23" s="70"/>
      <c r="P23" s="71"/>
      <c r="Q23" s="66"/>
      <c r="R23" s="65">
        <v>45821</v>
      </c>
      <c r="S23" s="65"/>
      <c r="T23" s="65">
        <v>45821</v>
      </c>
      <c r="U23" s="63"/>
      <c r="V23" s="66"/>
      <c r="W23" s="64"/>
      <c r="X23" s="63"/>
      <c r="Y23" s="63"/>
      <c r="Z23" s="63"/>
    </row>
    <row r="24" spans="1:26" x14ac:dyDescent="0.25">
      <c r="A24" s="61" t="s">
        <v>3014</v>
      </c>
      <c r="B24" s="171" t="s">
        <v>3012</v>
      </c>
      <c r="C24" s="12">
        <v>1</v>
      </c>
      <c r="D24" s="12" t="s">
        <v>60</v>
      </c>
      <c r="E24" s="32" t="s">
        <v>61</v>
      </c>
      <c r="F24" s="12" t="s">
        <v>62</v>
      </c>
      <c r="G24" s="12" t="s">
        <v>63</v>
      </c>
      <c r="H24" s="12" t="s">
        <v>2614</v>
      </c>
      <c r="I24" s="12" t="s">
        <v>3015</v>
      </c>
      <c r="J24" s="29">
        <v>45811</v>
      </c>
      <c r="K24" s="29">
        <v>45812</v>
      </c>
      <c r="L24" s="12"/>
      <c r="M24" s="12"/>
      <c r="N24" s="257"/>
      <c r="O24" s="53"/>
      <c r="P24" s="49"/>
      <c r="Q24" s="31"/>
      <c r="R24" s="29">
        <v>45828</v>
      </c>
      <c r="S24" s="29"/>
      <c r="T24" s="29"/>
      <c r="U24" s="12"/>
      <c r="V24" s="31"/>
      <c r="W24" s="32"/>
      <c r="X24" s="12"/>
      <c r="Y24" s="12"/>
      <c r="Z24" s="12"/>
    </row>
    <row r="25" spans="1:26" s="67" customFormat="1" x14ac:dyDescent="0.2">
      <c r="A25" s="62" t="s">
        <v>3016</v>
      </c>
      <c r="B25" s="63" t="s">
        <v>3012</v>
      </c>
      <c r="C25" s="63">
        <v>1</v>
      </c>
      <c r="D25" s="63" t="s">
        <v>60</v>
      </c>
      <c r="E25" s="64" t="s">
        <v>61</v>
      </c>
      <c r="F25" s="63" t="s">
        <v>62</v>
      </c>
      <c r="G25" s="63" t="s">
        <v>63</v>
      </c>
      <c r="H25" s="63" t="s">
        <v>203</v>
      </c>
      <c r="I25" s="292" t="s">
        <v>3017</v>
      </c>
      <c r="J25" s="65">
        <v>45811</v>
      </c>
      <c r="K25" s="65">
        <v>45812</v>
      </c>
      <c r="L25" s="63"/>
      <c r="M25" s="63"/>
      <c r="N25" s="263"/>
      <c r="O25" s="70"/>
      <c r="P25" s="85"/>
      <c r="Q25" s="66"/>
      <c r="R25" s="65">
        <v>45826</v>
      </c>
      <c r="S25" s="65"/>
      <c r="T25" s="65">
        <v>45826</v>
      </c>
      <c r="U25" s="63"/>
      <c r="V25" s="66"/>
      <c r="W25" s="64"/>
      <c r="X25" s="63"/>
      <c r="Y25" s="80"/>
      <c r="Z25" s="63"/>
    </row>
    <row r="26" spans="1:26" s="67" customFormat="1" x14ac:dyDescent="0.2">
      <c r="A26" s="62" t="s">
        <v>3018</v>
      </c>
      <c r="B26" s="63" t="s">
        <v>3012</v>
      </c>
      <c r="C26" s="63">
        <v>1</v>
      </c>
      <c r="D26" s="63" t="s">
        <v>60</v>
      </c>
      <c r="E26" s="64" t="s">
        <v>61</v>
      </c>
      <c r="F26" s="63" t="s">
        <v>62</v>
      </c>
      <c r="G26" s="63" t="s">
        <v>63</v>
      </c>
      <c r="H26" s="63" t="s">
        <v>3019</v>
      </c>
      <c r="I26" s="292" t="s">
        <v>3017</v>
      </c>
      <c r="J26" s="65">
        <v>45811</v>
      </c>
      <c r="K26" s="65">
        <v>45812</v>
      </c>
      <c r="L26" s="63"/>
      <c r="M26" s="63"/>
      <c r="N26" s="63"/>
      <c r="O26" s="70"/>
      <c r="P26" s="71"/>
      <c r="Q26" s="66"/>
      <c r="R26" s="65">
        <v>45826</v>
      </c>
      <c r="S26" s="65"/>
      <c r="T26" s="65">
        <v>45826</v>
      </c>
      <c r="U26" s="63"/>
      <c r="V26" s="66"/>
      <c r="W26" s="64"/>
      <c r="X26" s="63"/>
      <c r="Y26" s="80"/>
      <c r="Z26" s="63"/>
    </row>
    <row r="27" spans="1:26" s="67" customFormat="1" x14ac:dyDescent="0.25">
      <c r="A27" s="62" t="s">
        <v>3020</v>
      </c>
      <c r="B27" s="81" t="s">
        <v>3012</v>
      </c>
      <c r="C27" s="81">
        <v>1</v>
      </c>
      <c r="D27" s="81" t="s">
        <v>60</v>
      </c>
      <c r="E27" s="83" t="s">
        <v>61</v>
      </c>
      <c r="F27" s="81" t="s">
        <v>62</v>
      </c>
      <c r="G27" s="81" t="s">
        <v>63</v>
      </c>
      <c r="H27" s="81" t="s">
        <v>3021</v>
      </c>
      <c r="I27" s="81" t="s">
        <v>3022</v>
      </c>
      <c r="J27" s="79">
        <v>45811</v>
      </c>
      <c r="K27" s="79">
        <v>45812</v>
      </c>
      <c r="L27" s="63"/>
      <c r="M27" s="63"/>
      <c r="N27" s="63"/>
      <c r="O27" s="70"/>
      <c r="P27" s="71"/>
      <c r="Q27" s="66"/>
      <c r="R27" s="65">
        <v>45825</v>
      </c>
      <c r="S27" s="65"/>
      <c r="T27" s="65">
        <v>45825</v>
      </c>
      <c r="U27" s="63"/>
      <c r="V27" s="66"/>
      <c r="W27" s="64"/>
      <c r="X27" s="63"/>
      <c r="Y27" s="80"/>
      <c r="Z27" s="63"/>
    </row>
    <row r="28" spans="1:26" s="67" customFormat="1" x14ac:dyDescent="0.25">
      <c r="A28" s="108" t="s">
        <v>3023</v>
      </c>
      <c r="B28" s="68" t="s">
        <v>3024</v>
      </c>
      <c r="C28" s="68">
        <v>1</v>
      </c>
      <c r="D28" s="68" t="s">
        <v>60</v>
      </c>
      <c r="E28" s="92">
        <v>230017848524</v>
      </c>
      <c r="F28" s="68" t="s">
        <v>598</v>
      </c>
      <c r="G28" s="68" t="s">
        <v>63</v>
      </c>
      <c r="H28" s="68" t="s">
        <v>1398</v>
      </c>
      <c r="I28" s="68"/>
      <c r="J28" s="93">
        <v>45807</v>
      </c>
      <c r="K28" s="93">
        <v>45812</v>
      </c>
      <c r="L28" s="69"/>
      <c r="M28" s="63" t="s">
        <v>3025</v>
      </c>
      <c r="N28" s="64">
        <v>6142167727149</v>
      </c>
      <c r="O28" s="70"/>
      <c r="P28" s="71"/>
      <c r="Q28" s="66" t="s">
        <v>85</v>
      </c>
      <c r="R28" s="65">
        <v>45820</v>
      </c>
      <c r="S28" s="65"/>
      <c r="T28" s="65">
        <v>45820</v>
      </c>
      <c r="U28" s="63"/>
      <c r="V28" s="265">
        <v>45820</v>
      </c>
      <c r="W28" s="237">
        <v>1</v>
      </c>
      <c r="X28" s="256" t="s">
        <v>3026</v>
      </c>
      <c r="Y28" s="266" t="s">
        <v>61</v>
      </c>
      <c r="Z28" s="256" t="s">
        <v>69</v>
      </c>
    </row>
    <row r="29" spans="1:26" s="67" customFormat="1" x14ac:dyDescent="0.25">
      <c r="A29" s="108" t="s">
        <v>3027</v>
      </c>
      <c r="B29" s="68" t="s">
        <v>3024</v>
      </c>
      <c r="C29" s="68">
        <v>1</v>
      </c>
      <c r="D29" s="68" t="s">
        <v>60</v>
      </c>
      <c r="E29" s="92">
        <v>230017848524</v>
      </c>
      <c r="F29" s="68" t="s">
        <v>598</v>
      </c>
      <c r="G29" s="68" t="s">
        <v>63</v>
      </c>
      <c r="H29" s="68" t="s">
        <v>766</v>
      </c>
      <c r="I29" s="68"/>
      <c r="J29" s="93">
        <v>45807</v>
      </c>
      <c r="K29" s="93">
        <v>45812</v>
      </c>
      <c r="L29" s="69"/>
      <c r="M29" s="63" t="s">
        <v>3025</v>
      </c>
      <c r="N29" s="64">
        <v>6142167727149</v>
      </c>
      <c r="O29" s="70"/>
      <c r="P29" s="85"/>
      <c r="Q29" s="66" t="s">
        <v>85</v>
      </c>
      <c r="R29" s="65">
        <v>45820</v>
      </c>
      <c r="S29" s="63"/>
      <c r="T29" s="65">
        <v>45820</v>
      </c>
      <c r="U29" s="63"/>
      <c r="V29" s="265">
        <v>45820</v>
      </c>
      <c r="W29" s="237">
        <v>1</v>
      </c>
      <c r="X29" s="256" t="s">
        <v>3026</v>
      </c>
      <c r="Y29" s="266" t="s">
        <v>61</v>
      </c>
      <c r="Z29" s="256" t="s">
        <v>69</v>
      </c>
    </row>
    <row r="30" spans="1:26" s="67" customFormat="1" x14ac:dyDescent="0.25">
      <c r="A30" s="108" t="s">
        <v>3028</v>
      </c>
      <c r="B30" s="68" t="s">
        <v>371</v>
      </c>
      <c r="C30" s="68">
        <v>360</v>
      </c>
      <c r="D30" s="68" t="s">
        <v>60</v>
      </c>
      <c r="E30" s="279" t="s">
        <v>3029</v>
      </c>
      <c r="F30" s="68" t="s">
        <v>57</v>
      </c>
      <c r="G30" s="68" t="s">
        <v>49</v>
      </c>
      <c r="H30" s="68" t="s">
        <v>1659</v>
      </c>
      <c r="I30" s="68" t="s">
        <v>113</v>
      </c>
      <c r="J30" s="93">
        <v>45786</v>
      </c>
      <c r="K30" s="93">
        <v>45812</v>
      </c>
      <c r="L30" s="69"/>
      <c r="M30" s="63"/>
      <c r="N30" s="63"/>
      <c r="O30" s="70"/>
      <c r="P30" s="85"/>
      <c r="Q30" s="66"/>
      <c r="R30" s="65">
        <v>45821</v>
      </c>
      <c r="S30" s="63"/>
      <c r="T30" s="65">
        <v>45821</v>
      </c>
      <c r="U30" s="63"/>
      <c r="V30" s="66">
        <v>45826</v>
      </c>
      <c r="W30" s="64">
        <v>360</v>
      </c>
      <c r="X30" s="63" t="s">
        <v>3030</v>
      </c>
      <c r="Y30" s="80" t="s">
        <v>3000</v>
      </c>
      <c r="Z30" s="63" t="s">
        <v>57</v>
      </c>
    </row>
    <row r="31" spans="1:26" s="67" customFormat="1" x14ac:dyDescent="0.2">
      <c r="A31" s="108" t="s">
        <v>3031</v>
      </c>
      <c r="B31" s="68" t="s">
        <v>371</v>
      </c>
      <c r="C31" s="68">
        <v>3</v>
      </c>
      <c r="D31" s="68" t="s">
        <v>60</v>
      </c>
      <c r="E31" s="279" t="s">
        <v>3029</v>
      </c>
      <c r="F31" s="68" t="s">
        <v>57</v>
      </c>
      <c r="G31" s="68" t="s">
        <v>63</v>
      </c>
      <c r="H31" s="286" t="s">
        <v>641</v>
      </c>
      <c r="I31" s="68" t="s">
        <v>113</v>
      </c>
      <c r="J31" s="93">
        <v>45797</v>
      </c>
      <c r="K31" s="93">
        <v>45812</v>
      </c>
      <c r="L31" s="69"/>
      <c r="M31" s="63"/>
      <c r="N31" s="63"/>
      <c r="O31" s="70"/>
      <c r="P31" s="71"/>
      <c r="Q31" s="66"/>
      <c r="R31" s="65">
        <v>45824</v>
      </c>
      <c r="S31" s="65"/>
      <c r="T31" s="65">
        <v>45824</v>
      </c>
      <c r="U31" s="63"/>
      <c r="V31" s="66">
        <v>45826</v>
      </c>
      <c r="W31" s="64">
        <v>3</v>
      </c>
      <c r="X31" s="63" t="s">
        <v>3032</v>
      </c>
      <c r="Y31" s="80" t="s">
        <v>3000</v>
      </c>
      <c r="Z31" s="63" t="s">
        <v>57</v>
      </c>
    </row>
    <row r="32" spans="1:26" s="67" customFormat="1" x14ac:dyDescent="0.2">
      <c r="A32" s="108" t="s">
        <v>3033</v>
      </c>
      <c r="B32" s="274" t="s">
        <v>371</v>
      </c>
      <c r="C32" s="68">
        <v>2</v>
      </c>
      <c r="D32" s="68" t="s">
        <v>60</v>
      </c>
      <c r="E32" s="279" t="s">
        <v>3029</v>
      </c>
      <c r="F32" s="68" t="s">
        <v>57</v>
      </c>
      <c r="G32" s="68" t="s">
        <v>63</v>
      </c>
      <c r="H32" s="286" t="s">
        <v>203</v>
      </c>
      <c r="I32" s="68" t="s">
        <v>726</v>
      </c>
      <c r="J32" s="93">
        <v>45797</v>
      </c>
      <c r="K32" s="93">
        <v>45812</v>
      </c>
      <c r="L32" s="69"/>
      <c r="M32" s="63"/>
      <c r="N32" s="63"/>
      <c r="O32" s="70"/>
      <c r="P32" s="85"/>
      <c r="Q32" s="66"/>
      <c r="R32" s="65">
        <v>45824</v>
      </c>
      <c r="S32" s="65"/>
      <c r="T32" s="65">
        <v>45824</v>
      </c>
      <c r="U32" s="63"/>
      <c r="V32" s="66">
        <v>45826</v>
      </c>
      <c r="W32" s="64">
        <v>2</v>
      </c>
      <c r="X32" s="63" t="s">
        <v>3034</v>
      </c>
      <c r="Y32" s="80" t="s">
        <v>3000</v>
      </c>
      <c r="Z32" s="63" t="s">
        <v>57</v>
      </c>
    </row>
    <row r="33" spans="1:26" s="67" customFormat="1" x14ac:dyDescent="0.25">
      <c r="A33" s="108" t="s">
        <v>3035</v>
      </c>
      <c r="B33" s="70" t="s">
        <v>3036</v>
      </c>
      <c r="C33" s="70">
        <v>1</v>
      </c>
      <c r="D33" s="70" t="s">
        <v>47</v>
      </c>
      <c r="E33" s="94">
        <v>124011247181</v>
      </c>
      <c r="F33" s="70" t="s">
        <v>57</v>
      </c>
      <c r="G33" s="70" t="s">
        <v>50</v>
      </c>
      <c r="H33" s="70" t="s">
        <v>50</v>
      </c>
      <c r="I33" s="68" t="s">
        <v>3037</v>
      </c>
      <c r="J33" s="95">
        <v>45811</v>
      </c>
      <c r="K33" s="95">
        <v>45812</v>
      </c>
      <c r="L33" s="63"/>
      <c r="M33" s="63" t="s">
        <v>3038</v>
      </c>
      <c r="N33" s="64">
        <v>6142167727271</v>
      </c>
      <c r="O33" s="70"/>
      <c r="P33" s="85"/>
      <c r="Q33" s="66" t="s">
        <v>85</v>
      </c>
      <c r="R33" s="65">
        <v>45824</v>
      </c>
      <c r="S33" s="65"/>
      <c r="T33" s="65">
        <v>45824</v>
      </c>
      <c r="U33" s="63"/>
      <c r="V33" s="66">
        <v>45825</v>
      </c>
      <c r="W33" s="64">
        <v>1</v>
      </c>
      <c r="X33" s="63" t="s">
        <v>3039</v>
      </c>
      <c r="Y33" s="266" t="s">
        <v>3040</v>
      </c>
      <c r="Z33" s="63" t="s">
        <v>57</v>
      </c>
    </row>
    <row r="34" spans="1:26" s="67" customFormat="1" x14ac:dyDescent="0.25">
      <c r="A34" s="108" t="s">
        <v>3041</v>
      </c>
      <c r="B34" s="70" t="s">
        <v>3036</v>
      </c>
      <c r="C34" s="70">
        <v>1</v>
      </c>
      <c r="D34" s="70" t="s">
        <v>60</v>
      </c>
      <c r="E34" s="94">
        <v>124011247181</v>
      </c>
      <c r="F34" s="70" t="s">
        <v>57</v>
      </c>
      <c r="G34" s="70" t="s">
        <v>63</v>
      </c>
      <c r="H34" s="70" t="s">
        <v>203</v>
      </c>
      <c r="I34" s="70" t="s">
        <v>3042</v>
      </c>
      <c r="J34" s="95">
        <v>45811</v>
      </c>
      <c r="K34" s="95">
        <v>45812</v>
      </c>
      <c r="L34" s="63"/>
      <c r="M34" s="63" t="s">
        <v>3038</v>
      </c>
      <c r="N34" s="64">
        <v>6142167727271</v>
      </c>
      <c r="O34" s="70"/>
      <c r="P34" s="81"/>
      <c r="Q34" s="66" t="s">
        <v>85</v>
      </c>
      <c r="R34" s="65">
        <v>45824</v>
      </c>
      <c r="S34" s="65"/>
      <c r="T34" s="65">
        <v>45824</v>
      </c>
      <c r="U34" s="63"/>
      <c r="V34" s="66">
        <v>45825</v>
      </c>
      <c r="W34" s="64">
        <v>1</v>
      </c>
      <c r="X34" s="63" t="s">
        <v>3039</v>
      </c>
      <c r="Y34" s="266" t="s">
        <v>3040</v>
      </c>
      <c r="Z34" s="63" t="s">
        <v>57</v>
      </c>
    </row>
    <row r="35" spans="1:26" s="67" customFormat="1" x14ac:dyDescent="0.25">
      <c r="A35" s="108" t="s">
        <v>3043</v>
      </c>
      <c r="B35" s="68" t="s">
        <v>371</v>
      </c>
      <c r="C35" s="63">
        <v>498</v>
      </c>
      <c r="D35" s="63" t="s">
        <v>60</v>
      </c>
      <c r="E35" s="64">
        <v>340520994</v>
      </c>
      <c r="F35" s="63" t="s">
        <v>57</v>
      </c>
      <c r="G35" s="63" t="s">
        <v>49</v>
      </c>
      <c r="H35" s="63" t="s">
        <v>1340</v>
      </c>
      <c r="I35" s="68" t="s">
        <v>113</v>
      </c>
      <c r="J35" s="65">
        <v>45806</v>
      </c>
      <c r="K35" s="65">
        <v>45812</v>
      </c>
      <c r="L35" s="63"/>
      <c r="M35" s="63"/>
      <c r="N35" s="63"/>
      <c r="O35" s="70"/>
      <c r="P35" s="85"/>
      <c r="Q35" s="66"/>
      <c r="R35" s="65">
        <v>45825</v>
      </c>
      <c r="S35" s="65"/>
      <c r="T35" s="65">
        <v>45825</v>
      </c>
      <c r="U35" s="63"/>
      <c r="V35" s="66"/>
      <c r="W35" s="64"/>
      <c r="X35" s="63"/>
      <c r="Y35" s="63"/>
      <c r="Z35" s="63"/>
    </row>
    <row r="36" spans="1:26" s="67" customFormat="1" x14ac:dyDescent="0.25">
      <c r="A36" s="108" t="s">
        <v>3044</v>
      </c>
      <c r="B36" s="68" t="s">
        <v>371</v>
      </c>
      <c r="C36" s="63">
        <v>140</v>
      </c>
      <c r="D36" s="63" t="s">
        <v>60</v>
      </c>
      <c r="E36" s="64">
        <v>340520994</v>
      </c>
      <c r="F36" s="63" t="s">
        <v>57</v>
      </c>
      <c r="G36" s="63" t="s">
        <v>49</v>
      </c>
      <c r="H36" s="68" t="s">
        <v>1659</v>
      </c>
      <c r="I36" s="68" t="s">
        <v>113</v>
      </c>
      <c r="J36" s="65">
        <v>45806</v>
      </c>
      <c r="K36" s="65">
        <v>45812</v>
      </c>
      <c r="L36" s="63"/>
      <c r="M36" s="63"/>
      <c r="N36" s="63"/>
      <c r="O36" s="70"/>
      <c r="P36" s="85"/>
      <c r="Q36" s="66"/>
      <c r="R36" s="65">
        <v>45825</v>
      </c>
      <c r="S36" s="65"/>
      <c r="T36" s="65">
        <v>45825</v>
      </c>
      <c r="U36" s="63"/>
      <c r="V36" s="66"/>
      <c r="W36" s="64"/>
      <c r="X36" s="63"/>
      <c r="Y36" s="63"/>
      <c r="Z36" s="63"/>
    </row>
    <row r="37" spans="1:26" s="67" customFormat="1" x14ac:dyDescent="0.25">
      <c r="A37" s="108" t="s">
        <v>3045</v>
      </c>
      <c r="B37" s="68" t="s">
        <v>371</v>
      </c>
      <c r="C37" s="63">
        <v>20</v>
      </c>
      <c r="D37" s="63" t="s">
        <v>60</v>
      </c>
      <c r="E37" s="64">
        <v>340520994</v>
      </c>
      <c r="F37" s="63" t="s">
        <v>57</v>
      </c>
      <c r="G37" s="63" t="s">
        <v>63</v>
      </c>
      <c r="H37" s="63" t="s">
        <v>484</v>
      </c>
      <c r="I37" s="68" t="s">
        <v>3046</v>
      </c>
      <c r="J37" s="65">
        <v>45806</v>
      </c>
      <c r="K37" s="65">
        <v>45812</v>
      </c>
      <c r="L37" s="63"/>
      <c r="M37" s="63"/>
      <c r="N37" s="63"/>
      <c r="O37" s="70"/>
      <c r="P37" s="85"/>
      <c r="Q37" s="66"/>
      <c r="R37" s="65">
        <v>45825</v>
      </c>
      <c r="S37" s="65"/>
      <c r="T37" s="65">
        <v>45825</v>
      </c>
      <c r="U37" s="63"/>
      <c r="V37" s="66"/>
      <c r="W37" s="64"/>
      <c r="X37" s="63"/>
      <c r="Y37" s="63"/>
      <c r="Z37" s="63"/>
    </row>
    <row r="38" spans="1:26" s="67" customFormat="1" x14ac:dyDescent="0.25">
      <c r="A38" s="62" t="s">
        <v>3047</v>
      </c>
      <c r="B38" s="63" t="s">
        <v>3048</v>
      </c>
      <c r="C38" s="63">
        <v>1</v>
      </c>
      <c r="D38" s="63" t="s">
        <v>60</v>
      </c>
      <c r="E38" s="64">
        <v>37278</v>
      </c>
      <c r="F38" s="63" t="s">
        <v>395</v>
      </c>
      <c r="G38" s="63" t="s">
        <v>63</v>
      </c>
      <c r="H38" s="63" t="s">
        <v>3049</v>
      </c>
      <c r="I38" s="63" t="s">
        <v>3050</v>
      </c>
      <c r="J38" s="65">
        <v>45811</v>
      </c>
      <c r="K38" s="65">
        <v>45812</v>
      </c>
      <c r="L38" s="63"/>
      <c r="M38" s="63" t="s">
        <v>3051</v>
      </c>
      <c r="N38" s="63">
        <v>6142167727384</v>
      </c>
      <c r="O38" s="70"/>
      <c r="P38" s="81" t="s">
        <v>1930</v>
      </c>
      <c r="Q38" s="66" t="s">
        <v>178</v>
      </c>
      <c r="R38" s="65">
        <v>45826</v>
      </c>
      <c r="S38" s="65"/>
      <c r="T38" s="65">
        <v>45826</v>
      </c>
      <c r="U38" s="63"/>
      <c r="V38" s="265">
        <v>45827</v>
      </c>
      <c r="W38" s="237">
        <v>1</v>
      </c>
      <c r="X38" s="256" t="s">
        <v>3052</v>
      </c>
      <c r="Y38" s="266" t="s">
        <v>3053</v>
      </c>
      <c r="Z38" s="256" t="s">
        <v>57</v>
      </c>
    </row>
    <row r="39" spans="1:26" s="67" customFormat="1" x14ac:dyDescent="0.25">
      <c r="A39" s="62" t="s">
        <v>3054</v>
      </c>
      <c r="B39" s="63" t="s">
        <v>3055</v>
      </c>
      <c r="C39" s="63">
        <v>3</v>
      </c>
      <c r="D39" s="63" t="s">
        <v>60</v>
      </c>
      <c r="E39" s="64">
        <v>37277</v>
      </c>
      <c r="F39" s="63" t="s">
        <v>395</v>
      </c>
      <c r="G39" s="63" t="s">
        <v>334</v>
      </c>
      <c r="H39" s="63" t="s">
        <v>565</v>
      </c>
      <c r="I39" s="63" t="s">
        <v>3050</v>
      </c>
      <c r="J39" s="65">
        <v>45811</v>
      </c>
      <c r="K39" s="65">
        <v>45812</v>
      </c>
      <c r="L39" s="63"/>
      <c r="M39" s="63" t="s">
        <v>3056</v>
      </c>
      <c r="N39" s="63"/>
      <c r="O39" s="70"/>
      <c r="P39" s="81" t="s">
        <v>1930</v>
      </c>
      <c r="Q39" s="66" t="s">
        <v>178</v>
      </c>
      <c r="R39" s="65">
        <v>45826</v>
      </c>
      <c r="S39" s="65"/>
      <c r="T39" s="65">
        <v>45826</v>
      </c>
      <c r="U39" s="63"/>
      <c r="V39" s="66"/>
      <c r="W39" s="64"/>
      <c r="X39" s="63"/>
      <c r="Y39" s="80"/>
      <c r="Z39" s="63"/>
    </row>
    <row r="40" spans="1:26" s="67" customFormat="1" x14ac:dyDescent="0.25">
      <c r="A40" s="62" t="s">
        <v>3057</v>
      </c>
      <c r="B40" s="63" t="s">
        <v>3058</v>
      </c>
      <c r="C40" s="63">
        <v>7</v>
      </c>
      <c r="D40" s="63" t="s">
        <v>47</v>
      </c>
      <c r="E40" s="64" t="s">
        <v>61</v>
      </c>
      <c r="F40" s="63" t="s">
        <v>62</v>
      </c>
      <c r="G40" s="63" t="s">
        <v>50</v>
      </c>
      <c r="H40" s="63" t="s">
        <v>50</v>
      </c>
      <c r="I40" s="63"/>
      <c r="J40" s="65">
        <v>45812</v>
      </c>
      <c r="K40" s="65">
        <v>45812</v>
      </c>
      <c r="L40" s="63"/>
      <c r="M40" s="63"/>
      <c r="N40" s="63"/>
      <c r="O40" s="70"/>
      <c r="P40" s="71"/>
      <c r="Q40" s="66"/>
      <c r="R40" s="65">
        <v>45825</v>
      </c>
      <c r="S40" s="65"/>
      <c r="T40" s="65">
        <v>45825</v>
      </c>
      <c r="U40" s="63"/>
      <c r="V40" s="66"/>
      <c r="W40" s="64"/>
      <c r="X40" s="63"/>
      <c r="Y40" s="63"/>
      <c r="Z40" s="63"/>
    </row>
    <row r="41" spans="1:26" s="67" customFormat="1" x14ac:dyDescent="0.25">
      <c r="A41" s="62" t="s">
        <v>3059</v>
      </c>
      <c r="B41" s="63" t="s">
        <v>3055</v>
      </c>
      <c r="C41" s="63">
        <v>1</v>
      </c>
      <c r="D41" s="63" t="s">
        <v>60</v>
      </c>
      <c r="E41" s="64">
        <v>37277</v>
      </c>
      <c r="F41" s="63" t="s">
        <v>395</v>
      </c>
      <c r="G41" s="63" t="s">
        <v>334</v>
      </c>
      <c r="H41" s="63" t="s">
        <v>3060</v>
      </c>
      <c r="I41" s="63" t="s">
        <v>3050</v>
      </c>
      <c r="J41" s="65">
        <v>45811</v>
      </c>
      <c r="K41" s="65">
        <v>45812</v>
      </c>
      <c r="L41" s="63"/>
      <c r="M41" s="63" t="s">
        <v>3056</v>
      </c>
      <c r="N41" s="63"/>
      <c r="O41" s="70"/>
      <c r="P41" s="81" t="s">
        <v>1930</v>
      </c>
      <c r="Q41" s="66" t="s">
        <v>178</v>
      </c>
      <c r="R41" s="65">
        <v>45825</v>
      </c>
      <c r="S41" s="65"/>
      <c r="T41" s="65">
        <v>45825</v>
      </c>
      <c r="U41" s="63"/>
      <c r="V41" s="66"/>
      <c r="W41" s="64"/>
      <c r="X41" s="63"/>
      <c r="Y41" s="63"/>
      <c r="Z41" s="63"/>
    </row>
    <row r="42" spans="1:26" s="67" customFormat="1" x14ac:dyDescent="0.25">
      <c r="A42" s="62" t="s">
        <v>3061</v>
      </c>
      <c r="B42" s="63" t="s">
        <v>3055</v>
      </c>
      <c r="C42" s="63">
        <v>2</v>
      </c>
      <c r="D42" s="63" t="s">
        <v>60</v>
      </c>
      <c r="E42" s="64">
        <v>37277</v>
      </c>
      <c r="F42" s="63" t="s">
        <v>395</v>
      </c>
      <c r="G42" s="63" t="s">
        <v>334</v>
      </c>
      <c r="H42" s="63" t="s">
        <v>3062</v>
      </c>
      <c r="I42" s="63" t="s">
        <v>3050</v>
      </c>
      <c r="J42" s="65">
        <v>45811</v>
      </c>
      <c r="K42" s="65">
        <v>45812</v>
      </c>
      <c r="L42" s="63"/>
      <c r="M42" s="63" t="s">
        <v>3056</v>
      </c>
      <c r="N42" s="63"/>
      <c r="O42" s="70"/>
      <c r="P42" s="81" t="s">
        <v>1930</v>
      </c>
      <c r="Q42" s="66" t="s">
        <v>178</v>
      </c>
      <c r="R42" s="65">
        <v>45825</v>
      </c>
      <c r="S42" s="65"/>
      <c r="T42" s="65">
        <v>45825</v>
      </c>
      <c r="U42" s="63"/>
      <c r="V42" s="66"/>
      <c r="W42" s="64"/>
      <c r="X42" s="63"/>
      <c r="Y42" s="63"/>
      <c r="Z42" s="63"/>
    </row>
    <row r="43" spans="1:26" s="67" customFormat="1" x14ac:dyDescent="0.2">
      <c r="A43" s="62" t="s">
        <v>3063</v>
      </c>
      <c r="B43" s="63" t="s">
        <v>3064</v>
      </c>
      <c r="C43" s="63">
        <v>2</v>
      </c>
      <c r="D43" s="63" t="s">
        <v>47</v>
      </c>
      <c r="E43" s="64" t="s">
        <v>61</v>
      </c>
      <c r="F43" s="63" t="s">
        <v>62</v>
      </c>
      <c r="G43" s="63" t="s">
        <v>532</v>
      </c>
      <c r="H43" s="63" t="s">
        <v>2977</v>
      </c>
      <c r="I43" s="291" t="s">
        <v>3065</v>
      </c>
      <c r="J43" s="65">
        <v>45811</v>
      </c>
      <c r="K43" s="65">
        <v>45812</v>
      </c>
      <c r="L43" s="63"/>
      <c r="M43" s="256" t="s">
        <v>3066</v>
      </c>
      <c r="N43" s="64">
        <v>6142167727173</v>
      </c>
      <c r="O43" s="70"/>
      <c r="P43" s="81" t="s">
        <v>927</v>
      </c>
      <c r="Q43" s="66" t="s">
        <v>178</v>
      </c>
      <c r="R43" s="65">
        <v>45821</v>
      </c>
      <c r="S43" s="65"/>
      <c r="T43" s="65">
        <v>45821</v>
      </c>
      <c r="U43" s="63"/>
      <c r="V43" s="265">
        <v>45827</v>
      </c>
      <c r="W43" s="237">
        <v>2</v>
      </c>
      <c r="X43" s="256" t="s">
        <v>3067</v>
      </c>
      <c r="Y43" s="266" t="s">
        <v>61</v>
      </c>
      <c r="Z43" s="256" t="s">
        <v>69</v>
      </c>
    </row>
    <row r="44" spans="1:26" s="67" customFormat="1" x14ac:dyDescent="0.25">
      <c r="A44" s="62" t="s">
        <v>3068</v>
      </c>
      <c r="B44" s="63" t="s">
        <v>3069</v>
      </c>
      <c r="C44" s="63">
        <v>1</v>
      </c>
      <c r="D44" s="63" t="s">
        <v>60</v>
      </c>
      <c r="E44" s="64">
        <v>2805202536389340</v>
      </c>
      <c r="F44" s="63" t="s">
        <v>604</v>
      </c>
      <c r="G44" s="63" t="s">
        <v>63</v>
      </c>
      <c r="H44" s="63" t="s">
        <v>766</v>
      </c>
      <c r="I44" s="63" t="s">
        <v>113</v>
      </c>
      <c r="J44" s="65">
        <v>45806</v>
      </c>
      <c r="K44" s="65">
        <v>45813</v>
      </c>
      <c r="L44" s="63"/>
      <c r="M44" s="63" t="s">
        <v>2043</v>
      </c>
      <c r="N44" s="63"/>
      <c r="O44" s="70"/>
      <c r="P44" s="81"/>
      <c r="Q44" s="66" t="s">
        <v>67</v>
      </c>
      <c r="R44" s="65">
        <v>45826</v>
      </c>
      <c r="S44" s="65"/>
      <c r="T44" s="65">
        <v>45826</v>
      </c>
      <c r="U44" s="63"/>
      <c r="V44" s="66"/>
      <c r="W44" s="64"/>
      <c r="X44" s="63"/>
      <c r="Y44" s="80"/>
      <c r="Z44" s="63"/>
    </row>
    <row r="45" spans="1:26" s="67" customFormat="1" x14ac:dyDescent="0.25">
      <c r="A45" s="264" t="s">
        <v>3070</v>
      </c>
      <c r="B45" s="63" t="s">
        <v>3071</v>
      </c>
      <c r="C45" s="63">
        <v>1</v>
      </c>
      <c r="D45" s="63" t="s">
        <v>60</v>
      </c>
      <c r="E45" s="64" t="s">
        <v>61</v>
      </c>
      <c r="F45" s="63" t="s">
        <v>531</v>
      </c>
      <c r="G45" s="63" t="s">
        <v>63</v>
      </c>
      <c r="H45" s="63" t="s">
        <v>77</v>
      </c>
      <c r="I45" s="63"/>
      <c r="J45" s="65">
        <v>45812</v>
      </c>
      <c r="K45" s="65">
        <v>45813</v>
      </c>
      <c r="L45" s="63"/>
      <c r="M45" s="63"/>
      <c r="N45" s="63"/>
      <c r="O45" s="70"/>
      <c r="P45" s="81"/>
      <c r="Q45" s="66" t="s">
        <v>67</v>
      </c>
      <c r="R45" s="65">
        <v>45818</v>
      </c>
      <c r="S45" s="65"/>
      <c r="T45" s="261">
        <v>45818</v>
      </c>
      <c r="U45" s="63"/>
      <c r="V45" s="66">
        <v>45819</v>
      </c>
      <c r="W45" s="64">
        <v>1</v>
      </c>
      <c r="X45" s="63" t="s">
        <v>3072</v>
      </c>
      <c r="Y45" s="80" t="s">
        <v>3073</v>
      </c>
      <c r="Z45" s="63" t="s">
        <v>531</v>
      </c>
    </row>
    <row r="46" spans="1:26" s="67" customFormat="1" x14ac:dyDescent="0.25">
      <c r="A46" s="264" t="s">
        <v>3074</v>
      </c>
      <c r="B46" s="63" t="s">
        <v>3071</v>
      </c>
      <c r="C46" s="63">
        <v>2</v>
      </c>
      <c r="D46" s="63" t="s">
        <v>60</v>
      </c>
      <c r="E46" s="64" t="s">
        <v>61</v>
      </c>
      <c r="F46" s="63" t="s">
        <v>531</v>
      </c>
      <c r="G46" s="63" t="s">
        <v>63</v>
      </c>
      <c r="H46" s="63" t="s">
        <v>565</v>
      </c>
      <c r="I46" s="63"/>
      <c r="J46" s="65">
        <v>45812</v>
      </c>
      <c r="K46" s="65">
        <v>45813</v>
      </c>
      <c r="L46" s="63"/>
      <c r="M46" s="63"/>
      <c r="N46" s="63"/>
      <c r="O46" s="70"/>
      <c r="P46" s="81"/>
      <c r="Q46" s="66" t="s">
        <v>67</v>
      </c>
      <c r="R46" s="65">
        <v>45818</v>
      </c>
      <c r="S46" s="65"/>
      <c r="T46" s="261">
        <v>45818</v>
      </c>
      <c r="U46" s="63"/>
      <c r="V46" s="66">
        <v>45819</v>
      </c>
      <c r="W46" s="64">
        <v>2</v>
      </c>
      <c r="X46" s="63" t="s">
        <v>3075</v>
      </c>
      <c r="Y46" s="80" t="s">
        <v>3073</v>
      </c>
      <c r="Z46" s="63" t="s">
        <v>531</v>
      </c>
    </row>
    <row r="47" spans="1:26" s="67" customFormat="1" x14ac:dyDescent="0.25">
      <c r="A47" s="62" t="s">
        <v>3076</v>
      </c>
      <c r="B47" s="63" t="s">
        <v>3077</v>
      </c>
      <c r="C47" s="63">
        <v>1</v>
      </c>
      <c r="D47" s="63" t="s">
        <v>60</v>
      </c>
      <c r="E47" s="64" t="s">
        <v>61</v>
      </c>
      <c r="F47" s="63" t="s">
        <v>62</v>
      </c>
      <c r="G47" s="63" t="s">
        <v>63</v>
      </c>
      <c r="H47" s="63" t="s">
        <v>766</v>
      </c>
      <c r="I47" s="63"/>
      <c r="J47" s="65">
        <v>45813</v>
      </c>
      <c r="K47" s="65">
        <v>45814</v>
      </c>
      <c r="L47" s="63"/>
      <c r="M47" s="256" t="s">
        <v>3078</v>
      </c>
      <c r="N47" s="64">
        <v>6142167727272</v>
      </c>
      <c r="O47" s="70"/>
      <c r="P47" s="81" t="s">
        <v>670</v>
      </c>
      <c r="Q47" s="66" t="s">
        <v>85</v>
      </c>
      <c r="R47" s="65">
        <v>45827</v>
      </c>
      <c r="S47" s="65">
        <v>45826</v>
      </c>
      <c r="T47" s="65">
        <v>45826</v>
      </c>
      <c r="U47" s="63"/>
      <c r="V47" s="66">
        <v>45826</v>
      </c>
      <c r="W47" s="64">
        <v>1</v>
      </c>
      <c r="X47" s="63" t="s">
        <v>3079</v>
      </c>
      <c r="Y47" s="80" t="s">
        <v>61</v>
      </c>
      <c r="Z47" s="63" t="s">
        <v>69</v>
      </c>
    </row>
    <row r="48" spans="1:26" s="133" customFormat="1" x14ac:dyDescent="0.25">
      <c r="A48" s="125" t="s">
        <v>3080</v>
      </c>
      <c r="B48" s="126" t="s">
        <v>139</v>
      </c>
      <c r="C48" s="126">
        <v>3</v>
      </c>
      <c r="D48" s="126" t="s">
        <v>60</v>
      </c>
      <c r="E48" s="127" t="s">
        <v>61</v>
      </c>
      <c r="F48" s="126" t="s">
        <v>62</v>
      </c>
      <c r="G48" s="126" t="s">
        <v>63</v>
      </c>
      <c r="H48" s="126" t="s">
        <v>2576</v>
      </c>
      <c r="I48" s="126" t="s">
        <v>3081</v>
      </c>
      <c r="J48" s="129">
        <v>45813</v>
      </c>
      <c r="K48" s="129">
        <v>45814</v>
      </c>
      <c r="L48" s="126"/>
      <c r="M48" s="126"/>
      <c r="N48" s="126"/>
      <c r="O48" s="128"/>
      <c r="P48" s="130"/>
      <c r="Q48" s="131"/>
      <c r="R48" s="129"/>
      <c r="S48" s="129"/>
      <c r="T48" s="129"/>
      <c r="U48" s="126"/>
      <c r="V48" s="131">
        <v>45826</v>
      </c>
      <c r="W48" s="127">
        <v>3</v>
      </c>
      <c r="X48" s="126" t="s">
        <v>3082</v>
      </c>
      <c r="Y48" s="132" t="s">
        <v>61</v>
      </c>
      <c r="Z48" s="126" t="s">
        <v>69</v>
      </c>
    </row>
    <row r="49" spans="1:26" x14ac:dyDescent="0.25">
      <c r="A49" s="61" t="s">
        <v>3083</v>
      </c>
      <c r="B49" s="171" t="s">
        <v>139</v>
      </c>
      <c r="C49" s="12">
        <v>3</v>
      </c>
      <c r="D49" s="12" t="s">
        <v>60</v>
      </c>
      <c r="E49" s="32" t="s">
        <v>61</v>
      </c>
      <c r="F49" s="12" t="s">
        <v>62</v>
      </c>
      <c r="G49" s="12" t="s">
        <v>63</v>
      </c>
      <c r="H49" s="12" t="s">
        <v>663</v>
      </c>
      <c r="I49" s="12"/>
      <c r="J49" s="29">
        <v>45813</v>
      </c>
      <c r="K49" s="29">
        <v>45814</v>
      </c>
      <c r="L49" s="12"/>
      <c r="M49" s="12"/>
      <c r="N49" s="12"/>
      <c r="O49" s="53"/>
      <c r="P49" s="21"/>
      <c r="Q49" s="31"/>
      <c r="R49" s="29">
        <v>45827</v>
      </c>
      <c r="S49" s="29"/>
      <c r="T49" s="29"/>
      <c r="U49" s="12"/>
      <c r="V49" s="31"/>
      <c r="W49" s="32"/>
      <c r="X49" s="12"/>
      <c r="Y49" s="48"/>
      <c r="Z49" s="12"/>
    </row>
    <row r="50" spans="1:26" s="67" customFormat="1" x14ac:dyDescent="0.25">
      <c r="A50" s="62" t="s">
        <v>3084</v>
      </c>
      <c r="B50" s="63" t="s">
        <v>1347</v>
      </c>
      <c r="C50" s="63">
        <v>500</v>
      </c>
      <c r="D50" s="63" t="s">
        <v>60</v>
      </c>
      <c r="E50" s="64" t="s">
        <v>61</v>
      </c>
      <c r="F50" s="63" t="s">
        <v>62</v>
      </c>
      <c r="G50" s="63" t="s">
        <v>49</v>
      </c>
      <c r="H50" s="63" t="s">
        <v>1318</v>
      </c>
      <c r="I50" s="63"/>
      <c r="J50" s="65">
        <v>45812</v>
      </c>
      <c r="K50" s="65">
        <v>45814</v>
      </c>
      <c r="L50" s="63"/>
      <c r="M50" s="63" t="s">
        <v>3085</v>
      </c>
      <c r="N50" s="256">
        <v>6142167727299</v>
      </c>
      <c r="O50" s="256" t="s">
        <v>3086</v>
      </c>
      <c r="P50" s="81"/>
      <c r="Q50" s="66"/>
      <c r="R50" s="65">
        <v>45825</v>
      </c>
      <c r="S50" s="65"/>
      <c r="T50" s="65">
        <v>45825</v>
      </c>
      <c r="U50" s="63"/>
      <c r="V50" s="66"/>
      <c r="W50" s="64"/>
      <c r="X50" s="63"/>
      <c r="Y50" s="80"/>
      <c r="Z50" s="63"/>
    </row>
    <row r="51" spans="1:26" s="67" customFormat="1" x14ac:dyDescent="0.25">
      <c r="A51" s="62" t="s">
        <v>3087</v>
      </c>
      <c r="B51" s="63" t="s">
        <v>1347</v>
      </c>
      <c r="C51" s="63">
        <v>500</v>
      </c>
      <c r="D51" s="63" t="s">
        <v>60</v>
      </c>
      <c r="E51" s="64" t="s">
        <v>61</v>
      </c>
      <c r="F51" s="63" t="s">
        <v>62</v>
      </c>
      <c r="G51" s="63" t="s">
        <v>49</v>
      </c>
      <c r="H51" s="63" t="s">
        <v>2504</v>
      </c>
      <c r="I51" s="63"/>
      <c r="J51" s="65">
        <v>45812</v>
      </c>
      <c r="K51" s="65">
        <v>45814</v>
      </c>
      <c r="L51" s="63"/>
      <c r="M51" s="63" t="s">
        <v>3085</v>
      </c>
      <c r="N51" s="256">
        <v>6142167727299</v>
      </c>
      <c r="O51" s="256" t="s">
        <v>3086</v>
      </c>
      <c r="P51" s="81"/>
      <c r="Q51" s="66"/>
      <c r="R51" s="65">
        <v>45826</v>
      </c>
      <c r="S51" s="65"/>
      <c r="T51" s="65">
        <v>45826</v>
      </c>
      <c r="U51" s="63"/>
      <c r="V51" s="66"/>
      <c r="W51" s="64"/>
      <c r="X51" s="63"/>
      <c r="Y51" s="80"/>
      <c r="Z51" s="63"/>
    </row>
    <row r="52" spans="1:26" x14ac:dyDescent="0.25">
      <c r="A52" s="61" t="s">
        <v>3088</v>
      </c>
      <c r="B52" s="171" t="s">
        <v>1347</v>
      </c>
      <c r="C52" s="12">
        <v>5</v>
      </c>
      <c r="D52" s="12" t="s">
        <v>60</v>
      </c>
      <c r="E52" s="32" t="s">
        <v>61</v>
      </c>
      <c r="F52" s="12" t="s">
        <v>62</v>
      </c>
      <c r="G52" s="12" t="s">
        <v>63</v>
      </c>
      <c r="H52" s="12" t="s">
        <v>3089</v>
      </c>
      <c r="I52" s="12"/>
      <c r="J52" s="29">
        <v>45812</v>
      </c>
      <c r="K52" s="29">
        <v>45814</v>
      </c>
      <c r="L52" s="12"/>
      <c r="M52" s="12" t="s">
        <v>3090</v>
      </c>
      <c r="N52" s="12"/>
      <c r="O52" s="53"/>
      <c r="P52" s="21"/>
      <c r="Q52" s="31"/>
      <c r="R52" s="29">
        <v>45827</v>
      </c>
      <c r="S52" s="29"/>
      <c r="T52" s="29"/>
      <c r="U52" s="12"/>
      <c r="V52" s="31"/>
      <c r="W52" s="32"/>
      <c r="X52" s="12"/>
      <c r="Y52" s="48"/>
      <c r="Z52" s="12"/>
    </row>
    <row r="53" spans="1:26" x14ac:dyDescent="0.25">
      <c r="A53" s="61" t="s">
        <v>3091</v>
      </c>
      <c r="B53" s="171" t="s">
        <v>3092</v>
      </c>
      <c r="C53" s="12">
        <v>1</v>
      </c>
      <c r="D53" s="12" t="s">
        <v>60</v>
      </c>
      <c r="E53" s="32" t="s">
        <v>61</v>
      </c>
      <c r="F53" s="12" t="s">
        <v>62</v>
      </c>
      <c r="G53" s="12" t="s">
        <v>63</v>
      </c>
      <c r="H53" s="12" t="s">
        <v>77</v>
      </c>
      <c r="I53" s="12"/>
      <c r="J53" s="29">
        <v>45813</v>
      </c>
      <c r="K53" s="29">
        <v>45814</v>
      </c>
      <c r="L53" s="12"/>
      <c r="M53" s="12" t="s">
        <v>3093</v>
      </c>
      <c r="N53" s="12">
        <v>6142167727435</v>
      </c>
      <c r="O53" s="53"/>
      <c r="P53" s="21"/>
      <c r="Q53" s="31" t="s">
        <v>67</v>
      </c>
      <c r="R53" s="29">
        <v>45828</v>
      </c>
      <c r="S53" s="29"/>
      <c r="T53" s="29"/>
      <c r="U53" s="12"/>
      <c r="V53" s="31"/>
      <c r="W53" s="32"/>
      <c r="X53" s="12"/>
      <c r="Y53" s="48"/>
      <c r="Z53" s="12"/>
    </row>
    <row r="54" spans="1:26" s="67" customFormat="1" x14ac:dyDescent="0.25">
      <c r="A54" s="62" t="s">
        <v>3094</v>
      </c>
      <c r="B54" s="63" t="s">
        <v>3095</v>
      </c>
      <c r="C54" s="63">
        <v>1</v>
      </c>
      <c r="D54" s="63" t="s">
        <v>60</v>
      </c>
      <c r="E54" s="64" t="s">
        <v>61</v>
      </c>
      <c r="F54" s="63" t="s">
        <v>62</v>
      </c>
      <c r="G54" s="63" t="s">
        <v>63</v>
      </c>
      <c r="H54" s="63" t="s">
        <v>203</v>
      </c>
      <c r="I54" s="63"/>
      <c r="J54" s="65">
        <v>45814</v>
      </c>
      <c r="K54" s="65">
        <v>45814</v>
      </c>
      <c r="L54" s="63"/>
      <c r="M54" s="63"/>
      <c r="N54" s="63"/>
      <c r="O54" s="70"/>
      <c r="P54" s="81"/>
      <c r="Q54" s="66"/>
      <c r="R54" s="65">
        <v>45819</v>
      </c>
      <c r="S54" s="65"/>
      <c r="T54" s="65">
        <v>45819</v>
      </c>
      <c r="U54" s="63"/>
      <c r="V54" s="265">
        <v>45820</v>
      </c>
      <c r="W54" s="237">
        <v>1</v>
      </c>
      <c r="X54" s="256" t="s">
        <v>3096</v>
      </c>
      <c r="Y54" s="266" t="s">
        <v>61</v>
      </c>
      <c r="Z54" s="256" t="s">
        <v>531</v>
      </c>
    </row>
    <row r="55" spans="1:26" s="67" customFormat="1" x14ac:dyDescent="0.25">
      <c r="A55" s="62" t="s">
        <v>3097</v>
      </c>
      <c r="B55" s="63" t="s">
        <v>3098</v>
      </c>
      <c r="C55" s="63">
        <v>1</v>
      </c>
      <c r="D55" s="63" t="s">
        <v>47</v>
      </c>
      <c r="E55" s="64" t="s">
        <v>61</v>
      </c>
      <c r="F55" s="63" t="s">
        <v>62</v>
      </c>
      <c r="G55" s="63" t="s">
        <v>50</v>
      </c>
      <c r="H55" s="63" t="s">
        <v>50</v>
      </c>
      <c r="I55" s="63"/>
      <c r="J55" s="65">
        <v>45814</v>
      </c>
      <c r="K55" s="65">
        <v>45814</v>
      </c>
      <c r="L55" s="63"/>
      <c r="M55" s="63"/>
      <c r="N55" s="63"/>
      <c r="O55" s="70"/>
      <c r="P55" s="81"/>
      <c r="Q55" s="66"/>
      <c r="R55" s="65">
        <v>45820</v>
      </c>
      <c r="S55" s="65"/>
      <c r="T55" s="65">
        <v>45820</v>
      </c>
      <c r="U55" s="63"/>
      <c r="V55" s="66"/>
      <c r="W55" s="64"/>
      <c r="X55" s="63"/>
      <c r="Y55" s="80"/>
      <c r="Z55" s="63"/>
    </row>
    <row r="56" spans="1:26" x14ac:dyDescent="0.25">
      <c r="A56" s="61" t="s">
        <v>3099</v>
      </c>
      <c r="B56" s="171" t="s">
        <v>3100</v>
      </c>
      <c r="C56" s="12">
        <v>1</v>
      </c>
      <c r="D56" s="12" t="s">
        <v>60</v>
      </c>
      <c r="E56" s="32">
        <v>4062025367442320</v>
      </c>
      <c r="F56" s="12" t="s">
        <v>604</v>
      </c>
      <c r="G56" s="12" t="s">
        <v>63</v>
      </c>
      <c r="H56" s="12" t="s">
        <v>641</v>
      </c>
      <c r="I56" s="12"/>
      <c r="J56" s="29">
        <v>45813</v>
      </c>
      <c r="K56" s="29">
        <v>45816</v>
      </c>
      <c r="L56" s="12"/>
      <c r="M56" s="12" t="s">
        <v>2043</v>
      </c>
      <c r="N56" s="12">
        <v>6142167727298</v>
      </c>
      <c r="O56" s="53"/>
      <c r="P56" s="21"/>
      <c r="Q56" s="31" t="s">
        <v>67</v>
      </c>
      <c r="R56" s="29">
        <v>45828</v>
      </c>
      <c r="S56" s="29"/>
      <c r="T56" s="29"/>
      <c r="U56" s="12"/>
      <c r="V56" s="31"/>
      <c r="W56" s="32"/>
      <c r="X56" s="12"/>
      <c r="Y56" s="48"/>
      <c r="Z56" s="12"/>
    </row>
    <row r="57" spans="1:26" s="67" customFormat="1" x14ac:dyDescent="0.25">
      <c r="A57" s="62" t="s">
        <v>3101</v>
      </c>
      <c r="B57" s="63" t="s">
        <v>3102</v>
      </c>
      <c r="C57" s="63">
        <v>1</v>
      </c>
      <c r="D57" s="63" t="s">
        <v>60</v>
      </c>
      <c r="E57" s="64" t="s">
        <v>61</v>
      </c>
      <c r="F57" s="63" t="s">
        <v>62</v>
      </c>
      <c r="G57" s="63" t="s">
        <v>63</v>
      </c>
      <c r="H57" s="63" t="s">
        <v>1258</v>
      </c>
      <c r="I57" s="63" t="s">
        <v>3103</v>
      </c>
      <c r="J57" s="65">
        <v>45813</v>
      </c>
      <c r="K57" s="65">
        <v>45816</v>
      </c>
      <c r="L57" s="63"/>
      <c r="M57" s="63" t="s">
        <v>3104</v>
      </c>
      <c r="N57" s="64">
        <v>6142167727213</v>
      </c>
      <c r="O57" s="70"/>
      <c r="P57" s="81" t="s">
        <v>927</v>
      </c>
      <c r="Q57" s="66" t="s">
        <v>178</v>
      </c>
      <c r="R57" s="65">
        <v>45821</v>
      </c>
      <c r="S57" s="65"/>
      <c r="T57" s="65">
        <v>45821</v>
      </c>
      <c r="U57" s="63"/>
      <c r="V57" s="276">
        <v>45824</v>
      </c>
      <c r="W57" s="273">
        <v>1</v>
      </c>
      <c r="X57" s="274" t="s">
        <v>3105</v>
      </c>
      <c r="Y57" s="274">
        <v>2410</v>
      </c>
      <c r="Z57" s="274" t="s">
        <v>3106</v>
      </c>
    </row>
    <row r="58" spans="1:26" x14ac:dyDescent="0.25">
      <c r="A58" s="61" t="s">
        <v>3107</v>
      </c>
      <c r="B58" s="171" t="s">
        <v>3108</v>
      </c>
      <c r="C58" s="12">
        <v>1</v>
      </c>
      <c r="D58" s="12" t="s">
        <v>47</v>
      </c>
      <c r="E58" s="32">
        <v>466099491</v>
      </c>
      <c r="F58" s="12" t="s">
        <v>604</v>
      </c>
      <c r="G58" s="12" t="s">
        <v>334</v>
      </c>
      <c r="H58" s="12" t="s">
        <v>766</v>
      </c>
      <c r="I58" s="12" t="s">
        <v>3109</v>
      </c>
      <c r="J58" s="29">
        <v>45813</v>
      </c>
      <c r="K58" s="29">
        <v>45817</v>
      </c>
      <c r="L58" s="12"/>
      <c r="M58" s="12" t="s">
        <v>3110</v>
      </c>
      <c r="N58" s="277">
        <v>6142167727273</v>
      </c>
      <c r="O58" s="53"/>
      <c r="P58" s="21"/>
      <c r="Q58" s="31" t="s">
        <v>85</v>
      </c>
      <c r="R58" s="29">
        <v>45828</v>
      </c>
      <c r="S58" s="29"/>
      <c r="T58" s="29"/>
      <c r="U58" s="12"/>
      <c r="V58" s="31"/>
      <c r="W58" s="32"/>
      <c r="X58" s="12"/>
      <c r="Y58" s="48"/>
      <c r="Z58" s="12"/>
    </row>
    <row r="59" spans="1:26" x14ac:dyDescent="0.25">
      <c r="A59" s="61" t="s">
        <v>3111</v>
      </c>
      <c r="B59" s="171" t="s">
        <v>3108</v>
      </c>
      <c r="C59" s="12">
        <v>1</v>
      </c>
      <c r="D59" s="12" t="s">
        <v>60</v>
      </c>
      <c r="E59" s="32">
        <v>466099491</v>
      </c>
      <c r="F59" s="12" t="s">
        <v>604</v>
      </c>
      <c r="G59" s="12" t="s">
        <v>334</v>
      </c>
      <c r="H59" s="12" t="s">
        <v>766</v>
      </c>
      <c r="I59" s="12" t="s">
        <v>3112</v>
      </c>
      <c r="J59" s="29">
        <v>45813</v>
      </c>
      <c r="K59" s="29">
        <v>45817</v>
      </c>
      <c r="L59" s="12"/>
      <c r="M59" s="12" t="s">
        <v>3110</v>
      </c>
      <c r="N59" s="277">
        <v>6142167727273</v>
      </c>
      <c r="O59" s="53"/>
      <c r="P59" s="21"/>
      <c r="Q59" s="31" t="s">
        <v>85</v>
      </c>
      <c r="R59" s="29">
        <v>45828</v>
      </c>
      <c r="S59" s="29"/>
      <c r="T59" s="29"/>
      <c r="U59" s="12"/>
      <c r="V59" s="31"/>
      <c r="W59" s="32"/>
      <c r="X59" s="12"/>
      <c r="Y59" s="48"/>
      <c r="Z59" s="12"/>
    </row>
    <row r="60" spans="1:26" s="67" customFormat="1" x14ac:dyDescent="0.25">
      <c r="A60" s="62" t="s">
        <v>3113</v>
      </c>
      <c r="B60" s="63" t="s">
        <v>1135</v>
      </c>
      <c r="C60" s="63">
        <v>1</v>
      </c>
      <c r="D60" s="63" t="s">
        <v>47</v>
      </c>
      <c r="E60" s="64" t="s">
        <v>3114</v>
      </c>
      <c r="F60" s="63">
        <v>472</v>
      </c>
      <c r="G60" s="63" t="s">
        <v>2621</v>
      </c>
      <c r="H60" s="63" t="s">
        <v>50</v>
      </c>
      <c r="I60" s="63"/>
      <c r="J60" s="65">
        <v>45817</v>
      </c>
      <c r="K60" s="65">
        <v>45817</v>
      </c>
      <c r="L60" s="63"/>
      <c r="M60" s="63"/>
      <c r="N60" s="63"/>
      <c r="O60" s="70"/>
      <c r="P60" s="81"/>
      <c r="Q60" s="66"/>
      <c r="R60" s="65">
        <v>45826</v>
      </c>
      <c r="S60" s="65"/>
      <c r="T60" s="65">
        <v>45826</v>
      </c>
      <c r="U60" s="63"/>
      <c r="V60" s="66"/>
      <c r="W60" s="64"/>
      <c r="X60" s="63"/>
      <c r="Y60" s="80"/>
      <c r="Z60" s="63"/>
    </row>
    <row r="61" spans="1:26" s="67" customFormat="1" x14ac:dyDescent="0.25">
      <c r="A61" s="62" t="s">
        <v>3115</v>
      </c>
      <c r="B61" s="63" t="s">
        <v>1135</v>
      </c>
      <c r="C61" s="63">
        <v>4</v>
      </c>
      <c r="D61" s="63" t="s">
        <v>47</v>
      </c>
      <c r="E61" s="112" t="s">
        <v>3116</v>
      </c>
      <c r="F61" s="63">
        <v>472</v>
      </c>
      <c r="G61" s="63" t="s">
        <v>2621</v>
      </c>
      <c r="H61" s="63" t="s">
        <v>50</v>
      </c>
      <c r="I61" s="63"/>
      <c r="J61" s="65">
        <v>45817</v>
      </c>
      <c r="K61" s="65">
        <v>45817</v>
      </c>
      <c r="L61" s="63"/>
      <c r="M61" s="63"/>
      <c r="N61" s="63"/>
      <c r="O61" s="70"/>
      <c r="P61" s="81"/>
      <c r="Q61" s="66"/>
      <c r="R61" s="65">
        <v>45826</v>
      </c>
      <c r="S61" s="65"/>
      <c r="T61" s="65">
        <v>45826</v>
      </c>
      <c r="U61" s="63"/>
      <c r="V61" s="66"/>
      <c r="W61" s="64"/>
      <c r="X61" s="63"/>
      <c r="Y61" s="80"/>
      <c r="Z61" s="63"/>
    </row>
    <row r="62" spans="1:26" s="67" customFormat="1" x14ac:dyDescent="0.25">
      <c r="A62" s="62" t="s">
        <v>3117</v>
      </c>
      <c r="B62" s="63" t="s">
        <v>1920</v>
      </c>
      <c r="C62" s="63">
        <v>1</v>
      </c>
      <c r="D62" s="63" t="s">
        <v>60</v>
      </c>
      <c r="E62" s="64" t="s">
        <v>61</v>
      </c>
      <c r="F62" s="63" t="s">
        <v>62</v>
      </c>
      <c r="G62" s="63" t="s">
        <v>334</v>
      </c>
      <c r="H62" s="63" t="s">
        <v>3118</v>
      </c>
      <c r="I62" s="63" t="s">
        <v>3119</v>
      </c>
      <c r="J62" s="65">
        <v>45812</v>
      </c>
      <c r="K62" s="65">
        <v>45817</v>
      </c>
      <c r="L62" s="63"/>
      <c r="M62" s="63" t="s">
        <v>1922</v>
      </c>
      <c r="N62" s="63"/>
      <c r="O62" s="70"/>
      <c r="P62" s="81"/>
      <c r="Q62" s="66"/>
      <c r="R62" s="65">
        <v>45820</v>
      </c>
      <c r="S62" s="65"/>
      <c r="T62" s="65">
        <v>45820</v>
      </c>
      <c r="U62" s="63"/>
      <c r="V62" s="276">
        <v>45824</v>
      </c>
      <c r="W62" s="273">
        <v>1</v>
      </c>
      <c r="X62" s="274" t="s">
        <v>3120</v>
      </c>
      <c r="Y62" s="275" t="s">
        <v>61</v>
      </c>
      <c r="Z62" s="274" t="s">
        <v>69</v>
      </c>
    </row>
    <row r="63" spans="1:26" s="67" customFormat="1" x14ac:dyDescent="0.25">
      <c r="A63" s="62" t="s">
        <v>3121</v>
      </c>
      <c r="B63" s="63" t="s">
        <v>94</v>
      </c>
      <c r="C63" s="63">
        <v>3</v>
      </c>
      <c r="D63" s="63" t="s">
        <v>47</v>
      </c>
      <c r="E63" s="64" t="s">
        <v>61</v>
      </c>
      <c r="F63" s="63" t="s">
        <v>62</v>
      </c>
      <c r="G63" s="63" t="s">
        <v>50</v>
      </c>
      <c r="H63" s="63" t="s">
        <v>50</v>
      </c>
      <c r="I63" s="63"/>
      <c r="J63" s="65">
        <v>45817</v>
      </c>
      <c r="K63" s="65">
        <v>45817</v>
      </c>
      <c r="L63" s="63"/>
      <c r="M63" s="63"/>
      <c r="N63" s="63"/>
      <c r="O63" s="70"/>
      <c r="P63" s="81"/>
      <c r="Q63" s="66"/>
      <c r="R63" s="65">
        <v>45826</v>
      </c>
      <c r="S63" s="65"/>
      <c r="T63" s="65">
        <v>45826</v>
      </c>
      <c r="U63" s="63"/>
      <c r="V63" s="66"/>
      <c r="W63" s="64"/>
      <c r="X63" s="63"/>
      <c r="Y63" s="80"/>
      <c r="Z63" s="63"/>
    </row>
    <row r="64" spans="1:26" s="216" customFormat="1" x14ac:dyDescent="0.25">
      <c r="A64" s="210" t="s">
        <v>3122</v>
      </c>
      <c r="B64" s="211" t="s">
        <v>3123</v>
      </c>
      <c r="C64" s="211">
        <v>5000</v>
      </c>
      <c r="D64" s="211" t="s">
        <v>60</v>
      </c>
      <c r="E64" s="214" t="s">
        <v>61</v>
      </c>
      <c r="F64" s="211" t="s">
        <v>62</v>
      </c>
      <c r="G64" s="211" t="s">
        <v>49</v>
      </c>
      <c r="H64" s="211" t="s">
        <v>3124</v>
      </c>
      <c r="I64" s="211" t="s">
        <v>3125</v>
      </c>
      <c r="J64" s="213">
        <v>45814</v>
      </c>
      <c r="K64" s="213"/>
      <c r="L64" s="211"/>
      <c r="M64" s="211"/>
      <c r="N64" s="211"/>
      <c r="O64" s="238"/>
      <c r="P64" s="239"/>
      <c r="Q64" s="215"/>
      <c r="R64" s="213">
        <v>45840</v>
      </c>
      <c r="S64" s="213"/>
      <c r="T64" s="213"/>
      <c r="U64" s="211"/>
      <c r="V64" s="215"/>
      <c r="W64" s="214"/>
      <c r="X64" s="211"/>
      <c r="Y64" s="240"/>
      <c r="Z64" s="211"/>
    </row>
    <row r="65" spans="1:26" s="216" customFormat="1" x14ac:dyDescent="0.25">
      <c r="A65" s="210" t="s">
        <v>3126</v>
      </c>
      <c r="B65" s="211" t="s">
        <v>3123</v>
      </c>
      <c r="C65" s="211">
        <v>5000</v>
      </c>
      <c r="D65" s="211" t="s">
        <v>60</v>
      </c>
      <c r="E65" s="214" t="s">
        <v>61</v>
      </c>
      <c r="F65" s="211" t="s">
        <v>62</v>
      </c>
      <c r="G65" s="211" t="s">
        <v>49</v>
      </c>
      <c r="H65" s="211" t="s">
        <v>3127</v>
      </c>
      <c r="I65" s="211" t="s">
        <v>3128</v>
      </c>
      <c r="J65" s="213">
        <v>45814</v>
      </c>
      <c r="K65" s="213"/>
      <c r="L65" s="211"/>
      <c r="M65" s="211"/>
      <c r="N65" s="211"/>
      <c r="O65" s="238"/>
      <c r="P65" s="239"/>
      <c r="Q65" s="215"/>
      <c r="R65" s="213"/>
      <c r="S65" s="213"/>
      <c r="T65" s="213"/>
      <c r="U65" s="211"/>
      <c r="V65" s="215"/>
      <c r="W65" s="214"/>
      <c r="X65" s="211"/>
      <c r="Y65" s="240"/>
      <c r="Z65" s="211"/>
    </row>
    <row r="66" spans="1:26" x14ac:dyDescent="0.25">
      <c r="A66" s="61" t="s">
        <v>3129</v>
      </c>
      <c r="B66" s="171" t="s">
        <v>139</v>
      </c>
      <c r="C66" s="12">
        <v>1</v>
      </c>
      <c r="D66" s="12" t="s">
        <v>60</v>
      </c>
      <c r="E66" s="32" t="s">
        <v>61</v>
      </c>
      <c r="F66" s="12" t="s">
        <v>62</v>
      </c>
      <c r="G66" s="12" t="s">
        <v>63</v>
      </c>
      <c r="H66" s="12" t="s">
        <v>663</v>
      </c>
      <c r="I66" s="12"/>
      <c r="J66" s="29">
        <v>45817</v>
      </c>
      <c r="K66" s="29">
        <v>45818</v>
      </c>
      <c r="L66" s="12"/>
      <c r="M66" s="12"/>
      <c r="N66" s="12"/>
      <c r="O66" s="53"/>
      <c r="P66" s="21"/>
      <c r="Q66" s="31"/>
      <c r="R66" s="29">
        <v>45828</v>
      </c>
      <c r="S66" s="29"/>
      <c r="T66" s="29"/>
      <c r="U66" s="12"/>
      <c r="V66" s="31"/>
      <c r="W66" s="32"/>
      <c r="X66" s="12"/>
      <c r="Y66" s="48"/>
      <c r="Z66" s="12"/>
    </row>
    <row r="67" spans="1:26" s="67" customFormat="1" x14ac:dyDescent="0.25">
      <c r="A67" s="62" t="s">
        <v>3130</v>
      </c>
      <c r="B67" s="63" t="s">
        <v>129</v>
      </c>
      <c r="C67" s="63">
        <v>400</v>
      </c>
      <c r="D67" s="63" t="s">
        <v>60</v>
      </c>
      <c r="E67" s="64" t="s">
        <v>61</v>
      </c>
      <c r="F67" s="63" t="s">
        <v>62</v>
      </c>
      <c r="G67" s="63" t="s">
        <v>630</v>
      </c>
      <c r="H67" s="63" t="s">
        <v>3131</v>
      </c>
      <c r="I67" s="63" t="s">
        <v>843</v>
      </c>
      <c r="J67" s="65">
        <v>45811</v>
      </c>
      <c r="K67" s="65">
        <v>45818</v>
      </c>
      <c r="L67" s="63"/>
      <c r="M67" s="63"/>
      <c r="N67" s="63"/>
      <c r="O67" s="70"/>
      <c r="P67" s="81"/>
      <c r="Q67" s="66"/>
      <c r="R67" s="65">
        <v>45826</v>
      </c>
      <c r="S67" s="65"/>
      <c r="T67" s="65">
        <v>45826</v>
      </c>
      <c r="U67" s="63"/>
      <c r="V67" s="66"/>
      <c r="W67" s="64"/>
      <c r="X67" s="63"/>
      <c r="Y67" s="80"/>
      <c r="Z67" s="63"/>
    </row>
    <row r="68" spans="1:26" x14ac:dyDescent="0.25">
      <c r="A68" s="61" t="s">
        <v>3132</v>
      </c>
      <c r="B68" s="12" t="s">
        <v>1400</v>
      </c>
      <c r="C68" s="12">
        <v>1</v>
      </c>
      <c r="D68" s="12" t="s">
        <v>47</v>
      </c>
      <c r="E68" s="32" t="s">
        <v>61</v>
      </c>
      <c r="F68" s="12" t="s">
        <v>62</v>
      </c>
      <c r="G68" s="12" t="s">
        <v>2621</v>
      </c>
      <c r="H68" s="12" t="s">
        <v>50</v>
      </c>
      <c r="I68" s="12"/>
      <c r="J68" s="29">
        <v>45818</v>
      </c>
      <c r="K68" s="29">
        <v>45818</v>
      </c>
      <c r="L68" s="12"/>
      <c r="M68" s="12"/>
      <c r="N68" s="12"/>
      <c r="O68" s="53"/>
      <c r="P68" s="21"/>
      <c r="Q68" s="31"/>
      <c r="R68" s="29">
        <v>45833</v>
      </c>
      <c r="S68" s="29"/>
      <c r="T68" s="29"/>
      <c r="U68" s="12"/>
      <c r="V68" s="31"/>
      <c r="W68" s="32"/>
      <c r="X68" s="12"/>
      <c r="Y68" s="48"/>
      <c r="Z68" s="12"/>
    </row>
    <row r="69" spans="1:26" s="67" customFormat="1" x14ac:dyDescent="0.25">
      <c r="A69" s="280" t="s">
        <v>3133</v>
      </c>
      <c r="B69" s="281" t="s">
        <v>2976</v>
      </c>
      <c r="C69" s="281">
        <v>1</v>
      </c>
      <c r="D69" s="281" t="s">
        <v>47</v>
      </c>
      <c r="E69" s="282" t="s">
        <v>3134</v>
      </c>
      <c r="F69" s="281" t="s">
        <v>48</v>
      </c>
      <c r="G69" s="63" t="s">
        <v>532</v>
      </c>
      <c r="H69" s="63" t="s">
        <v>532</v>
      </c>
      <c r="I69" s="281" t="s">
        <v>3135</v>
      </c>
      <c r="J69" s="283">
        <v>45791</v>
      </c>
      <c r="K69" s="283">
        <v>45812</v>
      </c>
      <c r="L69" s="281"/>
      <c r="M69" s="281" t="s">
        <v>3136</v>
      </c>
      <c r="N69" s="281" t="s">
        <v>3137</v>
      </c>
      <c r="O69" s="281"/>
      <c r="P69" s="281"/>
      <c r="Q69" s="284"/>
      <c r="R69" s="283">
        <v>45821</v>
      </c>
      <c r="S69" s="283"/>
      <c r="T69" s="283">
        <v>45821</v>
      </c>
      <c r="U69" s="281"/>
      <c r="V69" s="276">
        <v>45824</v>
      </c>
      <c r="W69" s="273">
        <v>1</v>
      </c>
      <c r="X69" s="274" t="s">
        <v>3138</v>
      </c>
      <c r="Y69" s="275" t="s">
        <v>3139</v>
      </c>
      <c r="Z69" s="274" t="s">
        <v>57</v>
      </c>
    </row>
    <row r="70" spans="1:26" x14ac:dyDescent="0.25">
      <c r="A70" s="61" t="s">
        <v>3140</v>
      </c>
      <c r="B70" s="12" t="s">
        <v>3141</v>
      </c>
      <c r="C70" s="12">
        <v>11</v>
      </c>
      <c r="D70" s="12" t="s">
        <v>60</v>
      </c>
      <c r="E70" s="32">
        <v>164100151843</v>
      </c>
      <c r="F70" s="12" t="s">
        <v>3142</v>
      </c>
      <c r="G70" s="12" t="s">
        <v>334</v>
      </c>
      <c r="H70" s="12" t="s">
        <v>484</v>
      </c>
      <c r="I70" s="12" t="s">
        <v>3143</v>
      </c>
      <c r="J70" s="29">
        <v>45816</v>
      </c>
      <c r="K70" s="29">
        <v>45819</v>
      </c>
      <c r="L70" s="12"/>
      <c r="M70" s="12" t="s">
        <v>3144</v>
      </c>
      <c r="N70" s="12"/>
      <c r="O70" s="53"/>
      <c r="P70" s="21"/>
      <c r="Q70" s="31" t="s">
        <v>85</v>
      </c>
      <c r="R70" s="29">
        <v>45835</v>
      </c>
      <c r="S70" s="29"/>
      <c r="T70" s="29"/>
      <c r="U70" s="12"/>
      <c r="V70" s="31"/>
      <c r="W70" s="32"/>
      <c r="X70" s="12"/>
      <c r="Y70" s="48"/>
      <c r="Z70" s="12"/>
    </row>
    <row r="71" spans="1:26" x14ac:dyDescent="0.25">
      <c r="A71" s="61" t="s">
        <v>3145</v>
      </c>
      <c r="B71" s="12" t="s">
        <v>3141</v>
      </c>
      <c r="C71" s="12">
        <v>19</v>
      </c>
      <c r="D71" s="12" t="s">
        <v>60</v>
      </c>
      <c r="E71" s="32">
        <v>164100151843</v>
      </c>
      <c r="F71" s="12" t="s">
        <v>3142</v>
      </c>
      <c r="G71" s="12" t="s">
        <v>334</v>
      </c>
      <c r="H71" s="12" t="s">
        <v>484</v>
      </c>
      <c r="I71" s="12" t="s">
        <v>3143</v>
      </c>
      <c r="J71" s="29">
        <v>45816</v>
      </c>
      <c r="K71" s="29">
        <v>45819</v>
      </c>
      <c r="L71" s="12"/>
      <c r="M71" s="12" t="s">
        <v>3144</v>
      </c>
      <c r="N71" s="12"/>
      <c r="O71" s="53"/>
      <c r="P71" s="21"/>
      <c r="Q71" s="31" t="s">
        <v>85</v>
      </c>
      <c r="R71" s="29">
        <v>45834</v>
      </c>
      <c r="S71" s="29"/>
      <c r="T71" s="29"/>
      <c r="U71" s="12"/>
      <c r="V71" s="31"/>
      <c r="W71" s="32"/>
      <c r="X71" s="12"/>
      <c r="Y71" s="48"/>
      <c r="Z71" s="12"/>
    </row>
    <row r="72" spans="1:26" x14ac:dyDescent="0.25">
      <c r="A72" s="61" t="s">
        <v>3146</v>
      </c>
      <c r="B72" s="12" t="s">
        <v>3141</v>
      </c>
      <c r="C72" s="12">
        <v>12</v>
      </c>
      <c r="D72" s="12" t="s">
        <v>60</v>
      </c>
      <c r="E72" s="32">
        <v>164100151843</v>
      </c>
      <c r="F72" s="12" t="s">
        <v>3142</v>
      </c>
      <c r="G72" s="12" t="s">
        <v>334</v>
      </c>
      <c r="H72" s="12" t="s">
        <v>1258</v>
      </c>
      <c r="I72" s="12" t="s">
        <v>3143</v>
      </c>
      <c r="J72" s="29">
        <v>45816</v>
      </c>
      <c r="K72" s="29">
        <v>45819</v>
      </c>
      <c r="L72" s="12"/>
      <c r="M72" s="12" t="s">
        <v>3144</v>
      </c>
      <c r="N72" s="12"/>
      <c r="O72" s="53"/>
      <c r="P72" s="21"/>
      <c r="Q72" s="31" t="s">
        <v>85</v>
      </c>
      <c r="R72" s="29">
        <v>45834</v>
      </c>
      <c r="S72" s="29"/>
      <c r="T72" s="29"/>
      <c r="U72" s="12"/>
      <c r="V72" s="31"/>
      <c r="W72" s="32"/>
      <c r="X72" s="12"/>
      <c r="Y72" s="48"/>
      <c r="Z72" s="12"/>
    </row>
    <row r="73" spans="1:26" x14ac:dyDescent="0.25">
      <c r="A73" s="61" t="s">
        <v>3147</v>
      </c>
      <c r="B73" s="12" t="s">
        <v>3141</v>
      </c>
      <c r="C73" s="12">
        <v>1</v>
      </c>
      <c r="D73" s="12" t="s">
        <v>60</v>
      </c>
      <c r="E73" s="32">
        <v>164100151843</v>
      </c>
      <c r="F73" s="12" t="s">
        <v>3142</v>
      </c>
      <c r="G73" s="12" t="s">
        <v>334</v>
      </c>
      <c r="H73" s="12" t="s">
        <v>2287</v>
      </c>
      <c r="I73" s="12" t="s">
        <v>3143</v>
      </c>
      <c r="J73" s="29">
        <v>45816</v>
      </c>
      <c r="K73" s="29">
        <v>45819</v>
      </c>
      <c r="L73" s="12"/>
      <c r="M73" s="12" t="s">
        <v>3144</v>
      </c>
      <c r="N73" s="12"/>
      <c r="O73" s="53"/>
      <c r="P73" s="21"/>
      <c r="Q73" s="31" t="s">
        <v>85</v>
      </c>
      <c r="R73" s="29">
        <v>45833</v>
      </c>
      <c r="S73" s="29"/>
      <c r="T73" s="29"/>
      <c r="U73" s="12"/>
      <c r="V73" s="31"/>
      <c r="W73" s="32"/>
      <c r="X73" s="12"/>
      <c r="Y73" s="48"/>
      <c r="Z73" s="12"/>
    </row>
    <row r="74" spans="1:26" x14ac:dyDescent="0.25">
      <c r="A74" s="61" t="s">
        <v>3148</v>
      </c>
      <c r="B74" s="12" t="s">
        <v>3141</v>
      </c>
      <c r="C74" s="12">
        <v>1</v>
      </c>
      <c r="D74" s="12" t="s">
        <v>60</v>
      </c>
      <c r="E74" s="32">
        <v>164100151843</v>
      </c>
      <c r="F74" s="12" t="s">
        <v>3142</v>
      </c>
      <c r="G74" s="12" t="s">
        <v>334</v>
      </c>
      <c r="H74" s="12" t="s">
        <v>3149</v>
      </c>
      <c r="I74" s="12" t="s">
        <v>3143</v>
      </c>
      <c r="J74" s="29">
        <v>45816</v>
      </c>
      <c r="K74" s="29">
        <v>45819</v>
      </c>
      <c r="L74" s="12"/>
      <c r="M74" s="12" t="s">
        <v>3144</v>
      </c>
      <c r="N74" s="12"/>
      <c r="O74" s="53"/>
      <c r="P74" s="21"/>
      <c r="Q74" s="31" t="s">
        <v>85</v>
      </c>
      <c r="R74" s="29">
        <v>45833</v>
      </c>
      <c r="S74" s="29"/>
      <c r="T74" s="29"/>
      <c r="U74" s="12"/>
      <c r="V74" s="31"/>
      <c r="W74" s="32"/>
      <c r="X74" s="12"/>
      <c r="Y74" s="48"/>
      <c r="Z74" s="12"/>
    </row>
    <row r="75" spans="1:26" x14ac:dyDescent="0.25">
      <c r="A75" s="61" t="s">
        <v>3150</v>
      </c>
      <c r="B75" s="12" t="s">
        <v>3141</v>
      </c>
      <c r="C75" s="12">
        <v>1</v>
      </c>
      <c r="D75" s="12" t="s">
        <v>60</v>
      </c>
      <c r="E75" s="32">
        <v>164100151843</v>
      </c>
      <c r="F75" s="12" t="s">
        <v>3142</v>
      </c>
      <c r="G75" s="12" t="s">
        <v>334</v>
      </c>
      <c r="H75" s="12" t="s">
        <v>1858</v>
      </c>
      <c r="I75" s="12" t="s">
        <v>3143</v>
      </c>
      <c r="J75" s="29">
        <v>45816</v>
      </c>
      <c r="K75" s="29">
        <v>45819</v>
      </c>
      <c r="L75" s="12"/>
      <c r="M75" s="12" t="s">
        <v>3144</v>
      </c>
      <c r="N75" s="12"/>
      <c r="O75" s="53"/>
      <c r="P75" s="21"/>
      <c r="Q75" s="31" t="s">
        <v>85</v>
      </c>
      <c r="R75" s="29">
        <v>45833</v>
      </c>
      <c r="S75" s="29"/>
      <c r="T75" s="29"/>
      <c r="U75" s="12"/>
      <c r="V75" s="31"/>
      <c r="W75" s="32"/>
      <c r="X75" s="12"/>
      <c r="Y75" s="48"/>
      <c r="Z75" s="12"/>
    </row>
    <row r="76" spans="1:26" x14ac:dyDescent="0.25">
      <c r="A76" s="61" t="s">
        <v>3151</v>
      </c>
      <c r="B76" s="12" t="s">
        <v>3141</v>
      </c>
      <c r="C76" s="12">
        <v>3</v>
      </c>
      <c r="D76" s="12" t="s">
        <v>60</v>
      </c>
      <c r="E76" s="32">
        <v>164100151843</v>
      </c>
      <c r="F76" s="12" t="s">
        <v>3142</v>
      </c>
      <c r="G76" s="12" t="s">
        <v>334</v>
      </c>
      <c r="H76" s="12" t="s">
        <v>77</v>
      </c>
      <c r="I76" s="12" t="s">
        <v>3143</v>
      </c>
      <c r="J76" s="29">
        <v>45816</v>
      </c>
      <c r="K76" s="29">
        <v>45819</v>
      </c>
      <c r="L76" s="12"/>
      <c r="M76" s="12" t="s">
        <v>3144</v>
      </c>
      <c r="N76" s="12"/>
      <c r="O76" s="53"/>
      <c r="P76" s="21"/>
      <c r="Q76" s="31" t="s">
        <v>85</v>
      </c>
      <c r="R76" s="29">
        <v>45833</v>
      </c>
      <c r="S76" s="29"/>
      <c r="T76" s="29"/>
      <c r="U76" s="12"/>
      <c r="V76" s="31"/>
      <c r="W76" s="32"/>
      <c r="X76" s="12"/>
      <c r="Y76" s="48"/>
      <c r="Z76" s="12"/>
    </row>
    <row r="77" spans="1:26" x14ac:dyDescent="0.25">
      <c r="A77" s="61" t="s">
        <v>3152</v>
      </c>
      <c r="B77" s="12" t="s">
        <v>3141</v>
      </c>
      <c r="C77" s="12">
        <v>2</v>
      </c>
      <c r="D77" s="12" t="s">
        <v>60</v>
      </c>
      <c r="E77" s="32">
        <v>164100151843</v>
      </c>
      <c r="F77" s="12" t="s">
        <v>3142</v>
      </c>
      <c r="G77" s="12" t="s">
        <v>334</v>
      </c>
      <c r="H77" s="12" t="s">
        <v>211</v>
      </c>
      <c r="I77" s="12" t="s">
        <v>3143</v>
      </c>
      <c r="J77" s="29">
        <v>45816</v>
      </c>
      <c r="K77" s="29">
        <v>45819</v>
      </c>
      <c r="L77" s="12"/>
      <c r="M77" s="12" t="s">
        <v>3144</v>
      </c>
      <c r="N77" s="12"/>
      <c r="O77" s="53"/>
      <c r="P77" s="21"/>
      <c r="Q77" s="31" t="s">
        <v>85</v>
      </c>
      <c r="R77" s="29">
        <v>45833</v>
      </c>
      <c r="S77" s="29"/>
      <c r="T77" s="29"/>
      <c r="U77" s="12"/>
      <c r="V77" s="31"/>
      <c r="W77" s="32"/>
      <c r="X77" s="12"/>
      <c r="Y77" s="48"/>
      <c r="Z77" s="12"/>
    </row>
    <row r="78" spans="1:26" x14ac:dyDescent="0.25">
      <c r="A78" s="61" t="s">
        <v>3153</v>
      </c>
      <c r="B78" s="12" t="s">
        <v>3141</v>
      </c>
      <c r="C78" s="12">
        <v>3</v>
      </c>
      <c r="D78" s="12" t="s">
        <v>60</v>
      </c>
      <c r="E78" s="32">
        <v>164100151843</v>
      </c>
      <c r="F78" s="12" t="s">
        <v>3142</v>
      </c>
      <c r="G78" s="12" t="s">
        <v>334</v>
      </c>
      <c r="H78" s="12" t="s">
        <v>663</v>
      </c>
      <c r="I78" s="12" t="s">
        <v>3143</v>
      </c>
      <c r="J78" s="29">
        <v>45816</v>
      </c>
      <c r="K78" s="29">
        <v>45819</v>
      </c>
      <c r="L78" s="12"/>
      <c r="M78" s="12" t="s">
        <v>3144</v>
      </c>
      <c r="N78" s="12"/>
      <c r="O78" s="53"/>
      <c r="P78" s="21"/>
      <c r="Q78" s="31" t="s">
        <v>85</v>
      </c>
      <c r="R78" s="29">
        <v>45832</v>
      </c>
      <c r="S78" s="29"/>
      <c r="T78" s="29"/>
      <c r="U78" s="12"/>
      <c r="V78" s="31"/>
      <c r="W78" s="32"/>
      <c r="X78" s="12"/>
      <c r="Y78" s="48"/>
      <c r="Z78" s="12"/>
    </row>
    <row r="79" spans="1:26" x14ac:dyDescent="0.25">
      <c r="A79" s="61" t="s">
        <v>3154</v>
      </c>
      <c r="B79" s="12" t="s">
        <v>139</v>
      </c>
      <c r="C79" s="12">
        <v>2</v>
      </c>
      <c r="D79" s="12" t="s">
        <v>60</v>
      </c>
      <c r="E79" s="32" t="s">
        <v>61</v>
      </c>
      <c r="F79" s="12" t="s">
        <v>62</v>
      </c>
      <c r="G79" s="12" t="s">
        <v>63</v>
      </c>
      <c r="H79" s="12" t="s">
        <v>663</v>
      </c>
      <c r="I79" s="12"/>
      <c r="J79" s="29">
        <v>45818</v>
      </c>
      <c r="K79" s="29">
        <v>45819</v>
      </c>
      <c r="L79" s="12"/>
      <c r="M79" s="12"/>
      <c r="N79" s="12"/>
      <c r="O79" s="53"/>
      <c r="P79" s="21"/>
      <c r="Q79" s="31"/>
      <c r="R79" s="29">
        <v>45832</v>
      </c>
      <c r="S79" s="29"/>
      <c r="T79" s="29"/>
      <c r="U79" s="12"/>
      <c r="V79" s="31"/>
      <c r="W79" s="32"/>
      <c r="X79" s="12"/>
      <c r="Y79" s="48"/>
      <c r="Z79" s="12"/>
    </row>
    <row r="80" spans="1:26" x14ac:dyDescent="0.25">
      <c r="A80" s="61" t="s">
        <v>3155</v>
      </c>
      <c r="B80" s="12" t="s">
        <v>139</v>
      </c>
      <c r="C80" s="12">
        <v>1</v>
      </c>
      <c r="D80" s="12" t="s">
        <v>60</v>
      </c>
      <c r="E80" s="32" t="s">
        <v>61</v>
      </c>
      <c r="F80" s="12" t="s">
        <v>62</v>
      </c>
      <c r="G80" s="12" t="s">
        <v>63</v>
      </c>
      <c r="H80" s="12" t="s">
        <v>1295</v>
      </c>
      <c r="I80" s="12"/>
      <c r="J80" s="29">
        <v>45819</v>
      </c>
      <c r="K80" s="29">
        <v>45819</v>
      </c>
      <c r="L80" s="12"/>
      <c r="M80" s="12"/>
      <c r="N80" s="12"/>
      <c r="O80" s="53"/>
      <c r="P80" s="21"/>
      <c r="Q80" s="31"/>
      <c r="R80" s="29">
        <v>45832</v>
      </c>
      <c r="S80" s="29"/>
      <c r="T80" s="29"/>
      <c r="U80" s="12"/>
      <c r="V80" s="31"/>
      <c r="W80" s="32"/>
      <c r="X80" s="12"/>
      <c r="Y80" s="48"/>
      <c r="Z80" s="12"/>
    </row>
    <row r="81" spans="1:26" x14ac:dyDescent="0.25">
      <c r="A81" s="61" t="s">
        <v>3156</v>
      </c>
      <c r="B81" s="12" t="s">
        <v>139</v>
      </c>
      <c r="C81" s="12">
        <v>1</v>
      </c>
      <c r="D81" s="12" t="s">
        <v>60</v>
      </c>
      <c r="E81" s="32" t="s">
        <v>61</v>
      </c>
      <c r="F81" s="12" t="s">
        <v>62</v>
      </c>
      <c r="G81" s="12" t="s">
        <v>63</v>
      </c>
      <c r="H81" s="12" t="s">
        <v>462</v>
      </c>
      <c r="I81" s="12"/>
      <c r="J81" s="29">
        <v>45819</v>
      </c>
      <c r="K81" s="29">
        <v>45819</v>
      </c>
      <c r="L81" s="12"/>
      <c r="M81" s="12"/>
      <c r="N81" s="12"/>
      <c r="O81" s="53"/>
      <c r="P81" s="21"/>
      <c r="Q81" s="31"/>
      <c r="R81" s="29">
        <v>45832</v>
      </c>
      <c r="S81" s="29"/>
      <c r="T81" s="29"/>
      <c r="U81" s="12"/>
      <c r="V81" s="31"/>
      <c r="W81" s="32"/>
      <c r="X81" s="12"/>
      <c r="Y81" s="12"/>
      <c r="Z81" s="12"/>
    </row>
    <row r="82" spans="1:26" x14ac:dyDescent="0.2">
      <c r="A82" s="61" t="s">
        <v>3157</v>
      </c>
      <c r="B82" s="12" t="s">
        <v>3158</v>
      </c>
      <c r="C82" s="12">
        <v>1</v>
      </c>
      <c r="D82" s="269" t="s">
        <v>47</v>
      </c>
      <c r="E82" s="272" t="s">
        <v>61</v>
      </c>
      <c r="F82" s="269" t="s">
        <v>62</v>
      </c>
      <c r="G82" s="269" t="s">
        <v>50</v>
      </c>
      <c r="H82" s="270" t="s">
        <v>50</v>
      </c>
      <c r="I82" s="267" t="s">
        <v>3159</v>
      </c>
      <c r="J82" s="271">
        <v>45819</v>
      </c>
      <c r="K82" s="271">
        <v>45820</v>
      </c>
      <c r="L82" s="12"/>
      <c r="M82" s="12" t="s">
        <v>3160</v>
      </c>
      <c r="N82" s="12"/>
      <c r="O82" s="53"/>
      <c r="P82" s="21"/>
      <c r="Q82" s="31" t="s">
        <v>85</v>
      </c>
      <c r="R82" s="29">
        <v>45835</v>
      </c>
      <c r="S82" s="29"/>
      <c r="T82" s="29"/>
      <c r="U82" s="12"/>
      <c r="V82" s="31"/>
      <c r="W82" s="32"/>
      <c r="X82" s="12"/>
      <c r="Y82" s="12"/>
      <c r="Z82" s="12"/>
    </row>
    <row r="83" spans="1:26" x14ac:dyDescent="0.2">
      <c r="A83" s="61" t="s">
        <v>3161</v>
      </c>
      <c r="B83" s="12" t="s">
        <v>3158</v>
      </c>
      <c r="C83" s="12">
        <v>1</v>
      </c>
      <c r="D83" s="269" t="s">
        <v>60</v>
      </c>
      <c r="E83" s="272" t="s">
        <v>61</v>
      </c>
      <c r="F83" s="269" t="s">
        <v>62</v>
      </c>
      <c r="G83" s="269" t="s">
        <v>334</v>
      </c>
      <c r="H83" s="270" t="s">
        <v>344</v>
      </c>
      <c r="I83" s="267" t="s">
        <v>3162</v>
      </c>
      <c r="J83" s="271">
        <v>45819</v>
      </c>
      <c r="K83" s="271">
        <v>45820</v>
      </c>
      <c r="L83" s="12"/>
      <c r="M83" s="12" t="s">
        <v>3160</v>
      </c>
      <c r="N83" s="12"/>
      <c r="O83" s="53"/>
      <c r="P83" s="21"/>
      <c r="Q83" s="31" t="s">
        <v>85</v>
      </c>
      <c r="R83" s="29">
        <v>45835</v>
      </c>
      <c r="S83" s="29"/>
      <c r="T83" s="29"/>
      <c r="U83" s="12"/>
      <c r="V83" s="31"/>
      <c r="W83" s="32"/>
      <c r="X83" s="12"/>
      <c r="Y83" s="12"/>
      <c r="Z83" s="12"/>
    </row>
    <row r="84" spans="1:26" x14ac:dyDescent="0.25">
      <c r="A84" s="61" t="s">
        <v>3163</v>
      </c>
      <c r="B84" s="12" t="s">
        <v>301</v>
      </c>
      <c r="C84" s="12">
        <v>6</v>
      </c>
      <c r="D84" s="12" t="s">
        <v>47</v>
      </c>
      <c r="E84" s="32">
        <v>9183408744</v>
      </c>
      <c r="F84" s="12" t="s">
        <v>48</v>
      </c>
      <c r="G84" s="12" t="s">
        <v>2621</v>
      </c>
      <c r="H84" s="12" t="s">
        <v>50</v>
      </c>
      <c r="I84" s="12"/>
      <c r="J84" s="29">
        <v>45820</v>
      </c>
      <c r="K84" s="29">
        <v>45820</v>
      </c>
      <c r="L84" s="12"/>
      <c r="M84" s="12"/>
      <c r="N84" s="12"/>
      <c r="O84" s="53"/>
      <c r="P84" s="21"/>
      <c r="Q84" s="31"/>
      <c r="R84" s="29">
        <v>45834</v>
      </c>
      <c r="S84" s="29"/>
      <c r="T84" s="29"/>
      <c r="U84" s="12"/>
      <c r="V84" s="31"/>
      <c r="W84" s="32"/>
      <c r="X84" s="12"/>
      <c r="Y84" s="12"/>
      <c r="Z84" s="12"/>
    </row>
    <row r="85" spans="1:26" x14ac:dyDescent="0.25">
      <c r="A85" s="61" t="s">
        <v>3164</v>
      </c>
      <c r="B85" s="171" t="s">
        <v>1057</v>
      </c>
      <c r="C85" s="12">
        <v>181</v>
      </c>
      <c r="D85" s="12" t="s">
        <v>60</v>
      </c>
      <c r="E85" s="32" t="s">
        <v>164</v>
      </c>
      <c r="F85" s="12" t="s">
        <v>62</v>
      </c>
      <c r="G85" s="12" t="s">
        <v>630</v>
      </c>
      <c r="H85" s="12" t="s">
        <v>3165</v>
      </c>
      <c r="I85" s="12" t="s">
        <v>3166</v>
      </c>
      <c r="J85" s="29">
        <v>45812</v>
      </c>
      <c r="K85" s="29">
        <v>45821</v>
      </c>
      <c r="L85" s="12"/>
      <c r="M85" s="12"/>
      <c r="N85" s="12"/>
      <c r="O85" s="53"/>
      <c r="P85" s="21"/>
      <c r="Q85" s="31"/>
      <c r="R85" s="29">
        <v>45828</v>
      </c>
      <c r="S85" s="29"/>
      <c r="T85" s="29"/>
      <c r="U85" s="12"/>
      <c r="V85" s="31"/>
      <c r="W85" s="32"/>
      <c r="X85" s="12"/>
      <c r="Y85" s="12"/>
      <c r="Z85" s="12"/>
    </row>
    <row r="86" spans="1:26" x14ac:dyDescent="0.25">
      <c r="A86" s="61" t="s">
        <v>3167</v>
      </c>
      <c r="B86" s="171" t="s">
        <v>1057</v>
      </c>
      <c r="C86" s="12">
        <v>1</v>
      </c>
      <c r="D86" s="12" t="s">
        <v>60</v>
      </c>
      <c r="E86" s="32" t="s">
        <v>164</v>
      </c>
      <c r="F86" s="12" t="s">
        <v>62</v>
      </c>
      <c r="G86" s="12" t="s">
        <v>334</v>
      </c>
      <c r="H86" s="12" t="s">
        <v>143</v>
      </c>
      <c r="I86" s="12" t="s">
        <v>3168</v>
      </c>
      <c r="J86" s="29">
        <v>45812</v>
      </c>
      <c r="K86" s="29">
        <v>45821</v>
      </c>
      <c r="L86" s="12"/>
      <c r="M86" s="12"/>
      <c r="N86" s="12"/>
      <c r="O86" s="53"/>
      <c r="P86" s="21"/>
      <c r="Q86" s="31"/>
      <c r="R86" s="29">
        <v>45828</v>
      </c>
      <c r="S86" s="29"/>
      <c r="T86" s="29"/>
      <c r="U86" s="12"/>
      <c r="V86" s="31"/>
      <c r="W86" s="32"/>
      <c r="X86" s="12"/>
      <c r="Y86" s="12"/>
      <c r="Z86" s="12"/>
    </row>
    <row r="87" spans="1:26" x14ac:dyDescent="0.25">
      <c r="A87" s="61" t="s">
        <v>3169</v>
      </c>
      <c r="B87" s="171" t="s">
        <v>3071</v>
      </c>
      <c r="C87" s="12">
        <v>2</v>
      </c>
      <c r="D87" s="12" t="s">
        <v>60</v>
      </c>
      <c r="E87" s="32" t="s">
        <v>164</v>
      </c>
      <c r="F87" s="12" t="s">
        <v>531</v>
      </c>
      <c r="G87" s="12" t="s">
        <v>63</v>
      </c>
      <c r="H87" s="12" t="s">
        <v>641</v>
      </c>
      <c r="I87" s="12"/>
      <c r="J87" s="29">
        <v>45821</v>
      </c>
      <c r="K87" s="29">
        <v>45824</v>
      </c>
      <c r="L87" s="12"/>
      <c r="M87" s="12"/>
      <c r="N87" s="12"/>
      <c r="O87" s="53"/>
      <c r="P87" s="21"/>
      <c r="Q87" s="31" t="s">
        <v>67</v>
      </c>
      <c r="R87" s="29">
        <v>45828</v>
      </c>
      <c r="S87" s="29"/>
      <c r="T87" s="29"/>
      <c r="U87" s="12"/>
      <c r="V87" s="31"/>
      <c r="W87" s="32"/>
      <c r="X87" s="12"/>
      <c r="Y87" s="12"/>
      <c r="Z87" s="12"/>
    </row>
    <row r="88" spans="1:26" x14ac:dyDescent="0.25">
      <c r="A88" s="61" t="s">
        <v>3170</v>
      </c>
      <c r="B88" s="12" t="s">
        <v>3171</v>
      </c>
      <c r="C88" s="12">
        <v>1</v>
      </c>
      <c r="D88" s="12" t="s">
        <v>60</v>
      </c>
      <c r="E88" s="32" t="s">
        <v>164</v>
      </c>
      <c r="F88" s="12" t="s">
        <v>62</v>
      </c>
      <c r="G88" s="12" t="s">
        <v>63</v>
      </c>
      <c r="H88" s="12" t="s">
        <v>766</v>
      </c>
      <c r="I88" s="12"/>
      <c r="J88" s="29">
        <v>45820</v>
      </c>
      <c r="K88" s="29">
        <v>45824</v>
      </c>
      <c r="L88" s="12"/>
      <c r="M88" s="12" t="s">
        <v>3172</v>
      </c>
      <c r="N88" s="12"/>
      <c r="O88" s="53"/>
      <c r="P88" s="21"/>
      <c r="Q88" s="31" t="s">
        <v>85</v>
      </c>
      <c r="R88" s="29">
        <v>45835</v>
      </c>
      <c r="S88" s="29"/>
      <c r="T88" s="29"/>
      <c r="U88" s="12"/>
      <c r="V88" s="31"/>
      <c r="W88" s="32"/>
      <c r="X88" s="12"/>
      <c r="Y88" s="12"/>
      <c r="Z88" s="12"/>
    </row>
    <row r="89" spans="1:26" x14ac:dyDescent="0.25">
      <c r="A89" s="61" t="s">
        <v>3173</v>
      </c>
      <c r="B89" s="12" t="s">
        <v>849</v>
      </c>
      <c r="C89" s="12">
        <v>19</v>
      </c>
      <c r="D89" s="12" t="s">
        <v>47</v>
      </c>
      <c r="E89" s="32">
        <v>9183602440</v>
      </c>
      <c r="F89" s="12" t="s">
        <v>48</v>
      </c>
      <c r="G89" s="12" t="s">
        <v>50</v>
      </c>
      <c r="H89" s="12" t="s">
        <v>50</v>
      </c>
      <c r="I89" s="12" t="s">
        <v>113</v>
      </c>
      <c r="J89" s="29">
        <v>45819</v>
      </c>
      <c r="K89" s="29">
        <v>45824</v>
      </c>
      <c r="L89" s="12"/>
      <c r="M89" s="12"/>
      <c r="N89" s="12"/>
      <c r="O89" s="53"/>
      <c r="P89" s="21"/>
      <c r="Q89" s="31"/>
      <c r="R89" s="29">
        <v>45834</v>
      </c>
      <c r="S89" s="29"/>
      <c r="T89" s="29"/>
      <c r="U89" s="12"/>
      <c r="V89" s="31"/>
      <c r="W89" s="32"/>
      <c r="X89" s="12"/>
      <c r="Y89" s="12"/>
      <c r="Z89" s="12"/>
    </row>
    <row r="90" spans="1:26" x14ac:dyDescent="0.25">
      <c r="A90" s="61" t="s">
        <v>3174</v>
      </c>
      <c r="B90" s="12" t="s">
        <v>3171</v>
      </c>
      <c r="C90" s="12">
        <v>1</v>
      </c>
      <c r="D90" s="12" t="s">
        <v>60</v>
      </c>
      <c r="E90" s="32" t="s">
        <v>164</v>
      </c>
      <c r="F90" s="12" t="s">
        <v>62</v>
      </c>
      <c r="G90" s="12" t="s">
        <v>63</v>
      </c>
      <c r="H90" s="12" t="s">
        <v>766</v>
      </c>
      <c r="I90" s="12"/>
      <c r="J90" s="29">
        <v>45821</v>
      </c>
      <c r="K90" s="29">
        <v>45824</v>
      </c>
      <c r="L90" s="12"/>
      <c r="M90" s="12" t="s">
        <v>3172</v>
      </c>
      <c r="N90" s="12"/>
      <c r="O90" s="53"/>
      <c r="P90" s="21"/>
      <c r="Q90" s="31" t="s">
        <v>85</v>
      </c>
      <c r="R90" s="29">
        <v>45835</v>
      </c>
      <c r="S90" s="29"/>
      <c r="T90" s="29"/>
      <c r="U90" s="12"/>
      <c r="V90" s="31"/>
      <c r="W90" s="32"/>
      <c r="X90" s="12"/>
      <c r="Y90" s="12"/>
      <c r="Z90" s="12"/>
    </row>
    <row r="91" spans="1:26" x14ac:dyDescent="0.25">
      <c r="A91" s="61" t="s">
        <v>3175</v>
      </c>
      <c r="B91" s="12" t="s">
        <v>3176</v>
      </c>
      <c r="C91" s="12">
        <v>1</v>
      </c>
      <c r="D91" s="12" t="s">
        <v>60</v>
      </c>
      <c r="E91" s="32" t="s">
        <v>164</v>
      </c>
      <c r="F91" s="12" t="s">
        <v>62</v>
      </c>
      <c r="G91" s="12" t="s">
        <v>625</v>
      </c>
      <c r="H91" s="12" t="s">
        <v>625</v>
      </c>
      <c r="I91" s="12"/>
      <c r="J91" s="29">
        <v>45821</v>
      </c>
      <c r="K91" s="29">
        <v>45824</v>
      </c>
      <c r="L91" s="12"/>
      <c r="M91" s="12" t="s">
        <v>3177</v>
      </c>
      <c r="N91" s="12"/>
      <c r="O91" s="53"/>
      <c r="P91" s="21"/>
      <c r="Q91" s="31" t="s">
        <v>85</v>
      </c>
      <c r="R91" s="29">
        <v>45835</v>
      </c>
      <c r="S91" s="29"/>
      <c r="T91" s="29"/>
      <c r="U91" s="12"/>
      <c r="V91" s="31"/>
      <c r="W91" s="32"/>
      <c r="X91" s="12"/>
      <c r="Y91" s="12"/>
      <c r="Z91" s="12"/>
    </row>
    <row r="92" spans="1:26" x14ac:dyDescent="0.25">
      <c r="A92" s="61" t="s">
        <v>3178</v>
      </c>
      <c r="B92" s="12" t="s">
        <v>3179</v>
      </c>
      <c r="C92" s="12">
        <v>2</v>
      </c>
      <c r="D92" s="12" t="s">
        <v>60</v>
      </c>
      <c r="E92" s="32" t="s">
        <v>164</v>
      </c>
      <c r="F92" s="12" t="s">
        <v>62</v>
      </c>
      <c r="G92" s="12" t="s">
        <v>334</v>
      </c>
      <c r="H92" s="12" t="s">
        <v>2294</v>
      </c>
      <c r="I92" s="56" t="s">
        <v>1747</v>
      </c>
      <c r="J92" s="29">
        <v>45821</v>
      </c>
      <c r="K92" s="29">
        <v>45824</v>
      </c>
      <c r="L92" s="12"/>
      <c r="M92" s="12" t="s">
        <v>3180</v>
      </c>
      <c r="N92" s="12">
        <v>6142167727091</v>
      </c>
      <c r="O92" s="53"/>
      <c r="P92" s="21"/>
      <c r="Q92" s="31" t="s">
        <v>85</v>
      </c>
      <c r="R92" s="29">
        <v>45835</v>
      </c>
      <c r="S92" s="29"/>
      <c r="T92" s="29"/>
      <c r="U92" s="12"/>
      <c r="V92" s="31"/>
      <c r="W92" s="32"/>
      <c r="X92" s="12"/>
      <c r="Y92" s="12"/>
      <c r="Z92" s="12"/>
    </row>
    <row r="93" spans="1:26" x14ac:dyDescent="0.25">
      <c r="A93" s="61" t="s">
        <v>3181</v>
      </c>
      <c r="B93" s="12" t="s">
        <v>3182</v>
      </c>
      <c r="C93" s="12">
        <v>1</v>
      </c>
      <c r="D93" s="12" t="s">
        <v>60</v>
      </c>
      <c r="E93" s="32" t="s">
        <v>164</v>
      </c>
      <c r="F93" s="12" t="s">
        <v>62</v>
      </c>
      <c r="G93" s="12" t="s">
        <v>63</v>
      </c>
      <c r="H93" s="12" t="s">
        <v>344</v>
      </c>
      <c r="I93" s="12"/>
      <c r="J93" s="29">
        <v>45821</v>
      </c>
      <c r="K93" s="29">
        <v>45824</v>
      </c>
      <c r="L93" s="12"/>
      <c r="M93" s="12"/>
      <c r="N93" s="12"/>
      <c r="O93" s="53"/>
      <c r="P93" s="21" t="s">
        <v>927</v>
      </c>
      <c r="Q93" s="31" t="s">
        <v>178</v>
      </c>
      <c r="R93" s="29">
        <v>45839</v>
      </c>
      <c r="S93" s="29"/>
      <c r="T93" s="29"/>
      <c r="U93" s="12"/>
      <c r="V93" s="31"/>
      <c r="W93" s="32"/>
      <c r="X93" s="12"/>
      <c r="Y93" s="12"/>
      <c r="Z93" s="12"/>
    </row>
    <row r="94" spans="1:26" x14ac:dyDescent="0.25">
      <c r="A94" s="61" t="s">
        <v>3183</v>
      </c>
      <c r="B94" s="12" t="s">
        <v>1306</v>
      </c>
      <c r="C94" s="12">
        <v>1</v>
      </c>
      <c r="D94" s="12" t="s">
        <v>47</v>
      </c>
      <c r="E94" s="32">
        <v>36003292564</v>
      </c>
      <c r="F94" s="12" t="s">
        <v>57</v>
      </c>
      <c r="G94" s="12" t="s">
        <v>50</v>
      </c>
      <c r="H94" s="12" t="s">
        <v>50</v>
      </c>
      <c r="I94" s="267" t="s">
        <v>3184</v>
      </c>
      <c r="J94" s="29">
        <v>45820</v>
      </c>
      <c r="K94" s="29">
        <v>45824</v>
      </c>
      <c r="L94" s="12"/>
      <c r="M94" s="12" t="s">
        <v>1308</v>
      </c>
      <c r="N94" s="12"/>
      <c r="O94" s="53"/>
      <c r="P94" s="21"/>
      <c r="Q94" s="31" t="s">
        <v>85</v>
      </c>
      <c r="R94" s="29">
        <v>45839</v>
      </c>
      <c r="S94" s="29"/>
      <c r="T94" s="29"/>
      <c r="U94" s="12"/>
      <c r="V94" s="31"/>
      <c r="W94" s="32"/>
      <c r="X94" s="12"/>
      <c r="Y94" s="12"/>
      <c r="Z94" s="12"/>
    </row>
    <row r="95" spans="1:26" x14ac:dyDescent="0.25">
      <c r="A95" s="61" t="s">
        <v>3185</v>
      </c>
      <c r="B95" s="12" t="s">
        <v>1306</v>
      </c>
      <c r="C95" s="12">
        <v>1</v>
      </c>
      <c r="D95" s="12" t="s">
        <v>60</v>
      </c>
      <c r="E95" s="32">
        <v>36003292564</v>
      </c>
      <c r="F95" s="12" t="s">
        <v>57</v>
      </c>
      <c r="G95" s="12" t="s">
        <v>63</v>
      </c>
      <c r="H95" s="12" t="s">
        <v>3186</v>
      </c>
      <c r="I95" s="267" t="s">
        <v>3187</v>
      </c>
      <c r="J95" s="29">
        <v>45820</v>
      </c>
      <c r="K95" s="29">
        <v>45824</v>
      </c>
      <c r="L95" s="12"/>
      <c r="M95" s="12" t="s">
        <v>1308</v>
      </c>
      <c r="N95" s="12"/>
      <c r="O95" s="53"/>
      <c r="P95" s="21"/>
      <c r="Q95" s="31" t="s">
        <v>85</v>
      </c>
      <c r="R95" s="29">
        <v>45839</v>
      </c>
      <c r="S95" s="29"/>
      <c r="T95" s="29"/>
      <c r="U95" s="12"/>
      <c r="V95" s="31"/>
      <c r="W95" s="32"/>
      <c r="X95" s="12"/>
      <c r="Y95" s="12"/>
      <c r="Z95" s="12"/>
    </row>
    <row r="96" spans="1:26" x14ac:dyDescent="0.25">
      <c r="A96" s="61" t="s">
        <v>3188</v>
      </c>
      <c r="B96" s="12" t="s">
        <v>94</v>
      </c>
      <c r="C96" s="12">
        <v>9</v>
      </c>
      <c r="D96" s="223" t="s">
        <v>47</v>
      </c>
      <c r="E96" s="32" t="s">
        <v>164</v>
      </c>
      <c r="F96" s="12" t="s">
        <v>62</v>
      </c>
      <c r="G96" s="12" t="s">
        <v>50</v>
      </c>
      <c r="H96" s="12" t="s">
        <v>50</v>
      </c>
      <c r="I96" s="12"/>
      <c r="J96" s="29">
        <v>45824</v>
      </c>
      <c r="K96" s="29">
        <v>45824</v>
      </c>
      <c r="L96" s="12"/>
      <c r="M96" s="12"/>
      <c r="N96" s="12"/>
      <c r="O96" s="53"/>
      <c r="P96" s="21"/>
      <c r="Q96" s="31"/>
      <c r="R96" s="29">
        <v>45839</v>
      </c>
      <c r="S96" s="29"/>
      <c r="T96" s="29"/>
      <c r="U96" s="12"/>
      <c r="V96" s="31"/>
      <c r="W96" s="32"/>
      <c r="X96" s="12"/>
      <c r="Y96" s="12"/>
      <c r="Z96" s="12"/>
    </row>
    <row r="97" spans="1:26" x14ac:dyDescent="0.25">
      <c r="A97" s="61" t="s">
        <v>3189</v>
      </c>
      <c r="B97" s="12" t="s">
        <v>3190</v>
      </c>
      <c r="C97" s="12">
        <v>1</v>
      </c>
      <c r="D97" s="12" t="s">
        <v>47</v>
      </c>
      <c r="E97" s="32">
        <v>24030127300</v>
      </c>
      <c r="F97" s="12" t="s">
        <v>57</v>
      </c>
      <c r="G97" s="12" t="s">
        <v>2621</v>
      </c>
      <c r="H97" s="12" t="s">
        <v>50</v>
      </c>
      <c r="I97" s="12" t="s">
        <v>3191</v>
      </c>
      <c r="J97" s="29">
        <v>45824</v>
      </c>
      <c r="K97" s="29">
        <v>45824</v>
      </c>
      <c r="L97" s="12"/>
      <c r="M97" s="12" t="s">
        <v>3192</v>
      </c>
      <c r="N97" s="12"/>
      <c r="O97" s="53"/>
      <c r="P97" s="21"/>
      <c r="Q97" s="31" t="s">
        <v>85</v>
      </c>
      <c r="R97" s="29">
        <v>45839</v>
      </c>
      <c r="S97" s="29"/>
      <c r="T97" s="29"/>
      <c r="U97" s="12"/>
      <c r="V97" s="31"/>
      <c r="W97" s="32"/>
      <c r="X97" s="12"/>
      <c r="Y97" s="12"/>
      <c r="Z97" s="12"/>
    </row>
    <row r="98" spans="1:26" x14ac:dyDescent="0.25">
      <c r="A98" s="61" t="s">
        <v>3193</v>
      </c>
      <c r="B98" s="12" t="s">
        <v>3190</v>
      </c>
      <c r="C98" s="12">
        <v>1</v>
      </c>
      <c r="D98" s="12" t="s">
        <v>60</v>
      </c>
      <c r="E98" s="32">
        <v>24030127300</v>
      </c>
      <c r="F98" s="12" t="s">
        <v>57</v>
      </c>
      <c r="G98" s="12" t="s">
        <v>334</v>
      </c>
      <c r="H98" s="12" t="s">
        <v>462</v>
      </c>
      <c r="I98" s="12" t="s">
        <v>3194</v>
      </c>
      <c r="J98" s="29">
        <v>45824</v>
      </c>
      <c r="K98" s="29">
        <v>45824</v>
      </c>
      <c r="L98" s="12"/>
      <c r="M98" s="12" t="s">
        <v>3192</v>
      </c>
      <c r="N98" s="12"/>
      <c r="O98" s="53"/>
      <c r="P98" s="21"/>
      <c r="Q98" s="31" t="s">
        <v>85</v>
      </c>
      <c r="R98" s="29">
        <v>45839</v>
      </c>
      <c r="S98" s="29"/>
      <c r="T98" s="29"/>
      <c r="U98" s="12"/>
      <c r="V98" s="31"/>
      <c r="W98" s="32"/>
      <c r="X98" s="12"/>
      <c r="Y98" s="12"/>
      <c r="Z98" s="12"/>
    </row>
    <row r="99" spans="1:26" x14ac:dyDescent="0.25">
      <c r="A99" s="61" t="s">
        <v>3195</v>
      </c>
      <c r="B99" s="12" t="s">
        <v>3196</v>
      </c>
      <c r="C99" s="12">
        <v>1000</v>
      </c>
      <c r="D99" s="12" t="s">
        <v>60</v>
      </c>
      <c r="E99" s="32">
        <v>237</v>
      </c>
      <c r="F99" s="12" t="s">
        <v>229</v>
      </c>
      <c r="G99" s="12" t="s">
        <v>49</v>
      </c>
      <c r="H99" s="12" t="s">
        <v>1659</v>
      </c>
      <c r="I99" s="12" t="s">
        <v>3197</v>
      </c>
      <c r="J99" s="29">
        <v>45824</v>
      </c>
      <c r="K99" s="29">
        <v>45825</v>
      </c>
      <c r="L99" s="12"/>
      <c r="M99" s="12"/>
      <c r="N99" s="12"/>
      <c r="O99" s="53"/>
      <c r="P99" s="21"/>
      <c r="Q99" s="31"/>
      <c r="R99" s="29">
        <v>45842</v>
      </c>
      <c r="S99" s="29"/>
      <c r="T99" s="29"/>
      <c r="U99" s="12"/>
      <c r="V99" s="31"/>
      <c r="W99" s="32"/>
      <c r="X99" s="12"/>
      <c r="Y99" s="12"/>
      <c r="Z99" s="12"/>
    </row>
    <row r="100" spans="1:26" x14ac:dyDescent="0.25">
      <c r="A100" s="28" t="s">
        <v>3198</v>
      </c>
      <c r="B100" s="12" t="s">
        <v>3196</v>
      </c>
      <c r="C100" s="12">
        <v>400</v>
      </c>
      <c r="D100" s="12" t="s">
        <v>60</v>
      </c>
      <c r="E100" s="32">
        <v>237</v>
      </c>
      <c r="F100" s="12" t="s">
        <v>229</v>
      </c>
      <c r="G100" s="12" t="s">
        <v>49</v>
      </c>
      <c r="H100" s="12" t="s">
        <v>3199</v>
      </c>
      <c r="I100" s="12" t="s">
        <v>3200</v>
      </c>
      <c r="J100" s="29">
        <v>45824</v>
      </c>
      <c r="K100" s="29">
        <v>45825</v>
      </c>
      <c r="L100" s="12"/>
      <c r="M100" s="12"/>
      <c r="N100" s="12"/>
      <c r="O100" s="53"/>
      <c r="P100" s="21"/>
      <c r="Q100" s="31"/>
      <c r="R100" s="29"/>
      <c r="S100" s="29"/>
      <c r="T100" s="29"/>
      <c r="U100" s="12"/>
      <c r="V100" s="31"/>
      <c r="W100" s="32"/>
      <c r="X100" s="12"/>
      <c r="Y100" s="12"/>
      <c r="Z100" s="12"/>
    </row>
    <row r="101" spans="1:26" x14ac:dyDescent="0.25">
      <c r="A101" s="28" t="s">
        <v>3201</v>
      </c>
      <c r="B101" s="12" t="s">
        <v>3196</v>
      </c>
      <c r="C101" s="12">
        <v>50</v>
      </c>
      <c r="D101" s="12" t="s">
        <v>60</v>
      </c>
      <c r="E101" s="32">
        <v>237</v>
      </c>
      <c r="F101" s="12" t="s">
        <v>229</v>
      </c>
      <c r="G101" s="12" t="s">
        <v>49</v>
      </c>
      <c r="H101" s="12" t="s">
        <v>411</v>
      </c>
      <c r="I101" s="12" t="s">
        <v>3202</v>
      </c>
      <c r="J101" s="29">
        <v>45824</v>
      </c>
      <c r="K101" s="29">
        <v>45825</v>
      </c>
      <c r="L101" s="12"/>
      <c r="M101" s="12"/>
      <c r="N101" s="12"/>
      <c r="O101" s="53"/>
      <c r="P101" s="21"/>
      <c r="Q101" s="31"/>
      <c r="R101" s="29"/>
      <c r="S101" s="29"/>
      <c r="T101" s="29"/>
      <c r="U101" s="12"/>
      <c r="V101" s="31"/>
      <c r="W101" s="32"/>
      <c r="X101" s="12"/>
      <c r="Y101" s="12"/>
      <c r="Z101" s="12"/>
    </row>
    <row r="102" spans="1:26" x14ac:dyDescent="0.25">
      <c r="A102" s="61" t="s">
        <v>3203</v>
      </c>
      <c r="B102" s="12" t="s">
        <v>3204</v>
      </c>
      <c r="C102" s="12">
        <v>1</v>
      </c>
      <c r="D102" s="12" t="s">
        <v>60</v>
      </c>
      <c r="E102" s="32" t="s">
        <v>3205</v>
      </c>
      <c r="F102" s="12" t="s">
        <v>3206</v>
      </c>
      <c r="G102" s="12" t="s">
        <v>63</v>
      </c>
      <c r="H102" s="12" t="s">
        <v>211</v>
      </c>
      <c r="I102" s="12"/>
      <c r="J102" s="29">
        <v>45824</v>
      </c>
      <c r="K102" s="29">
        <v>45825</v>
      </c>
      <c r="L102" s="12"/>
      <c r="M102" s="12" t="s">
        <v>3207</v>
      </c>
      <c r="N102" s="12"/>
      <c r="O102" s="53"/>
      <c r="P102" s="21"/>
      <c r="Q102" s="31"/>
      <c r="R102" s="29">
        <v>45840</v>
      </c>
      <c r="S102" s="29"/>
      <c r="T102" s="29"/>
      <c r="U102" s="12"/>
      <c r="V102" s="31"/>
      <c r="W102" s="32"/>
      <c r="X102" s="12"/>
      <c r="Y102" s="12"/>
      <c r="Z102" s="12"/>
    </row>
    <row r="103" spans="1:26" x14ac:dyDescent="0.25">
      <c r="A103" s="61" t="s">
        <v>3208</v>
      </c>
      <c r="B103" s="12" t="s">
        <v>3209</v>
      </c>
      <c r="C103" s="12">
        <v>4</v>
      </c>
      <c r="D103" s="126" t="s">
        <v>47</v>
      </c>
      <c r="E103" s="32" t="s">
        <v>164</v>
      </c>
      <c r="F103" s="12" t="s">
        <v>62</v>
      </c>
      <c r="G103" s="12" t="s">
        <v>50</v>
      </c>
      <c r="H103" s="12" t="s">
        <v>50</v>
      </c>
      <c r="I103" s="12" t="s">
        <v>3210</v>
      </c>
      <c r="J103" s="29">
        <v>45824</v>
      </c>
      <c r="K103" s="29">
        <v>45825</v>
      </c>
      <c r="L103" s="12"/>
      <c r="M103" s="12"/>
      <c r="N103" s="12"/>
      <c r="O103" s="53"/>
      <c r="P103" s="21"/>
      <c r="Q103" s="31"/>
      <c r="R103" s="29">
        <v>45840</v>
      </c>
      <c r="S103" s="29"/>
      <c r="T103" s="29"/>
      <c r="U103" s="12"/>
      <c r="V103" s="31"/>
      <c r="W103" s="32"/>
      <c r="X103" s="12"/>
      <c r="Y103" s="12"/>
      <c r="Z103" s="12"/>
    </row>
    <row r="104" spans="1:26" x14ac:dyDescent="0.25">
      <c r="A104" s="61" t="s">
        <v>3211</v>
      </c>
      <c r="B104" s="12" t="s">
        <v>3209</v>
      </c>
      <c r="C104" s="12">
        <v>4</v>
      </c>
      <c r="D104" s="12" t="s">
        <v>60</v>
      </c>
      <c r="E104" s="32" t="s">
        <v>164</v>
      </c>
      <c r="F104" s="12" t="s">
        <v>62</v>
      </c>
      <c r="G104" s="12" t="s">
        <v>63</v>
      </c>
      <c r="H104" s="12" t="s">
        <v>2600</v>
      </c>
      <c r="I104" s="12" t="s">
        <v>3212</v>
      </c>
      <c r="J104" s="29">
        <v>45824</v>
      </c>
      <c r="K104" s="29">
        <v>45825</v>
      </c>
      <c r="L104" s="12"/>
      <c r="M104" s="12"/>
      <c r="N104" s="12"/>
      <c r="O104" s="53"/>
      <c r="P104" s="21"/>
      <c r="Q104" s="31"/>
      <c r="R104" s="29">
        <v>45840</v>
      </c>
      <c r="S104" s="29"/>
      <c r="T104" s="29"/>
      <c r="U104" s="12"/>
      <c r="V104" s="31"/>
      <c r="W104" s="32"/>
      <c r="X104" s="12"/>
      <c r="Y104" s="12"/>
      <c r="Z104" s="12"/>
    </row>
    <row r="105" spans="1:26" x14ac:dyDescent="0.25">
      <c r="A105" s="61" t="s">
        <v>3213</v>
      </c>
      <c r="B105" s="12" t="s">
        <v>3214</v>
      </c>
      <c r="C105" s="12">
        <v>2</v>
      </c>
      <c r="D105" s="126" t="s">
        <v>47</v>
      </c>
      <c r="E105" s="32" t="s">
        <v>164</v>
      </c>
      <c r="F105" s="12" t="s">
        <v>62</v>
      </c>
      <c r="G105" s="12" t="s">
        <v>50</v>
      </c>
      <c r="H105" s="12" t="s">
        <v>50</v>
      </c>
      <c r="I105" s="12" t="s">
        <v>3191</v>
      </c>
      <c r="J105" s="29">
        <v>45824</v>
      </c>
      <c r="K105" s="29">
        <v>45825</v>
      </c>
      <c r="L105" s="12"/>
      <c r="M105" s="12" t="s">
        <v>3215</v>
      </c>
      <c r="N105" s="32">
        <v>6142167727300</v>
      </c>
      <c r="O105" s="53"/>
      <c r="P105" s="21"/>
      <c r="Q105" s="31" t="s">
        <v>85</v>
      </c>
      <c r="R105" s="29">
        <v>45840</v>
      </c>
      <c r="S105" s="29"/>
      <c r="T105" s="29"/>
      <c r="U105" s="12"/>
      <c r="V105" s="31"/>
      <c r="W105" s="32"/>
      <c r="X105" s="12"/>
      <c r="Y105" s="12"/>
      <c r="Z105" s="12"/>
    </row>
    <row r="106" spans="1:26" x14ac:dyDescent="0.25">
      <c r="A106" s="61" t="s">
        <v>3216</v>
      </c>
      <c r="B106" s="12" t="s">
        <v>3214</v>
      </c>
      <c r="C106" s="12">
        <v>2</v>
      </c>
      <c r="D106" s="12" t="s">
        <v>60</v>
      </c>
      <c r="E106" s="32" t="s">
        <v>164</v>
      </c>
      <c r="F106" s="12" t="s">
        <v>62</v>
      </c>
      <c r="G106" s="12" t="s">
        <v>50</v>
      </c>
      <c r="H106" s="12" t="s">
        <v>3217</v>
      </c>
      <c r="I106" s="12" t="s">
        <v>3194</v>
      </c>
      <c r="J106" s="29">
        <v>45824</v>
      </c>
      <c r="K106" s="29">
        <v>45825</v>
      </c>
      <c r="L106" s="12"/>
      <c r="M106" s="12" t="s">
        <v>3215</v>
      </c>
      <c r="N106" s="277">
        <v>6142167727300</v>
      </c>
      <c r="O106" s="53"/>
      <c r="P106" s="21"/>
      <c r="Q106" s="31" t="s">
        <v>85</v>
      </c>
      <c r="R106" s="29">
        <v>45840</v>
      </c>
      <c r="S106" s="29"/>
      <c r="T106" s="29"/>
      <c r="U106" s="12"/>
      <c r="V106" s="31"/>
      <c r="W106" s="32"/>
      <c r="X106" s="12"/>
      <c r="Y106" s="12"/>
      <c r="Z106" s="12"/>
    </row>
    <row r="107" spans="1:26" x14ac:dyDescent="0.25">
      <c r="A107" s="61" t="s">
        <v>3218</v>
      </c>
      <c r="B107" s="12" t="s">
        <v>89</v>
      </c>
      <c r="C107" s="12">
        <v>1</v>
      </c>
      <c r="D107" s="126" t="s">
        <v>47</v>
      </c>
      <c r="E107" s="32" t="s">
        <v>164</v>
      </c>
      <c r="F107" s="12" t="s">
        <v>62</v>
      </c>
      <c r="G107" s="12" t="s">
        <v>49</v>
      </c>
      <c r="H107" s="12" t="s">
        <v>50</v>
      </c>
      <c r="I107" s="12"/>
      <c r="J107" s="29">
        <v>45825</v>
      </c>
      <c r="K107" s="29">
        <v>45825</v>
      </c>
      <c r="L107" s="12"/>
      <c r="M107" s="12"/>
      <c r="N107" s="12"/>
      <c r="O107" s="53"/>
      <c r="P107" s="21"/>
      <c r="Q107" s="31"/>
      <c r="R107" s="29">
        <v>45839</v>
      </c>
      <c r="S107" s="29"/>
      <c r="T107" s="29"/>
      <c r="U107" s="12"/>
      <c r="V107" s="31"/>
      <c r="W107" s="32"/>
      <c r="X107" s="12"/>
      <c r="Y107" s="12"/>
      <c r="Z107" s="12"/>
    </row>
    <row r="108" spans="1:26" x14ac:dyDescent="0.25">
      <c r="A108" s="28" t="s">
        <v>3219</v>
      </c>
      <c r="B108" s="12" t="s">
        <v>139</v>
      </c>
      <c r="C108" s="12">
        <v>5</v>
      </c>
      <c r="D108" s="12" t="s">
        <v>60</v>
      </c>
      <c r="E108" s="32" t="s">
        <v>164</v>
      </c>
      <c r="F108" s="12" t="s">
        <v>62</v>
      </c>
      <c r="G108" s="12" t="s">
        <v>63</v>
      </c>
      <c r="H108" s="12" t="s">
        <v>130</v>
      </c>
      <c r="I108" s="12"/>
      <c r="J108" s="29">
        <v>45825</v>
      </c>
      <c r="K108" s="29">
        <v>45825</v>
      </c>
      <c r="L108" s="12"/>
      <c r="M108" s="12"/>
      <c r="N108" s="12"/>
      <c r="O108" s="53"/>
      <c r="P108" s="21"/>
      <c r="Q108" s="31"/>
      <c r="R108" s="29"/>
      <c r="S108" s="29"/>
      <c r="T108" s="29"/>
      <c r="U108" s="12"/>
      <c r="V108" s="31"/>
      <c r="W108" s="32"/>
      <c r="X108" s="12"/>
      <c r="Y108" s="12"/>
      <c r="Z108" s="12"/>
    </row>
    <row r="109" spans="1:26" x14ac:dyDescent="0.25">
      <c r="A109" s="61" t="s">
        <v>3220</v>
      </c>
      <c r="B109" s="12" t="s">
        <v>3221</v>
      </c>
      <c r="C109" s="12">
        <v>1</v>
      </c>
      <c r="D109" s="12" t="s">
        <v>60</v>
      </c>
      <c r="E109" s="32" t="s">
        <v>164</v>
      </c>
      <c r="F109" s="12" t="s">
        <v>62</v>
      </c>
      <c r="G109" s="12" t="s">
        <v>49</v>
      </c>
      <c r="H109" s="12" t="s">
        <v>1318</v>
      </c>
      <c r="I109" s="12" t="s">
        <v>1747</v>
      </c>
      <c r="J109" s="29">
        <v>45821</v>
      </c>
      <c r="K109" s="29">
        <v>45825</v>
      </c>
      <c r="L109" s="12"/>
      <c r="M109" s="12"/>
      <c r="N109" s="12"/>
      <c r="O109" s="53"/>
      <c r="P109" s="21"/>
      <c r="Q109" s="31"/>
      <c r="R109" s="29">
        <v>45832</v>
      </c>
      <c r="S109" s="29"/>
      <c r="T109" s="29"/>
      <c r="U109" s="12"/>
      <c r="V109" s="31"/>
      <c r="W109" s="32"/>
      <c r="X109" s="12"/>
      <c r="Y109" s="12"/>
      <c r="Z109" s="12"/>
    </row>
    <row r="110" spans="1:26" x14ac:dyDescent="0.25">
      <c r="A110" s="28" t="s">
        <v>3222</v>
      </c>
      <c r="B110" s="12" t="s">
        <v>3223</v>
      </c>
      <c r="C110" s="12">
        <v>5</v>
      </c>
      <c r="D110" s="12" t="s">
        <v>60</v>
      </c>
      <c r="E110" s="32" t="s">
        <v>164</v>
      </c>
      <c r="F110" s="12" t="s">
        <v>62</v>
      </c>
      <c r="G110" s="12" t="s">
        <v>63</v>
      </c>
      <c r="H110" s="12" t="s">
        <v>344</v>
      </c>
      <c r="I110" s="12"/>
      <c r="J110" s="29">
        <v>45825</v>
      </c>
      <c r="K110" s="29">
        <v>45825</v>
      </c>
      <c r="L110" s="12"/>
      <c r="M110" s="12" t="s">
        <v>3224</v>
      </c>
      <c r="N110" s="12"/>
      <c r="O110" s="53"/>
      <c r="P110" s="21"/>
      <c r="Q110" s="31"/>
      <c r="R110" s="29"/>
      <c r="S110" s="29"/>
      <c r="T110" s="29"/>
      <c r="U110" s="12"/>
      <c r="V110" s="31"/>
      <c r="W110" s="32"/>
      <c r="X110" s="12"/>
      <c r="Y110" s="12"/>
      <c r="Z110" s="12"/>
    </row>
    <row r="111" spans="1:26" x14ac:dyDescent="0.25">
      <c r="A111" s="28" t="s">
        <v>3225</v>
      </c>
      <c r="B111" s="12" t="s">
        <v>3226</v>
      </c>
      <c r="C111" s="12">
        <v>1</v>
      </c>
      <c r="D111" s="12" t="s">
        <v>60</v>
      </c>
      <c r="E111" s="32" t="s">
        <v>164</v>
      </c>
      <c r="F111" s="12" t="s">
        <v>62</v>
      </c>
      <c r="G111" s="12" t="s">
        <v>63</v>
      </c>
      <c r="H111" s="12" t="s">
        <v>3227</v>
      </c>
      <c r="I111" s="12"/>
      <c r="J111" s="29">
        <v>45825</v>
      </c>
      <c r="K111" s="29">
        <v>45825</v>
      </c>
      <c r="L111" s="12"/>
      <c r="M111" s="12" t="s">
        <v>3228</v>
      </c>
      <c r="N111" s="12"/>
      <c r="O111" s="53"/>
      <c r="P111" s="21"/>
      <c r="Q111" s="31"/>
      <c r="R111" s="29"/>
      <c r="S111" s="29"/>
      <c r="T111" s="29"/>
      <c r="U111" s="12"/>
      <c r="V111" s="31"/>
      <c r="W111" s="32"/>
      <c r="X111" s="12"/>
      <c r="Y111" s="12"/>
      <c r="Z111" s="12"/>
    </row>
    <row r="112" spans="1:26" x14ac:dyDescent="0.25">
      <c r="A112" s="61" t="s">
        <v>3229</v>
      </c>
      <c r="B112" s="12" t="s">
        <v>3230</v>
      </c>
      <c r="C112" s="12">
        <v>1</v>
      </c>
      <c r="D112" s="126" t="s">
        <v>47</v>
      </c>
      <c r="E112" s="32" t="s">
        <v>164</v>
      </c>
      <c r="F112" s="12" t="s">
        <v>62</v>
      </c>
      <c r="G112" s="12" t="s">
        <v>50</v>
      </c>
      <c r="H112" s="12" t="s">
        <v>50</v>
      </c>
      <c r="I112" s="12" t="s">
        <v>3231</v>
      </c>
      <c r="J112" s="29">
        <v>45825</v>
      </c>
      <c r="K112" s="29">
        <v>45825</v>
      </c>
      <c r="L112" s="12"/>
      <c r="M112" s="12"/>
      <c r="N112" s="12"/>
      <c r="O112" s="53"/>
      <c r="P112" s="21"/>
      <c r="Q112" s="31" t="s">
        <v>85</v>
      </c>
      <c r="R112" s="29">
        <v>45839</v>
      </c>
      <c r="S112" s="29"/>
      <c r="T112" s="29"/>
      <c r="U112" s="12"/>
      <c r="V112" s="31"/>
      <c r="W112" s="32"/>
      <c r="X112" s="12"/>
      <c r="Y112" s="12"/>
      <c r="Z112" s="12"/>
    </row>
    <row r="113" spans="1:26" x14ac:dyDescent="0.25">
      <c r="A113" s="61" t="s">
        <v>3232</v>
      </c>
      <c r="B113" s="12" t="s">
        <v>3230</v>
      </c>
      <c r="C113" s="12">
        <v>1</v>
      </c>
      <c r="D113" s="12" t="s">
        <v>60</v>
      </c>
      <c r="E113" s="32" t="s">
        <v>164</v>
      </c>
      <c r="F113" s="12" t="s">
        <v>62</v>
      </c>
      <c r="G113" s="12" t="s">
        <v>630</v>
      </c>
      <c r="H113" s="12" t="s">
        <v>2504</v>
      </c>
      <c r="I113" s="12" t="s">
        <v>3233</v>
      </c>
      <c r="J113" s="29">
        <v>45825</v>
      </c>
      <c r="K113" s="29">
        <v>45825</v>
      </c>
      <c r="L113" s="12"/>
      <c r="M113" s="12"/>
      <c r="N113" s="12"/>
      <c r="O113" s="53"/>
      <c r="P113" s="21"/>
      <c r="Q113" s="31" t="s">
        <v>85</v>
      </c>
      <c r="R113" s="29">
        <v>45839</v>
      </c>
      <c r="S113" s="29"/>
      <c r="T113" s="29"/>
      <c r="U113" s="12"/>
      <c r="V113" s="31"/>
      <c r="W113" s="32"/>
      <c r="X113" s="12"/>
      <c r="Y113" s="12"/>
      <c r="Z113" s="12"/>
    </row>
    <row r="114" spans="1:26" x14ac:dyDescent="0.25">
      <c r="A114" s="28"/>
      <c r="B114" s="12"/>
      <c r="C114" s="12"/>
      <c r="D114" s="12"/>
      <c r="E114" s="32"/>
      <c r="F114" s="12"/>
      <c r="G114" s="12"/>
      <c r="H114" s="12"/>
      <c r="I114" s="12"/>
      <c r="J114" s="29"/>
      <c r="K114" s="29"/>
      <c r="L114" s="12"/>
      <c r="M114" s="12"/>
      <c r="N114" s="12"/>
      <c r="O114" s="53"/>
      <c r="P114" s="21"/>
      <c r="Q114" s="31"/>
      <c r="R114" s="29"/>
      <c r="S114" s="29"/>
      <c r="T114" s="29"/>
      <c r="U114" s="12"/>
      <c r="V114" s="31"/>
      <c r="W114" s="32"/>
      <c r="X114" s="12"/>
      <c r="Y114" s="12"/>
      <c r="Z114" s="12"/>
    </row>
    <row r="115" spans="1:26" x14ac:dyDescent="0.25">
      <c r="A115" s="28"/>
      <c r="B115" s="12"/>
      <c r="C115" s="12"/>
      <c r="D115" s="12"/>
      <c r="E115" s="32"/>
      <c r="F115" s="12"/>
      <c r="G115" s="12"/>
      <c r="H115" s="12"/>
      <c r="I115" s="12"/>
      <c r="J115" s="29"/>
      <c r="K115" s="29"/>
      <c r="L115" s="12"/>
      <c r="M115" s="12"/>
      <c r="N115" s="12"/>
      <c r="O115" s="53"/>
      <c r="P115" s="21"/>
      <c r="Q115" s="31"/>
      <c r="R115" s="29"/>
      <c r="S115" s="29"/>
      <c r="T115" s="29"/>
      <c r="U115" s="12"/>
      <c r="V115" s="31"/>
      <c r="W115" s="32"/>
      <c r="X115" s="12"/>
      <c r="Y115" s="12"/>
      <c r="Z115" s="12"/>
    </row>
    <row r="116" spans="1:26" x14ac:dyDescent="0.25">
      <c r="A116" s="28"/>
      <c r="B116" s="12"/>
      <c r="C116" s="12"/>
      <c r="D116" s="12"/>
      <c r="E116" s="32"/>
      <c r="F116" s="12"/>
      <c r="G116" s="12"/>
      <c r="H116" s="12"/>
      <c r="I116" s="12"/>
      <c r="J116" s="29"/>
      <c r="K116" s="29"/>
      <c r="L116" s="12"/>
      <c r="M116" s="12"/>
      <c r="N116" s="12"/>
      <c r="O116" s="53"/>
      <c r="P116" s="21"/>
      <c r="Q116" s="31"/>
      <c r="R116" s="29"/>
      <c r="S116" s="29"/>
      <c r="T116" s="29"/>
      <c r="U116" s="12"/>
      <c r="V116" s="31"/>
      <c r="W116" s="32"/>
      <c r="X116" s="12"/>
      <c r="Y116" s="12"/>
      <c r="Z116" s="12"/>
    </row>
    <row r="117" spans="1:26" x14ac:dyDescent="0.25">
      <c r="A117" s="28"/>
      <c r="B117" s="12"/>
      <c r="C117" s="12"/>
      <c r="D117" s="12"/>
      <c r="E117" s="32"/>
      <c r="F117" s="12"/>
      <c r="G117" s="12"/>
      <c r="H117" s="12"/>
      <c r="I117" s="12"/>
      <c r="J117" s="29"/>
      <c r="K117" s="29"/>
      <c r="L117" s="12"/>
      <c r="M117" s="12"/>
      <c r="N117" s="12"/>
      <c r="O117" s="53"/>
      <c r="P117" s="21"/>
      <c r="Q117" s="31"/>
      <c r="R117" s="29"/>
      <c r="S117" s="29"/>
      <c r="T117" s="29"/>
      <c r="U117" s="12"/>
      <c r="V117" s="31"/>
      <c r="W117" s="32"/>
      <c r="X117" s="12"/>
      <c r="Y117" s="12"/>
      <c r="Z117" s="12"/>
    </row>
    <row r="118" spans="1:26" x14ac:dyDescent="0.25">
      <c r="A118" s="28"/>
      <c r="B118" s="12"/>
      <c r="C118" s="12"/>
      <c r="D118" s="12"/>
      <c r="E118" s="32"/>
      <c r="F118" s="12"/>
      <c r="G118" s="12"/>
      <c r="H118" s="12"/>
      <c r="I118" s="12"/>
      <c r="J118" s="29"/>
      <c r="K118" s="29"/>
      <c r="L118" s="12"/>
      <c r="M118" s="12"/>
      <c r="N118" s="12"/>
      <c r="O118" s="53"/>
      <c r="P118" s="21"/>
      <c r="Q118" s="31"/>
      <c r="R118" s="29"/>
      <c r="S118" s="29"/>
      <c r="T118" s="29"/>
      <c r="U118" s="12"/>
      <c r="V118" s="31"/>
      <c r="W118" s="32"/>
      <c r="X118" s="12"/>
      <c r="Y118" s="12"/>
      <c r="Z118" s="12"/>
    </row>
    <row r="119" spans="1:26" x14ac:dyDescent="0.25">
      <c r="A119" s="28"/>
      <c r="B119" s="12"/>
      <c r="C119" s="12"/>
      <c r="D119" s="12"/>
      <c r="E119" s="32"/>
      <c r="F119" s="12"/>
      <c r="G119" s="12"/>
      <c r="H119" s="12"/>
      <c r="I119" s="12"/>
      <c r="J119" s="29"/>
      <c r="K119" s="29"/>
      <c r="L119" s="12"/>
      <c r="M119" s="12"/>
      <c r="N119" s="12"/>
      <c r="O119" s="53"/>
      <c r="P119" s="21"/>
      <c r="Q119" s="31"/>
      <c r="R119" s="29"/>
      <c r="S119" s="29"/>
      <c r="T119" s="29"/>
      <c r="U119" s="12"/>
      <c r="V119" s="31"/>
      <c r="W119" s="32"/>
      <c r="X119" s="12"/>
      <c r="Y119" s="12"/>
      <c r="Z119" s="12"/>
    </row>
    <row r="120" spans="1:26" x14ac:dyDescent="0.25">
      <c r="A120" s="28"/>
      <c r="B120" s="12"/>
      <c r="C120" s="12"/>
      <c r="D120" s="12"/>
      <c r="E120" s="32"/>
      <c r="F120" s="12"/>
      <c r="G120" s="12"/>
      <c r="H120" s="12"/>
      <c r="I120" s="12"/>
      <c r="J120" s="29"/>
      <c r="K120" s="29"/>
      <c r="L120" s="12"/>
      <c r="M120" s="12"/>
      <c r="N120" s="12"/>
      <c r="O120" s="53"/>
      <c r="P120" s="21"/>
      <c r="Q120" s="31"/>
      <c r="R120" s="29"/>
      <c r="S120" s="29"/>
      <c r="T120" s="29"/>
      <c r="U120" s="12"/>
      <c r="V120" s="31"/>
      <c r="W120" s="32"/>
      <c r="X120" s="12"/>
      <c r="Y120" s="12"/>
      <c r="Z120" s="12"/>
    </row>
    <row r="121" spans="1:26" x14ac:dyDescent="0.25">
      <c r="A121" s="28"/>
      <c r="B121" s="12"/>
      <c r="C121" s="12"/>
      <c r="D121" s="12"/>
      <c r="E121" s="32"/>
      <c r="F121" s="12"/>
      <c r="G121" s="12"/>
      <c r="H121" s="12"/>
      <c r="I121" s="12"/>
      <c r="J121" s="29"/>
      <c r="K121" s="29"/>
      <c r="L121" s="12"/>
      <c r="M121" s="12"/>
      <c r="N121" s="12"/>
      <c r="O121" s="53"/>
      <c r="P121" s="21"/>
      <c r="Q121" s="31"/>
      <c r="R121" s="29"/>
      <c r="S121" s="29"/>
      <c r="T121" s="29"/>
      <c r="U121" s="12"/>
      <c r="V121" s="31"/>
      <c r="W121" s="32"/>
      <c r="X121" s="12"/>
      <c r="Y121" s="12"/>
      <c r="Z121" s="12"/>
    </row>
    <row r="122" spans="1:26" x14ac:dyDescent="0.25">
      <c r="A122" s="28"/>
      <c r="B122" s="12"/>
      <c r="C122" s="12"/>
      <c r="D122" s="12"/>
      <c r="E122" s="32"/>
      <c r="F122" s="12"/>
      <c r="G122" s="12"/>
      <c r="H122" s="12"/>
      <c r="I122" s="12"/>
      <c r="J122" s="29"/>
      <c r="K122" s="29"/>
      <c r="L122" s="12"/>
      <c r="M122" s="12"/>
      <c r="N122" s="12"/>
      <c r="O122" s="53"/>
      <c r="P122" s="21"/>
      <c r="Q122" s="31"/>
      <c r="R122" s="29"/>
      <c r="S122" s="29"/>
      <c r="T122" s="29"/>
      <c r="U122" s="12"/>
      <c r="V122" s="31"/>
      <c r="W122" s="32"/>
      <c r="X122" s="12"/>
      <c r="Y122" s="12"/>
      <c r="Z122" s="12"/>
    </row>
    <row r="123" spans="1:26" x14ac:dyDescent="0.25">
      <c r="A123" s="28"/>
      <c r="B123" s="12"/>
      <c r="C123" s="12"/>
      <c r="D123" s="12"/>
      <c r="E123" s="32"/>
      <c r="F123" s="12"/>
      <c r="G123" s="12"/>
      <c r="H123" s="12"/>
      <c r="I123" s="12"/>
      <c r="J123" s="29"/>
      <c r="K123" s="29"/>
      <c r="L123" s="12"/>
      <c r="M123" s="12"/>
      <c r="N123" s="12"/>
      <c r="O123" s="53"/>
      <c r="P123" s="21"/>
      <c r="Q123" s="31"/>
      <c r="R123" s="29"/>
      <c r="S123" s="29"/>
      <c r="T123" s="29"/>
      <c r="U123" s="12"/>
      <c r="V123" s="31"/>
      <c r="W123" s="32"/>
      <c r="X123" s="12"/>
      <c r="Y123" s="12"/>
      <c r="Z123" s="12"/>
    </row>
    <row r="124" spans="1:26" x14ac:dyDescent="0.25">
      <c r="A124" s="28"/>
      <c r="B124" s="12"/>
      <c r="C124" s="12"/>
      <c r="D124" s="12"/>
      <c r="E124" s="32"/>
      <c r="F124" s="12"/>
      <c r="G124" s="12"/>
      <c r="H124" s="12"/>
      <c r="I124" s="12"/>
      <c r="J124" s="29"/>
      <c r="K124" s="29"/>
      <c r="L124" s="12"/>
      <c r="M124" s="12"/>
      <c r="N124" s="12"/>
      <c r="O124" s="53"/>
      <c r="P124" s="21"/>
      <c r="Q124" s="31"/>
      <c r="R124" s="29"/>
      <c r="S124" s="29"/>
      <c r="T124" s="29"/>
      <c r="U124" s="12"/>
      <c r="V124" s="31"/>
      <c r="W124" s="32"/>
      <c r="X124" s="12"/>
      <c r="Y124" s="12"/>
      <c r="Z124" s="12"/>
    </row>
    <row r="125" spans="1:26" x14ac:dyDescent="0.25">
      <c r="A125" s="28"/>
      <c r="B125" s="12"/>
      <c r="C125" s="12"/>
      <c r="D125" s="12"/>
      <c r="E125" s="32"/>
      <c r="F125" s="12"/>
      <c r="G125" s="12"/>
      <c r="H125" s="12"/>
      <c r="I125" s="12"/>
      <c r="J125" s="29"/>
      <c r="K125" s="29"/>
      <c r="L125" s="12"/>
      <c r="M125" s="12"/>
      <c r="N125" s="12"/>
      <c r="O125" s="53"/>
      <c r="P125" s="21"/>
      <c r="Q125" s="31"/>
      <c r="R125" s="29"/>
      <c r="S125" s="29"/>
      <c r="T125" s="29"/>
      <c r="U125" s="12"/>
      <c r="V125" s="31"/>
      <c r="W125" s="32"/>
      <c r="X125" s="12"/>
      <c r="Y125" s="12"/>
      <c r="Z125" s="12"/>
    </row>
    <row r="126" spans="1:26" x14ac:dyDescent="0.25">
      <c r="A126" s="28"/>
      <c r="B126" s="12"/>
      <c r="C126" s="12"/>
      <c r="D126" s="12"/>
      <c r="E126" s="32"/>
      <c r="F126" s="12"/>
      <c r="G126" s="12"/>
      <c r="H126" s="12"/>
      <c r="I126" s="12"/>
      <c r="J126" s="29"/>
      <c r="K126" s="29"/>
      <c r="L126" s="12"/>
      <c r="M126" s="12"/>
      <c r="N126" s="12"/>
      <c r="O126" s="53"/>
      <c r="P126" s="21"/>
      <c r="Q126" s="31"/>
      <c r="R126" s="29"/>
      <c r="S126" s="29"/>
      <c r="T126" s="29"/>
      <c r="U126" s="12"/>
      <c r="V126" s="31"/>
      <c r="W126" s="32"/>
      <c r="X126" s="12"/>
      <c r="Y126" s="12"/>
      <c r="Z126" s="12"/>
    </row>
    <row r="127" spans="1:26" x14ac:dyDescent="0.25">
      <c r="A127" s="28"/>
      <c r="B127" s="12"/>
      <c r="C127" s="12"/>
      <c r="D127" s="12"/>
      <c r="E127" s="32"/>
      <c r="F127" s="12"/>
      <c r="G127" s="12"/>
      <c r="H127" s="12"/>
      <c r="I127" s="12"/>
      <c r="J127" s="29"/>
      <c r="K127" s="29"/>
      <c r="L127" s="12"/>
      <c r="M127" s="12"/>
      <c r="N127" s="12"/>
      <c r="O127" s="53"/>
      <c r="P127" s="21"/>
      <c r="Q127" s="31"/>
      <c r="R127" s="29"/>
      <c r="S127" s="29"/>
      <c r="T127" s="29"/>
      <c r="U127" s="12"/>
      <c r="V127" s="31"/>
      <c r="W127" s="32"/>
      <c r="X127" s="12"/>
      <c r="Y127" s="12"/>
      <c r="Z127" s="12"/>
    </row>
    <row r="128" spans="1:26" x14ac:dyDescent="0.25">
      <c r="A128" s="28"/>
      <c r="B128" s="12"/>
      <c r="C128" s="12"/>
      <c r="D128" s="12"/>
      <c r="E128" s="32"/>
      <c r="F128" s="12"/>
      <c r="G128" s="12"/>
      <c r="H128" s="12"/>
      <c r="I128" s="12"/>
      <c r="J128" s="29"/>
      <c r="K128" s="29"/>
      <c r="L128" s="12"/>
      <c r="M128" s="12"/>
      <c r="N128" s="12"/>
      <c r="O128" s="53"/>
      <c r="P128" s="21"/>
      <c r="Q128" s="31"/>
      <c r="R128" s="29"/>
      <c r="S128" s="29"/>
      <c r="T128" s="29"/>
      <c r="U128" s="12"/>
      <c r="V128" s="31"/>
      <c r="W128" s="32"/>
      <c r="X128" s="12"/>
      <c r="Y128" s="12"/>
      <c r="Z128" s="12"/>
    </row>
    <row r="129" spans="1:26" x14ac:dyDescent="0.25">
      <c r="A129" s="28"/>
      <c r="B129" s="12"/>
      <c r="C129" s="12"/>
      <c r="D129" s="12"/>
      <c r="E129" s="32"/>
      <c r="F129" s="12"/>
      <c r="G129" s="12"/>
      <c r="H129" s="12"/>
      <c r="I129" s="12"/>
      <c r="J129" s="29"/>
      <c r="K129" s="29"/>
      <c r="L129" s="12"/>
      <c r="M129" s="12"/>
      <c r="N129" s="12"/>
      <c r="O129" s="53"/>
      <c r="P129" s="21"/>
      <c r="Q129" s="31"/>
      <c r="R129" s="29"/>
      <c r="S129" s="29"/>
      <c r="T129" s="29"/>
      <c r="U129" s="12"/>
      <c r="V129" s="31"/>
      <c r="W129" s="32"/>
      <c r="X129" s="12"/>
      <c r="Y129" s="12"/>
      <c r="Z129" s="12"/>
    </row>
    <row r="130" spans="1:26" x14ac:dyDescent="0.25">
      <c r="A130" s="28"/>
      <c r="B130" s="12"/>
      <c r="C130" s="12"/>
      <c r="D130" s="12"/>
      <c r="E130" s="32"/>
      <c r="F130" s="12"/>
      <c r="G130" s="12"/>
      <c r="H130" s="12"/>
      <c r="I130" s="12"/>
      <c r="J130" s="29"/>
      <c r="K130" s="29"/>
      <c r="L130" s="12"/>
      <c r="M130" s="12"/>
      <c r="N130" s="12"/>
      <c r="O130" s="12"/>
      <c r="P130" s="12"/>
      <c r="Q130" s="31"/>
      <c r="R130" s="29"/>
      <c r="S130" s="29"/>
      <c r="T130" s="29"/>
      <c r="U130" s="12"/>
      <c r="V130" s="31"/>
      <c r="W130" s="32"/>
      <c r="X130" s="12"/>
      <c r="Y130" s="12"/>
      <c r="Z130" s="12"/>
    </row>
    <row r="131" spans="1:26" s="33" customFormat="1" x14ac:dyDescent="0.25">
      <c r="A131" s="28"/>
      <c r="B131" s="28"/>
      <c r="C131" s="28"/>
      <c r="D131" s="28"/>
      <c r="E131" s="32"/>
      <c r="F131" s="28"/>
      <c r="G131" s="28"/>
      <c r="H131" s="28"/>
      <c r="I131" s="28"/>
      <c r="J131" s="29"/>
      <c r="K131" s="29"/>
      <c r="L131" s="28"/>
      <c r="M131" s="28"/>
      <c r="N131" s="28"/>
      <c r="O131" s="28"/>
      <c r="P131" s="28"/>
      <c r="Q131" s="31"/>
      <c r="R131" s="29"/>
      <c r="S131" s="29"/>
      <c r="T131" s="29"/>
      <c r="U131" s="30"/>
      <c r="V131" s="31"/>
      <c r="W131" s="28"/>
      <c r="X131" s="28"/>
      <c r="Y131" s="28"/>
      <c r="Z131" s="28"/>
    </row>
    <row r="132" spans="1:26" s="18" customFormat="1" x14ac:dyDescent="0.25">
      <c r="A132" s="318" t="s">
        <v>490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20"/>
    </row>
    <row r="133" spans="1:26" ht="11.25" customHeight="1" x14ac:dyDescent="0.25">
      <c r="A133" s="317" t="s">
        <v>20</v>
      </c>
      <c r="B133" s="313" t="s">
        <v>21</v>
      </c>
      <c r="C133" s="296" t="s">
        <v>22</v>
      </c>
      <c r="D133" s="296" t="s">
        <v>23</v>
      </c>
      <c r="E133" s="295" t="s">
        <v>24</v>
      </c>
      <c r="F133" s="296" t="s">
        <v>25</v>
      </c>
      <c r="G133" s="296" t="s">
        <v>26</v>
      </c>
      <c r="H133" s="296" t="s">
        <v>27</v>
      </c>
      <c r="I133" s="296" t="s">
        <v>28</v>
      </c>
      <c r="J133" s="297" t="s">
        <v>29</v>
      </c>
      <c r="K133" s="297" t="s">
        <v>30</v>
      </c>
      <c r="L133" s="298" t="s">
        <v>31</v>
      </c>
      <c r="M133" s="321" t="s">
        <v>32</v>
      </c>
      <c r="N133" s="321"/>
      <c r="O133" s="321"/>
      <c r="P133" s="321"/>
      <c r="Q133" s="45"/>
      <c r="R133" s="297" t="s">
        <v>33</v>
      </c>
      <c r="S133" s="297" t="s">
        <v>34</v>
      </c>
      <c r="T133" s="297" t="s">
        <v>35</v>
      </c>
      <c r="U133" s="295" t="s">
        <v>36</v>
      </c>
      <c r="V133" s="298" t="s">
        <v>37</v>
      </c>
      <c r="W133" s="295" t="s">
        <v>38</v>
      </c>
      <c r="X133" s="296" t="s">
        <v>39</v>
      </c>
      <c r="Y133" s="296" t="s">
        <v>40</v>
      </c>
      <c r="Z133" s="296" t="s">
        <v>25</v>
      </c>
    </row>
    <row r="134" spans="1:26" ht="12" customHeight="1" x14ac:dyDescent="0.25">
      <c r="A134" s="317"/>
      <c r="B134" s="313"/>
      <c r="C134" s="296"/>
      <c r="D134" s="296"/>
      <c r="E134" s="295"/>
      <c r="F134" s="296"/>
      <c r="G134" s="296"/>
      <c r="H134" s="296"/>
      <c r="I134" s="296"/>
      <c r="J134" s="297"/>
      <c r="K134" s="297"/>
      <c r="L134" s="298"/>
      <c r="M134" s="26" t="s">
        <v>41</v>
      </c>
      <c r="N134" s="26" t="s">
        <v>42</v>
      </c>
      <c r="O134" s="27" t="s">
        <v>43</v>
      </c>
      <c r="P134" s="27" t="s">
        <v>23</v>
      </c>
      <c r="Q134" s="45"/>
      <c r="R134" s="297"/>
      <c r="S134" s="297"/>
      <c r="T134" s="297"/>
      <c r="U134" s="295"/>
      <c r="V134" s="298"/>
      <c r="W134" s="295"/>
      <c r="X134" s="296"/>
      <c r="Y134" s="296"/>
      <c r="Z134" s="296"/>
    </row>
    <row r="135" spans="1:26" s="164" customFormat="1" x14ac:dyDescent="0.25">
      <c r="A135" s="159" t="s">
        <v>3234</v>
      </c>
      <c r="B135" s="160" t="s">
        <v>2976</v>
      </c>
      <c r="C135" s="160">
        <v>1</v>
      </c>
      <c r="D135" s="160" t="s">
        <v>47</v>
      </c>
      <c r="E135" s="258" t="s">
        <v>3134</v>
      </c>
      <c r="F135" s="160" t="s">
        <v>48</v>
      </c>
      <c r="G135" s="126" t="s">
        <v>532</v>
      </c>
      <c r="H135" s="126" t="s">
        <v>532</v>
      </c>
      <c r="I135" s="160" t="s">
        <v>3235</v>
      </c>
      <c r="J135" s="162">
        <v>45791</v>
      </c>
      <c r="K135" s="162">
        <v>45812</v>
      </c>
      <c r="L135" s="160"/>
      <c r="M135" s="160" t="s">
        <v>3136</v>
      </c>
      <c r="N135" s="160" t="s">
        <v>3137</v>
      </c>
      <c r="O135" s="160"/>
      <c r="P135" s="160"/>
      <c r="Q135" s="163"/>
      <c r="R135" s="162"/>
      <c r="S135" s="162"/>
      <c r="T135" s="162"/>
      <c r="U135" s="160"/>
      <c r="V135" s="163"/>
      <c r="W135" s="258"/>
      <c r="X135" s="160"/>
      <c r="Y135" s="160"/>
      <c r="Z135" s="160"/>
    </row>
    <row r="136" spans="1:26" x14ac:dyDescent="0.25">
      <c r="A136" s="61" t="s">
        <v>3236</v>
      </c>
      <c r="B136" s="12" t="s">
        <v>3237</v>
      </c>
      <c r="C136" s="12">
        <v>2</v>
      </c>
      <c r="D136" s="12" t="s">
        <v>47</v>
      </c>
      <c r="E136" s="32" t="s">
        <v>61</v>
      </c>
      <c r="F136" s="12" t="s">
        <v>62</v>
      </c>
      <c r="G136" s="12" t="s">
        <v>532</v>
      </c>
      <c r="H136" s="12" t="s">
        <v>532</v>
      </c>
      <c r="I136" s="12" t="s">
        <v>3238</v>
      </c>
      <c r="J136" s="29">
        <v>45819</v>
      </c>
      <c r="K136" s="29">
        <v>45824</v>
      </c>
      <c r="L136" s="12"/>
      <c r="M136" s="6"/>
      <c r="N136" s="12"/>
      <c r="O136" s="12" t="s">
        <v>3239</v>
      </c>
      <c r="P136" s="12"/>
      <c r="Q136" s="31"/>
      <c r="R136" s="29">
        <v>45834</v>
      </c>
      <c r="S136" s="29"/>
      <c r="T136" s="29"/>
      <c r="U136" s="12"/>
      <c r="V136" s="31"/>
      <c r="W136" s="32"/>
      <c r="X136" s="12"/>
      <c r="Y136" s="48"/>
      <c r="Z136" s="12"/>
    </row>
    <row r="137" spans="1:26" x14ac:dyDescent="0.25">
      <c r="A137" s="61" t="s">
        <v>3240</v>
      </c>
      <c r="B137" s="12" t="s">
        <v>3241</v>
      </c>
      <c r="C137" s="12">
        <v>1</v>
      </c>
      <c r="D137" s="12" t="s">
        <v>47</v>
      </c>
      <c r="E137" s="32" t="s">
        <v>61</v>
      </c>
      <c r="F137" s="12" t="s">
        <v>62</v>
      </c>
      <c r="G137" s="12" t="s">
        <v>1790</v>
      </c>
      <c r="H137" s="12" t="s">
        <v>1790</v>
      </c>
      <c r="I137" s="12"/>
      <c r="J137" s="29">
        <v>45820</v>
      </c>
      <c r="K137" s="29">
        <v>45824</v>
      </c>
      <c r="L137" s="12"/>
      <c r="M137" s="12"/>
      <c r="N137" s="12"/>
      <c r="O137" s="12" t="s">
        <v>3242</v>
      </c>
      <c r="P137" s="12"/>
      <c r="Q137" s="31"/>
      <c r="R137" s="29">
        <v>45839</v>
      </c>
      <c r="S137" s="29"/>
      <c r="T137" s="29"/>
      <c r="U137" s="12"/>
      <c r="V137" s="31"/>
      <c r="W137" s="32"/>
      <c r="X137" s="12"/>
      <c r="Y137" s="12"/>
      <c r="Z137" s="12"/>
    </row>
    <row r="138" spans="1:26" x14ac:dyDescent="0.25">
      <c r="A138" s="61" t="s">
        <v>3243</v>
      </c>
      <c r="B138" s="12" t="s">
        <v>1780</v>
      </c>
      <c r="C138" s="12">
        <v>1</v>
      </c>
      <c r="D138" s="12" t="s">
        <v>47</v>
      </c>
      <c r="E138" s="285" t="s">
        <v>3244</v>
      </c>
      <c r="F138" s="12" t="s">
        <v>57</v>
      </c>
      <c r="G138" s="12" t="s">
        <v>532</v>
      </c>
      <c r="H138" s="12" t="s">
        <v>532</v>
      </c>
      <c r="I138" s="12"/>
      <c r="J138" s="29">
        <v>45821</v>
      </c>
      <c r="K138" s="29">
        <v>45824</v>
      </c>
      <c r="L138" s="12"/>
      <c r="M138" s="9"/>
      <c r="N138" s="12"/>
      <c r="O138" s="12" t="s">
        <v>1805</v>
      </c>
      <c r="P138" s="12"/>
      <c r="Q138" s="31"/>
      <c r="R138" s="29">
        <v>45839</v>
      </c>
      <c r="S138" s="29"/>
      <c r="T138" s="29"/>
      <c r="U138" s="12"/>
      <c r="V138" s="31"/>
      <c r="W138" s="32"/>
      <c r="X138" s="12"/>
      <c r="Y138" s="12"/>
      <c r="Z138" s="12"/>
    </row>
    <row r="139" spans="1:26" x14ac:dyDescent="0.25">
      <c r="A139" s="61" t="s">
        <v>3245</v>
      </c>
      <c r="B139" s="12" t="s">
        <v>3246</v>
      </c>
      <c r="C139" s="12">
        <v>2</v>
      </c>
      <c r="D139" s="12" t="s">
        <v>47</v>
      </c>
      <c r="E139" s="32" t="s">
        <v>164</v>
      </c>
      <c r="F139" s="12" t="s">
        <v>62</v>
      </c>
      <c r="G139" s="12" t="s">
        <v>1790</v>
      </c>
      <c r="H139" s="12" t="s">
        <v>1790</v>
      </c>
      <c r="I139" s="12"/>
      <c r="J139" s="29">
        <v>45824</v>
      </c>
      <c r="K139" s="29">
        <v>45825</v>
      </c>
      <c r="L139" s="12"/>
      <c r="M139" s="12"/>
      <c r="N139" s="12"/>
      <c r="O139" s="12" t="s">
        <v>3247</v>
      </c>
      <c r="P139" s="12"/>
      <c r="Q139" s="31"/>
      <c r="R139" s="29">
        <v>45832</v>
      </c>
      <c r="S139" s="29"/>
      <c r="T139" s="29"/>
      <c r="U139" s="12"/>
      <c r="V139" s="31"/>
      <c r="W139" s="32"/>
      <c r="X139" s="12"/>
      <c r="Y139" s="12"/>
      <c r="Z139" s="12"/>
    </row>
    <row r="140" spans="1:26" x14ac:dyDescent="0.25">
      <c r="A140" s="61" t="s">
        <v>3248</v>
      </c>
      <c r="B140" s="12" t="s">
        <v>3249</v>
      </c>
      <c r="C140" s="12">
        <v>3</v>
      </c>
      <c r="D140" s="12" t="s">
        <v>47</v>
      </c>
      <c r="E140" s="32" t="s">
        <v>164</v>
      </c>
      <c r="F140" s="12" t="s">
        <v>62</v>
      </c>
      <c r="G140" s="12" t="s">
        <v>1790</v>
      </c>
      <c r="H140" s="12" t="s">
        <v>1790</v>
      </c>
      <c r="I140" s="267"/>
      <c r="J140" s="29">
        <v>45824</v>
      </c>
      <c r="K140" s="29">
        <v>45825</v>
      </c>
      <c r="L140" s="12"/>
      <c r="M140" s="12"/>
      <c r="N140" s="12"/>
      <c r="O140" s="12" t="s">
        <v>3247</v>
      </c>
      <c r="P140" s="12"/>
      <c r="Q140" s="31"/>
      <c r="R140" s="29">
        <v>45832</v>
      </c>
      <c r="S140" s="29"/>
      <c r="T140" s="29"/>
      <c r="U140" s="12"/>
      <c r="V140" s="31"/>
      <c r="W140" s="32"/>
      <c r="X140" s="12"/>
      <c r="Y140" s="12"/>
      <c r="Z140" s="12"/>
    </row>
    <row r="141" spans="1:26" ht="10.5" customHeight="1" x14ac:dyDescent="0.25">
      <c r="A141" s="28"/>
      <c r="B141" s="12"/>
      <c r="C141" s="12"/>
      <c r="D141" s="12"/>
      <c r="E141" s="32"/>
      <c r="F141" s="12"/>
      <c r="G141" s="12"/>
      <c r="H141" s="12"/>
      <c r="I141" s="12"/>
      <c r="J141" s="29"/>
      <c r="K141" s="29"/>
      <c r="L141" s="12"/>
      <c r="M141" s="12"/>
      <c r="N141" s="12"/>
      <c r="O141" s="12"/>
      <c r="P141" s="12"/>
      <c r="Q141" s="31"/>
      <c r="R141" s="29"/>
      <c r="S141" s="29"/>
      <c r="T141" s="29"/>
      <c r="U141" s="12"/>
      <c r="V141" s="31"/>
      <c r="W141" s="32"/>
      <c r="X141" s="12"/>
      <c r="Y141" s="12"/>
      <c r="Z141" s="12"/>
    </row>
    <row r="142" spans="1:26" x14ac:dyDescent="0.25">
      <c r="A142" s="28"/>
      <c r="B142" s="12"/>
      <c r="C142" s="12"/>
      <c r="D142" s="12"/>
      <c r="E142" s="32"/>
      <c r="F142" s="12"/>
      <c r="G142" s="12"/>
      <c r="H142" s="12"/>
      <c r="I142" s="12"/>
      <c r="J142" s="29"/>
      <c r="K142" s="29"/>
      <c r="L142" s="12"/>
      <c r="M142" s="12"/>
      <c r="N142" s="12"/>
      <c r="O142" s="12"/>
      <c r="P142" s="12"/>
      <c r="Q142" s="31"/>
      <c r="R142" s="29"/>
      <c r="S142" s="29"/>
      <c r="T142" s="29"/>
      <c r="U142" s="12"/>
      <c r="V142" s="31"/>
      <c r="W142" s="32"/>
      <c r="X142" s="12"/>
      <c r="Y142" s="12"/>
      <c r="Z142" s="12"/>
    </row>
    <row r="143" spans="1:26" x14ac:dyDescent="0.25">
      <c r="A143" s="28"/>
      <c r="B143" s="12"/>
      <c r="C143" s="12"/>
      <c r="D143" s="12"/>
      <c r="E143" s="32"/>
      <c r="F143" s="12"/>
      <c r="G143" s="12"/>
      <c r="H143" s="12"/>
      <c r="I143" s="12"/>
      <c r="J143" s="29"/>
      <c r="K143" s="29"/>
      <c r="L143" s="12"/>
      <c r="M143" s="12"/>
      <c r="N143" s="12"/>
      <c r="O143" s="12"/>
      <c r="P143" s="12"/>
      <c r="Q143" s="31"/>
      <c r="R143" s="29"/>
      <c r="S143" s="29"/>
      <c r="T143" s="29"/>
      <c r="U143" s="12"/>
      <c r="V143" s="31"/>
      <c r="W143" s="32"/>
      <c r="X143" s="12"/>
      <c r="Y143" s="12"/>
      <c r="Z143" s="12"/>
    </row>
    <row r="144" spans="1:26" x14ac:dyDescent="0.25">
      <c r="A144" s="28"/>
      <c r="B144" s="12"/>
      <c r="C144" s="12"/>
      <c r="D144" s="12"/>
      <c r="E144" s="32"/>
      <c r="F144" s="12"/>
      <c r="G144" s="53"/>
      <c r="H144" s="53"/>
      <c r="I144" s="12"/>
      <c r="J144" s="29"/>
      <c r="K144" s="29"/>
      <c r="L144" s="12"/>
      <c r="M144" s="12"/>
      <c r="N144" s="12"/>
      <c r="O144" s="12"/>
      <c r="P144" s="12"/>
      <c r="Q144" s="31"/>
      <c r="R144" s="29"/>
      <c r="S144" s="29"/>
      <c r="T144" s="29"/>
      <c r="U144" s="12"/>
      <c r="V144" s="31"/>
      <c r="W144" s="32"/>
      <c r="X144" s="12"/>
      <c r="Y144" s="12"/>
      <c r="Z144" s="12"/>
    </row>
    <row r="145" spans="1:26" x14ac:dyDescent="0.25">
      <c r="A145" s="28"/>
      <c r="B145" s="12"/>
      <c r="C145" s="12"/>
      <c r="D145" s="12"/>
      <c r="E145" s="32"/>
      <c r="F145" s="12"/>
      <c r="G145" s="12"/>
      <c r="H145" s="12"/>
      <c r="I145" s="12"/>
      <c r="J145" s="29"/>
      <c r="K145" s="29"/>
      <c r="L145" s="12"/>
      <c r="M145" s="12"/>
      <c r="N145" s="12"/>
      <c r="O145" s="12"/>
      <c r="P145" s="12"/>
      <c r="Q145" s="31"/>
      <c r="R145" s="29"/>
      <c r="S145" s="29"/>
      <c r="T145" s="29"/>
      <c r="U145" s="12"/>
      <c r="V145" s="31"/>
      <c r="W145" s="32"/>
      <c r="X145" s="12"/>
      <c r="Y145" s="12"/>
      <c r="Z145" s="12"/>
    </row>
    <row r="146" spans="1:26" x14ac:dyDescent="0.25">
      <c r="A146" s="28"/>
      <c r="B146" s="12"/>
      <c r="C146" s="12"/>
      <c r="D146" s="12"/>
      <c r="E146" s="32"/>
      <c r="F146" s="12"/>
      <c r="G146" s="12"/>
      <c r="H146" s="12"/>
      <c r="I146" s="12"/>
      <c r="J146" s="29"/>
      <c r="K146" s="29"/>
      <c r="L146" s="12"/>
      <c r="M146" s="12"/>
      <c r="N146" s="12"/>
      <c r="O146" s="12"/>
      <c r="P146" s="12"/>
      <c r="Q146" s="31"/>
      <c r="R146" s="29"/>
      <c r="S146" s="29"/>
      <c r="T146" s="29"/>
      <c r="U146" s="12"/>
      <c r="V146" s="31"/>
      <c r="W146" s="32"/>
      <c r="X146" s="12"/>
      <c r="Y146" s="12"/>
      <c r="Z146" s="12"/>
    </row>
    <row r="147" spans="1:26" x14ac:dyDescent="0.25">
      <c r="A147" s="28"/>
      <c r="B147" s="12"/>
      <c r="C147" s="12"/>
      <c r="D147" s="12"/>
      <c r="E147" s="32"/>
      <c r="F147" s="12"/>
      <c r="G147" s="12"/>
      <c r="H147" s="12"/>
      <c r="I147" s="12"/>
      <c r="J147" s="29"/>
      <c r="K147" s="29"/>
      <c r="L147" s="12"/>
      <c r="M147" s="12"/>
      <c r="N147" s="12"/>
      <c r="O147" s="12"/>
      <c r="P147" s="12"/>
      <c r="Q147" s="31"/>
      <c r="R147" s="29"/>
      <c r="S147" s="29"/>
      <c r="T147" s="29"/>
      <c r="U147" s="12"/>
      <c r="V147" s="31"/>
      <c r="W147" s="32"/>
      <c r="X147" s="12"/>
      <c r="Y147" s="12"/>
      <c r="Z147" s="12"/>
    </row>
    <row r="148" spans="1:26" x14ac:dyDescent="0.25">
      <c r="A148" s="28"/>
      <c r="B148" s="12"/>
      <c r="C148" s="12"/>
      <c r="D148" s="12"/>
      <c r="E148" s="32"/>
      <c r="F148" s="12"/>
      <c r="G148" s="12"/>
      <c r="H148" s="12"/>
      <c r="I148" s="12"/>
      <c r="J148" s="29"/>
      <c r="K148" s="29"/>
      <c r="L148" s="12"/>
      <c r="M148" s="12"/>
      <c r="N148" s="12"/>
      <c r="O148" s="12"/>
      <c r="P148" s="12"/>
      <c r="Q148" s="31"/>
      <c r="R148" s="29"/>
      <c r="S148" s="29"/>
      <c r="T148" s="29"/>
      <c r="U148" s="12"/>
      <c r="V148" s="31"/>
      <c r="W148" s="32"/>
      <c r="X148" s="12"/>
      <c r="Y148" s="12"/>
      <c r="Z148" s="12"/>
    </row>
    <row r="149" spans="1:26" x14ac:dyDescent="0.25">
      <c r="A149" s="28"/>
      <c r="B149" s="12"/>
      <c r="C149" s="12"/>
      <c r="D149" s="12"/>
      <c r="E149" s="32"/>
      <c r="F149" s="12"/>
      <c r="G149" s="12"/>
      <c r="H149" s="12"/>
      <c r="I149" s="12"/>
      <c r="J149" s="29"/>
      <c r="K149" s="29"/>
      <c r="L149" s="12"/>
      <c r="M149" s="12"/>
      <c r="N149" s="12"/>
      <c r="O149" s="12"/>
      <c r="P149" s="12"/>
      <c r="Q149" s="31"/>
      <c r="R149" s="29"/>
      <c r="S149" s="29"/>
      <c r="T149" s="29"/>
      <c r="U149" s="12"/>
      <c r="V149" s="31"/>
      <c r="W149" s="32"/>
      <c r="X149" s="12"/>
      <c r="Y149" s="12"/>
      <c r="Z149" s="12"/>
    </row>
    <row r="150" spans="1:26" x14ac:dyDescent="0.25">
      <c r="A150" s="28"/>
      <c r="B150" s="12"/>
      <c r="C150" s="12"/>
      <c r="D150" s="12"/>
      <c r="E150" s="32"/>
      <c r="F150" s="12"/>
      <c r="G150" s="12"/>
      <c r="H150" s="12"/>
      <c r="I150" s="12"/>
      <c r="J150" s="29"/>
      <c r="K150" s="29"/>
      <c r="L150" s="12"/>
      <c r="M150" s="12"/>
      <c r="N150" s="12"/>
      <c r="O150" s="12"/>
      <c r="P150" s="12"/>
      <c r="Q150" s="31"/>
      <c r="R150" s="29"/>
      <c r="S150" s="29"/>
      <c r="T150" s="29"/>
      <c r="U150" s="12"/>
      <c r="V150" s="31"/>
      <c r="W150" s="32"/>
      <c r="X150" s="12"/>
      <c r="Y150" s="12"/>
      <c r="Z150" s="12"/>
    </row>
    <row r="151" spans="1:26" x14ac:dyDescent="0.25">
      <c r="A151" s="28"/>
      <c r="B151" s="12"/>
      <c r="C151" s="12"/>
      <c r="D151" s="12"/>
      <c r="E151" s="32"/>
      <c r="F151" s="12"/>
      <c r="G151" s="12"/>
      <c r="H151" s="12"/>
      <c r="I151" s="12"/>
      <c r="J151" s="29"/>
      <c r="K151" s="29"/>
      <c r="L151" s="12"/>
      <c r="M151" s="12"/>
      <c r="N151" s="12"/>
      <c r="O151" s="12"/>
      <c r="P151" s="12"/>
      <c r="Q151" s="31"/>
      <c r="R151" s="29"/>
      <c r="S151" s="29"/>
      <c r="T151" s="29"/>
      <c r="U151" s="12"/>
      <c r="V151" s="31"/>
      <c r="W151" s="32"/>
      <c r="X151" s="12"/>
      <c r="Y151" s="12"/>
      <c r="Z151" s="12"/>
    </row>
    <row r="152" spans="1:26" x14ac:dyDescent="0.25">
      <c r="A152" s="28"/>
      <c r="B152" s="12"/>
      <c r="C152" s="12"/>
      <c r="D152" s="12"/>
      <c r="E152" s="32"/>
      <c r="F152" s="12"/>
      <c r="G152" s="12"/>
      <c r="H152" s="12"/>
      <c r="I152" s="12"/>
      <c r="J152" s="29"/>
      <c r="K152" s="29"/>
      <c r="L152" s="12"/>
      <c r="M152" s="12"/>
      <c r="N152" s="12"/>
      <c r="O152" s="12"/>
      <c r="P152" s="12"/>
      <c r="Q152" s="31"/>
      <c r="R152" s="29"/>
      <c r="S152" s="29"/>
      <c r="T152" s="29"/>
      <c r="U152" s="12"/>
      <c r="V152" s="31"/>
      <c r="W152" s="32"/>
      <c r="X152" s="12"/>
      <c r="Y152" s="12"/>
      <c r="Z152" s="12"/>
    </row>
    <row r="153" spans="1:26" x14ac:dyDescent="0.25">
      <c r="A153" s="28"/>
      <c r="B153" s="12"/>
      <c r="C153" s="12"/>
      <c r="D153" s="12"/>
      <c r="E153" s="32"/>
      <c r="F153" s="12"/>
      <c r="G153" s="12"/>
      <c r="H153" s="12"/>
      <c r="I153" s="12"/>
      <c r="J153" s="29"/>
      <c r="K153" s="29"/>
      <c r="L153" s="12"/>
      <c r="M153" s="12"/>
      <c r="N153" s="12"/>
      <c r="O153" s="12"/>
      <c r="P153" s="12"/>
      <c r="Q153" s="31"/>
      <c r="R153" s="29"/>
      <c r="S153" s="29"/>
      <c r="T153" s="29"/>
      <c r="U153" s="12"/>
      <c r="V153" s="31"/>
      <c r="W153" s="32"/>
      <c r="X153" s="12"/>
      <c r="Y153" s="12"/>
      <c r="Z153" s="12"/>
    </row>
    <row r="154" spans="1:26" x14ac:dyDescent="0.25">
      <c r="A154" s="28"/>
      <c r="B154" s="12"/>
      <c r="C154" s="12"/>
      <c r="D154" s="12"/>
      <c r="E154" s="32"/>
      <c r="F154" s="12"/>
      <c r="G154" s="12"/>
      <c r="H154" s="12"/>
      <c r="I154" s="12"/>
      <c r="J154" s="29"/>
      <c r="K154" s="29"/>
      <c r="L154" s="12"/>
      <c r="M154" s="12"/>
      <c r="N154" s="12"/>
      <c r="O154" s="12"/>
      <c r="P154" s="12"/>
      <c r="Q154" s="31"/>
      <c r="R154" s="29"/>
      <c r="S154" s="29"/>
      <c r="T154" s="29"/>
      <c r="U154" s="12"/>
      <c r="V154" s="31"/>
      <c r="W154" s="32"/>
      <c r="X154" s="12"/>
      <c r="Y154" s="12"/>
      <c r="Z154" s="12"/>
    </row>
    <row r="155" spans="1:26" x14ac:dyDescent="0.25">
      <c r="E155" s="36"/>
    </row>
    <row r="156" spans="1:26" x14ac:dyDescent="0.25">
      <c r="E156" s="36"/>
    </row>
    <row r="157" spans="1:26" x14ac:dyDescent="0.25">
      <c r="E157" s="36"/>
    </row>
    <row r="158" spans="1:26" x14ac:dyDescent="0.25">
      <c r="E158" s="36"/>
    </row>
    <row r="159" spans="1:26" x14ac:dyDescent="0.25">
      <c r="E159" s="36"/>
    </row>
    <row r="160" spans="1:26" x14ac:dyDescent="0.25">
      <c r="E160" s="36"/>
    </row>
    <row r="161" spans="5:5" x14ac:dyDescent="0.25">
      <c r="E161" s="36"/>
    </row>
    <row r="162" spans="5:5" x14ac:dyDescent="0.25">
      <c r="E162" s="36"/>
    </row>
    <row r="163" spans="5:5" x14ac:dyDescent="0.25">
      <c r="E163" s="36"/>
    </row>
    <row r="164" spans="5:5" x14ac:dyDescent="0.25">
      <c r="E164" s="36"/>
    </row>
    <row r="165" spans="5:5" x14ac:dyDescent="0.25">
      <c r="E165" s="36"/>
    </row>
    <row r="166" spans="5:5" x14ac:dyDescent="0.25">
      <c r="E166" s="36"/>
    </row>
    <row r="167" spans="5:5" x14ac:dyDescent="0.25">
      <c r="E167" s="36"/>
    </row>
    <row r="168" spans="5:5" x14ac:dyDescent="0.25">
      <c r="E168" s="36"/>
    </row>
    <row r="169" spans="5:5" x14ac:dyDescent="0.25">
      <c r="E169" s="36"/>
    </row>
    <row r="170" spans="5:5" x14ac:dyDescent="0.25">
      <c r="E170" s="36"/>
    </row>
    <row r="171" spans="5:5" x14ac:dyDescent="0.25">
      <c r="E171" s="36"/>
    </row>
    <row r="172" spans="5:5" x14ac:dyDescent="0.25">
      <c r="E172" s="36"/>
    </row>
    <row r="173" spans="5:5" x14ac:dyDescent="0.25">
      <c r="E173" s="36"/>
    </row>
    <row r="174" spans="5:5" x14ac:dyDescent="0.25">
      <c r="E174" s="36"/>
    </row>
    <row r="175" spans="5:5" x14ac:dyDescent="0.25">
      <c r="E175" s="36"/>
    </row>
    <row r="176" spans="5:5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</sheetData>
  <autoFilter ref="A13:Z113" xr:uid="{45A55EE3-8A5B-40AC-A96E-3FA761E59B02}">
    <filterColumn colId="12" showButton="0"/>
    <filterColumn colId="13" showButton="0"/>
    <filterColumn colId="14" showButton="0"/>
    <filterColumn colId="15" showButton="0"/>
  </autoFilter>
  <mergeCells count="58">
    <mergeCell ref="K133:K134"/>
    <mergeCell ref="W133:W134"/>
    <mergeCell ref="X133:X134"/>
    <mergeCell ref="Y133:Y134"/>
    <mergeCell ref="Z133:Z134"/>
    <mergeCell ref="M133:P133"/>
    <mergeCell ref="R133:R134"/>
    <mergeCell ref="S133:S134"/>
    <mergeCell ref="T133:T134"/>
    <mergeCell ref="U133:U134"/>
    <mergeCell ref="V133:V134"/>
    <mergeCell ref="F133:F134"/>
    <mergeCell ref="G133:G134"/>
    <mergeCell ref="H133:H134"/>
    <mergeCell ref="I133:I134"/>
    <mergeCell ref="J133:J134"/>
    <mergeCell ref="A133:A134"/>
    <mergeCell ref="B133:B134"/>
    <mergeCell ref="C133:C134"/>
    <mergeCell ref="D133:D134"/>
    <mergeCell ref="E133:E134"/>
    <mergeCell ref="W13:W14"/>
    <mergeCell ref="X13:X14"/>
    <mergeCell ref="Y13:Y14"/>
    <mergeCell ref="Z13:Z14"/>
    <mergeCell ref="L133:L134"/>
    <mergeCell ref="A132:Z132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00060A92-BFD8-4C04-BF50-79B10E5E9F63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8284E23C-E885-403C-B91B-C3C3D2F36DE0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3" operator="containsText" id="{F2CF1AD1-9BA6-4A33-9E9C-DF18A2C3603E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4" operator="containsText" id="{BCDC6E96-8815-467C-AE49-0ACDC5D4160B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E6DC3F88-7E72-4D56-96CA-8AA9B2B9B988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40B0B529-D01A-4309-ADA6-94968F07538B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5B6F8779-EE34-48D1-B63C-B53B2E162D25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P38:Q130</xm:sqref>
        </x14:conditionalFormatting>
        <x14:conditionalFormatting xmlns:xm="http://schemas.microsoft.com/office/excel/2006/main">
          <x14:cfRule type="containsText" priority="19" operator="containsText" id="{F301C3AB-957C-432F-AB86-FC0DE5C33AE1}">
            <xm:f>NOT(ISERROR(SEARCH($E$9,P135)))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73279554-E0A5-48A4-BC34-21AB8DCC95E7}">
            <xm:f>NOT(ISERROR(SEARCH($E$8,P135)))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87059E5F-13E2-49B7-8D36-08ACC1DE81F3}">
            <xm:f>NOT(ISERROR(SEARCH($E$7,P135)))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P135:Q154</xm:sqref>
        </x14:conditionalFormatting>
        <x14:conditionalFormatting xmlns:xm="http://schemas.microsoft.com/office/excel/2006/main">
          <x14:cfRule type="containsText" priority="16" operator="containsText" id="{0BA17537-E0E8-43F5-B8CF-5B9FFBBF66D1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D2117B21-4739-4496-8802-A69F82720E73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8596C7B5-EB45-4722-952F-36121EA11FA9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3" operator="containsText" id="{AAF047E4-9864-46FC-BEB7-15C4850A9330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B4B8B50A-A89C-4B22-B3A3-A4B62CF860E4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56ECC09E-CE30-4607-AF2A-E2F7C493D368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10" operator="containsText" id="{FD5EA270-02D0-4DEA-8CE5-35A6EC8008B7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7D7A1B89-C667-4A35-89F7-5676ED90440A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BCF477DD-957A-4606-8700-6681C31ED1F4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7" operator="containsText" id="{6E9F9056-65AE-49C9-A71B-92ED1447A5EA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BD21E9DE-8EA6-43DB-8BB2-092BF0FF51C8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961A6835-1D03-4186-B5F0-19C52BF48467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E468-6F0C-4E53-868F-E280DEB33F90}">
  <sheetPr codeName="Hoja7"/>
  <dimension ref="A1:Z145"/>
  <sheetViews>
    <sheetView topLeftCell="A12" zoomScaleNormal="100" zoomScaleSheetLayoutView="110" workbookViewId="0">
      <selection activeCell="A50" sqref="A50:A51 B50:B51 G50:G51 M50:P50 M50:P50 M50:P50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6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6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15" t="s">
        <v>20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00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6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318" t="s">
        <v>490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20"/>
    </row>
    <row r="50" spans="1:26" ht="11.25" customHeight="1" x14ac:dyDescent="0.25">
      <c r="A50" s="317" t="s">
        <v>20</v>
      </c>
      <c r="B50" s="313" t="s">
        <v>21</v>
      </c>
      <c r="C50" s="296" t="s">
        <v>22</v>
      </c>
      <c r="D50" s="296" t="s">
        <v>23</v>
      </c>
      <c r="E50" s="295" t="s">
        <v>24</v>
      </c>
      <c r="F50" s="296" t="s">
        <v>25</v>
      </c>
      <c r="G50" s="296" t="s">
        <v>26</v>
      </c>
      <c r="H50" s="296" t="s">
        <v>27</v>
      </c>
      <c r="I50" s="296" t="s">
        <v>28</v>
      </c>
      <c r="J50" s="297" t="s">
        <v>29</v>
      </c>
      <c r="K50" s="297" t="s">
        <v>30</v>
      </c>
      <c r="L50" s="298" t="s">
        <v>31</v>
      </c>
      <c r="M50" s="321" t="s">
        <v>32</v>
      </c>
      <c r="N50" s="321"/>
      <c r="O50" s="321"/>
      <c r="P50" s="321"/>
      <c r="Q50" s="45"/>
      <c r="R50" s="297" t="s">
        <v>33</v>
      </c>
      <c r="S50" s="297" t="s">
        <v>34</v>
      </c>
      <c r="T50" s="297" t="s">
        <v>35</v>
      </c>
      <c r="U50" s="295" t="s">
        <v>36</v>
      </c>
      <c r="V50" s="298" t="s">
        <v>37</v>
      </c>
      <c r="W50" s="295" t="s">
        <v>38</v>
      </c>
      <c r="X50" s="296" t="s">
        <v>39</v>
      </c>
      <c r="Y50" s="296" t="s">
        <v>40</v>
      </c>
      <c r="Z50" s="296" t="s">
        <v>25</v>
      </c>
    </row>
    <row r="51" spans="1:26" ht="12" customHeight="1" x14ac:dyDescent="0.25">
      <c r="A51" s="317"/>
      <c r="B51" s="313"/>
      <c r="C51" s="296"/>
      <c r="D51" s="296"/>
      <c r="E51" s="295"/>
      <c r="F51" s="296"/>
      <c r="G51" s="296"/>
      <c r="H51" s="296"/>
      <c r="I51" s="296"/>
      <c r="J51" s="297"/>
      <c r="K51" s="297"/>
      <c r="L51" s="298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297"/>
      <c r="S51" s="297"/>
      <c r="T51" s="297"/>
      <c r="U51" s="295"/>
      <c r="V51" s="298"/>
      <c r="W51" s="295"/>
      <c r="X51" s="296"/>
      <c r="Y51" s="296"/>
      <c r="Z51" s="296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ajfKYS2iEgoMkgFFtHROh3Icpv4sQtkoO6hvN7P8xouWUHqVlgZoyVyV/XUuEp1yR8EF/hL/rGJONMvrsGjUag==" saltValue="mi9+IXaRzwcttrQTil4/Xw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  <mergeCell ref="F50:F51"/>
    <mergeCell ref="G50:G51"/>
    <mergeCell ref="H50:H51"/>
    <mergeCell ref="I50:I51"/>
    <mergeCell ref="J50:J51"/>
    <mergeCell ref="A50:A51"/>
    <mergeCell ref="B50:B51"/>
    <mergeCell ref="C50:C51"/>
    <mergeCell ref="D50:D51"/>
    <mergeCell ref="E50:E51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AF1808BE-14A7-478A-9011-11C6A36D0434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31899EB7-B7B6-466E-B275-55C2086C61A1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1C349662-8E29-4D28-9C7C-0470A0577388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2CC022CD-7DCA-48AF-9691-A9E3074DB1CA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AAE8E0FB-858C-4849-8D93-BDB1B18F3439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F12648C9-E67C-48E5-9045-83E5E9E1E4E5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4D24F34F-A4D4-463E-B4B8-873849392AE2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DD6754CC-F390-4070-8A36-44FDE942211F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4CA420F5-393E-4930-86A9-E9BA5EB56466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4C02638F-2040-472E-B774-E889AF121F20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0336E289-0175-47B8-BA4D-ABA78C0B2753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5EAF6A47-E11C-4134-B156-C43FC92BA44B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17F32BF9-805C-4C88-865A-20890D821D74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DB07CDB5-85A7-487B-9928-09A5C621EA60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C726983C-BF61-403D-B38E-7C5AE96486AD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EC7D9326-3347-4AE3-8D07-16B5B4E9F412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36DCD869-2931-4BA8-AACA-4F7EEB4F42C6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0C1CDFD4-08E4-4A37-B886-7004226DF80A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16397E7-0B81-4DEC-AD8B-52AEE9B6266F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728D7F4E-F4AC-4F43-9EE8-4B22C5D96611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08AB7F69-EC91-4F5E-9BF8-5A1B14C72728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346FBF6A-C9E0-4BFF-8037-F3E4F9873E9A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6D74-9721-47D7-B1E1-4EFF132D3B11}">
  <sheetPr codeName="Hoja8"/>
  <dimension ref="A1:Z145"/>
  <sheetViews>
    <sheetView tabSelected="1" zoomScaleNormal="100" zoomScaleSheetLayoutView="110" workbookViewId="0">
      <selection activeCell="A50" sqref="A50:A51 B50:B51 G50:G51 M50:P50 M50:P50 M50:P50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2" t="e" vm="1">
        <v>#VALUE!</v>
      </c>
      <c r="B1" s="302"/>
      <c r="C1" s="302"/>
      <c r="D1" s="302"/>
      <c r="E1" s="303" t="s">
        <v>0</v>
      </c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5"/>
    </row>
    <row r="2" spans="1:26" ht="12" thickBot="1" x14ac:dyDescent="0.3">
      <c r="A2" s="302"/>
      <c r="B2" s="302"/>
      <c r="C2" s="302"/>
      <c r="D2" s="302"/>
      <c r="E2" s="306" t="s">
        <v>1</v>
      </c>
      <c r="F2" s="307"/>
      <c r="G2" s="307"/>
      <c r="H2" s="307"/>
      <c r="I2" s="307"/>
      <c r="J2" s="307"/>
      <c r="K2" s="308" t="s">
        <v>2</v>
      </c>
      <c r="L2" s="308"/>
      <c r="M2" s="308"/>
      <c r="N2" s="308"/>
      <c r="O2" s="308"/>
      <c r="P2" s="308"/>
      <c r="Q2" s="42"/>
      <c r="R2" s="308" t="s">
        <v>3</v>
      </c>
      <c r="S2" s="308"/>
      <c r="T2" s="308"/>
      <c r="U2" s="308"/>
      <c r="V2" s="308"/>
      <c r="W2" s="308"/>
      <c r="X2" s="308"/>
      <c r="Y2" s="1" t="s">
        <v>4</v>
      </c>
      <c r="Z2" s="2" t="s">
        <v>5</v>
      </c>
    </row>
    <row r="3" spans="1:26" ht="15" customHeight="1" thickBot="1" x14ac:dyDescent="0.3">
      <c r="A3" s="302"/>
      <c r="B3" s="302"/>
      <c r="C3" s="302"/>
      <c r="D3" s="302"/>
      <c r="E3" s="309" t="s">
        <v>6</v>
      </c>
      <c r="F3" s="310"/>
      <c r="G3" s="310"/>
      <c r="H3" s="310"/>
      <c r="I3" s="310"/>
      <c r="J3" s="310"/>
      <c r="K3" s="310">
        <v>1</v>
      </c>
      <c r="L3" s="310"/>
      <c r="M3" s="310"/>
      <c r="N3" s="310"/>
      <c r="O3" s="310"/>
      <c r="P3" s="310"/>
      <c r="Q3" s="43"/>
      <c r="R3" s="311">
        <v>43630</v>
      </c>
      <c r="S3" s="311"/>
      <c r="T3" s="311"/>
      <c r="U3" s="311"/>
      <c r="V3" s="311"/>
      <c r="W3" s="311"/>
      <c r="X3" s="311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2" t="s">
        <v>7</v>
      </c>
      <c r="B6" s="312"/>
      <c r="C6" s="6"/>
      <c r="D6" s="6"/>
      <c r="E6" s="313" t="s">
        <v>8</v>
      </c>
      <c r="F6" s="313"/>
      <c r="G6" s="313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4" t="s">
        <v>11</v>
      </c>
      <c r="G7" s="314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4" t="s">
        <v>14</v>
      </c>
      <c r="G8" s="314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4" t="s">
        <v>17</v>
      </c>
      <c r="G9" s="314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15" t="s">
        <v>20</v>
      </c>
      <c r="B13" s="316" t="s">
        <v>21</v>
      </c>
      <c r="C13" s="296" t="s">
        <v>22</v>
      </c>
      <c r="D13" s="296" t="s">
        <v>23</v>
      </c>
      <c r="E13" s="295" t="s">
        <v>24</v>
      </c>
      <c r="F13" s="301" t="s">
        <v>25</v>
      </c>
      <c r="G13" s="296" t="s">
        <v>26</v>
      </c>
      <c r="H13" s="296" t="s">
        <v>27</v>
      </c>
      <c r="I13" s="296" t="s">
        <v>28</v>
      </c>
      <c r="J13" s="299" t="s">
        <v>29</v>
      </c>
      <c r="K13" s="297" t="s">
        <v>30</v>
      </c>
      <c r="L13" s="298" t="s">
        <v>31</v>
      </c>
      <c r="M13" s="300" t="s">
        <v>32</v>
      </c>
      <c r="N13" s="300"/>
      <c r="O13" s="300"/>
      <c r="P13" s="300"/>
      <c r="Q13" s="300"/>
      <c r="R13" s="297" t="s">
        <v>33</v>
      </c>
      <c r="S13" s="297" t="s">
        <v>34</v>
      </c>
      <c r="T13" s="297" t="s">
        <v>35</v>
      </c>
      <c r="U13" s="295" t="s">
        <v>36</v>
      </c>
      <c r="V13" s="298" t="s">
        <v>37</v>
      </c>
      <c r="W13" s="295" t="s">
        <v>38</v>
      </c>
      <c r="X13" s="296" t="s">
        <v>39</v>
      </c>
      <c r="Y13" s="296" t="s">
        <v>40</v>
      </c>
      <c r="Z13" s="296" t="s">
        <v>25</v>
      </c>
    </row>
    <row r="14" spans="1:26" ht="21.75" customHeight="1" x14ac:dyDescent="0.25">
      <c r="A14" s="315"/>
      <c r="B14" s="316"/>
      <c r="C14" s="296"/>
      <c r="D14" s="296"/>
      <c r="E14" s="295"/>
      <c r="F14" s="301"/>
      <c r="G14" s="296"/>
      <c r="H14" s="296"/>
      <c r="I14" s="296"/>
      <c r="J14" s="299"/>
      <c r="K14" s="297"/>
      <c r="L14" s="298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297"/>
      <c r="S14" s="297"/>
      <c r="T14" s="297"/>
      <c r="U14" s="295"/>
      <c r="V14" s="298"/>
      <c r="W14" s="295"/>
      <c r="X14" s="296"/>
      <c r="Y14" s="296"/>
      <c r="Z14" s="296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318" t="s">
        <v>490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20"/>
    </row>
    <row r="50" spans="1:26" ht="11.25" customHeight="1" x14ac:dyDescent="0.25">
      <c r="A50" s="317" t="s">
        <v>20</v>
      </c>
      <c r="B50" s="313" t="s">
        <v>21</v>
      </c>
      <c r="C50" s="296" t="s">
        <v>22</v>
      </c>
      <c r="D50" s="296" t="s">
        <v>23</v>
      </c>
      <c r="E50" s="295" t="s">
        <v>24</v>
      </c>
      <c r="F50" s="296" t="s">
        <v>25</v>
      </c>
      <c r="G50" s="296" t="s">
        <v>26</v>
      </c>
      <c r="H50" s="296" t="s">
        <v>27</v>
      </c>
      <c r="I50" s="296" t="s">
        <v>28</v>
      </c>
      <c r="J50" s="297" t="s">
        <v>29</v>
      </c>
      <c r="K50" s="297" t="s">
        <v>30</v>
      </c>
      <c r="L50" s="298" t="s">
        <v>31</v>
      </c>
      <c r="M50" s="321" t="s">
        <v>32</v>
      </c>
      <c r="N50" s="321"/>
      <c r="O50" s="321"/>
      <c r="P50" s="321"/>
      <c r="Q50" s="45"/>
      <c r="R50" s="297" t="s">
        <v>33</v>
      </c>
      <c r="S50" s="297" t="s">
        <v>34</v>
      </c>
      <c r="T50" s="297" t="s">
        <v>35</v>
      </c>
      <c r="U50" s="295" t="s">
        <v>36</v>
      </c>
      <c r="V50" s="298" t="s">
        <v>37</v>
      </c>
      <c r="W50" s="295" t="s">
        <v>38</v>
      </c>
      <c r="X50" s="296" t="s">
        <v>39</v>
      </c>
      <c r="Y50" s="296" t="s">
        <v>40</v>
      </c>
      <c r="Z50" s="296" t="s">
        <v>25</v>
      </c>
    </row>
    <row r="51" spans="1:26" ht="12" customHeight="1" x14ac:dyDescent="0.25">
      <c r="A51" s="317"/>
      <c r="B51" s="313"/>
      <c r="C51" s="296"/>
      <c r="D51" s="296"/>
      <c r="E51" s="295"/>
      <c r="F51" s="296"/>
      <c r="G51" s="296"/>
      <c r="H51" s="296"/>
      <c r="I51" s="296"/>
      <c r="J51" s="297"/>
      <c r="K51" s="297"/>
      <c r="L51" s="298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297"/>
      <c r="S51" s="297"/>
      <c r="T51" s="297"/>
      <c r="U51" s="295"/>
      <c r="V51" s="298"/>
      <c r="W51" s="295"/>
      <c r="X51" s="296"/>
      <c r="Y51" s="296"/>
      <c r="Z51" s="296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/2Z6ZPqgjiE8Ncg6zgFWtDam8SV0Rx2SgDdXRrjXOwMmRqTt+HCpavbSTQSvg3aWziEl1hfCtqqhYLdNqwU58A==" saltValue="n8ZML5SrtKdu96wtsS8CWA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  <mergeCell ref="F50:F51"/>
    <mergeCell ref="G50:G51"/>
    <mergeCell ref="H50:H51"/>
    <mergeCell ref="I50:I51"/>
    <mergeCell ref="J50:J51"/>
    <mergeCell ref="A50:A51"/>
    <mergeCell ref="B50:B51"/>
    <mergeCell ref="C50:C51"/>
    <mergeCell ref="D50:D51"/>
    <mergeCell ref="E50:E51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:D3"/>
    <mergeCell ref="E1:Z1"/>
    <mergeCell ref="E2:J2"/>
    <mergeCell ref="K2:P2"/>
    <mergeCell ref="R2:X2"/>
    <mergeCell ref="E3:J3"/>
    <mergeCell ref="K3:P3"/>
    <mergeCell ref="R3:X3"/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</mergeCells>
  <dataValidations count="1">
    <dataValidation type="whole" allowBlank="1" showInputMessage="1" showErrorMessage="1" sqref="K2:K3" xr:uid="{B00363FE-6DA8-46E8-BD0D-CF7B2FEDE776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D936EEB-3C0F-4D7C-A2E4-327F46384D49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CC6A12BC-39F3-43FF-B531-F1682153594B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B2BD853C-5D0D-4626-A19E-0D259A35AB49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A475EB11-3057-465B-A066-60C23FC1F869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04C6E980-78D3-4955-ABB2-B8AF8CB5CDDD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0153E5F-A525-4F1B-BCD5-0F12A4483581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6591E89D-F9F7-4B7A-9114-96B49E4C7AEC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FF1BA291-4F0F-46F5-923F-FC54F8F37BF8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70B129CB-495E-405D-9D40-66693DD10247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22E9D1D9-CE90-4CCE-BD5F-9561A3C1D093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CEE613D4-7981-4FA6-87CE-25967FFF517F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EB9C4CC6-6505-4BC3-ACE4-7DB5E7486FC2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0F4E0C90-8C70-440D-BD41-6976D709F983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B9F9D793-A90E-473A-A556-F211BFE0C20A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27B8F383-4E9E-4BD9-9873-B65A65EEF655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CBA5A1F5-7814-4CF2-9A18-D91B0173242C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199DAF10-CBAF-48F3-AE78-687D32499E37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DD415543-3FD8-4BA4-9ABE-8995BEC53AD6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323BCEFA-7627-43B7-BABE-049C15762DEA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81059E37-D461-4EDB-9912-FC7823570805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C9A9F55A-0AEC-4302-8DAE-7B18378D60A4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a077454-c3ad-4420-a377-efe2ca6f2e65">
      <UserInfo>
        <DisplayName>Miller Alexander Florez Saavedra</DisplayName>
        <AccountId>46</AccountId>
        <AccountType/>
      </UserInfo>
      <UserInfo>
        <DisplayName>Erika Viviana Alvarez Murillo</DisplayName>
        <AccountId>31</AccountId>
        <AccountType/>
      </UserInfo>
      <UserInfo>
        <DisplayName>Alejandra Pulido Casas</DisplayName>
        <AccountId>15</AccountId>
        <AccountType/>
      </UserInfo>
      <UserInfo>
        <DisplayName>Luis Javier  Quintero Rodriguez</DisplayName>
        <AccountId>304</AccountId>
        <AccountType/>
      </UserInfo>
      <UserInfo>
        <DisplayName>Linda Yesenia Sabio Barrero</DisplayName>
        <AccountId>30</AccountId>
        <AccountType/>
      </UserInfo>
      <UserInfo>
        <DisplayName>Maryelin Parra Sanchez</DisplayName>
        <AccountId>306</AccountId>
        <AccountType/>
      </UserInfo>
      <UserInfo>
        <DisplayName>John Freddy Quintero Rodriguez</DisplayName>
        <AccountId>307</AccountId>
        <AccountType/>
      </UserInfo>
      <UserInfo>
        <DisplayName>Ivan Camilo Franco Lombana</DisplayName>
        <AccountId>312</AccountId>
        <AccountType/>
      </UserInfo>
      <UserInfo>
        <DisplayName>Sandra Mayerly Cruz Mejia</DisplayName>
        <AccountId>49</AccountId>
        <AccountType/>
      </UserInfo>
      <UserInfo>
        <DisplayName>Carlos Fabian Gonzalez Garrido</DisplayName>
        <AccountId>377</AccountId>
        <AccountType/>
      </UserInfo>
      <UserInfo>
        <DisplayName>Hugo Miguel Henriquez archivado</DisplayName>
        <AccountId>369</AccountId>
        <AccountType/>
      </UserInfo>
      <UserInfo>
        <DisplayName>Carlos Gonzalez</DisplayName>
        <AccountId>444</AccountId>
        <AccountType/>
      </UserInfo>
      <UserInfo>
        <DisplayName>Ivan Esteban Pedraza Paez</DisplayName>
        <AccountId>294</AccountId>
        <AccountType/>
      </UserInfo>
      <UserInfo>
        <DisplayName>Gicet Tatiana Pineda Rodriguez</DisplayName>
        <AccountId>39</AccountId>
        <AccountType/>
      </UserInfo>
      <UserInfo>
        <DisplayName>Dahiana Carolina Fonseca Cuartas</DisplayName>
        <AccountId>466</AccountId>
        <AccountType/>
      </UserInfo>
      <UserInfo>
        <DisplayName>Paola Rojas Sanchez</DisplayName>
        <AccountId>683</AccountId>
        <AccountType/>
      </UserInfo>
      <UserInfo>
        <DisplayName>Maria Jose Perez Cervantes</DisplayName>
        <AccountId>551</AccountId>
        <AccountType/>
      </UserInfo>
      <UserInfo>
        <DisplayName>Jose Luis Carrero Barrera</DisplayName>
        <AccountId>567</AccountId>
        <AccountType/>
      </UserInfo>
      <UserInfo>
        <DisplayName>Carlos Fabian Gonzalez Garrido</DisplayName>
        <AccountId>785</AccountId>
        <AccountType/>
      </UserInfo>
      <UserInfo>
        <DisplayName>Natalia Alejandra  Perilla Leal</DisplayName>
        <AccountId>770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CB01F4C36C5408ADD2C029539E02F" ma:contentTypeVersion="8" ma:contentTypeDescription="Crear nuevo documento." ma:contentTypeScope="" ma:versionID="12b3b7a2170937b7fdf80e1359f518ea">
  <xsd:schema xmlns:xsd="http://www.w3.org/2001/XMLSchema" xmlns:xs="http://www.w3.org/2001/XMLSchema" xmlns:p="http://schemas.microsoft.com/office/2006/metadata/properties" xmlns:ns2="ea077454-c3ad-4420-a377-efe2ca6f2e65" xmlns:ns3="828f9f66-01e7-4768-bee4-edcb9088bfce" targetNamespace="http://schemas.microsoft.com/office/2006/metadata/properties" ma:root="true" ma:fieldsID="262ec89524e3773eb4485a1c2a7c5244" ns2:_="" ns3:_="">
    <xsd:import namespace="ea077454-c3ad-4420-a377-efe2ca6f2e65"/>
    <xsd:import namespace="828f9f66-01e7-4768-bee4-edcb9088bf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77454-c3ad-4420-a377-efe2ca6f2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f9f66-01e7-4768-bee4-edcb9088b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09D989-D7A9-4F90-8A35-FE67D0A565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AC68E-65D9-4B69-B164-34E159009780}">
  <ds:schemaRefs>
    <ds:schemaRef ds:uri="http://schemas.microsoft.com/office/2006/metadata/properties"/>
    <ds:schemaRef ds:uri="http://schemas.microsoft.com/office/infopath/2007/PartnerControls"/>
    <ds:schemaRef ds:uri="ea077454-c3ad-4420-a377-efe2ca6f2e65"/>
  </ds:schemaRefs>
</ds:datastoreItem>
</file>

<file path=customXml/itemProps3.xml><?xml version="1.0" encoding="utf-8"?>
<ds:datastoreItem xmlns:ds="http://schemas.openxmlformats.org/officeDocument/2006/customXml" ds:itemID="{FCA59BC4-0CE1-4FE5-8763-720795CDE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77454-c3ad-4420-a377-efe2ca6f2e65"/>
    <ds:schemaRef ds:uri="828f9f66-01e7-4768-bee4-edcb9088b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Alexander Florez Saavedra</dc:creator>
  <cp:keywords/>
  <dc:description/>
  <cp:lastModifiedBy>Camilo Sanabria Murcia</cp:lastModifiedBy>
  <cp:revision/>
  <dcterms:created xsi:type="dcterms:W3CDTF">2018-02-14T21:28:09Z</dcterms:created>
  <dcterms:modified xsi:type="dcterms:W3CDTF">2025-06-20T15:55:58Z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0x010100286CB01F4C36C5408ADD2C029539E02F</vt:lpwstr>
  </property>
  <property fmtid="{D5CDD505-2E9C-101B-9397-08002B2CF9AE}" pid="3" name="AuthorIds_UIVersion_803840">
    <vt:lpwstr>70</vt:lpwstr>
  </property>
</Properties>
</file>