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10.10.15.120\DatosRetie\RETIEDICTAMENES\1. SICERCO RETIE\2. CARGUE A SICERCO\2025\"/>
    </mc:Choice>
  </mc:AlternateContent>
  <xr:revisionPtr revIDLastSave="0" documentId="13_ncr:1_{B45A230E-C204-4465-827F-0789422CAABF}" xr6:coauthVersionLast="47" xr6:coauthVersionMax="47" xr10:uidLastSave="{00000000-0000-0000-0000-000000000000}"/>
  <bookViews>
    <workbookView xWindow="-120" yWindow="-120" windowWidth="20730" windowHeight="11160" activeTab="1" xr2:uid="{00000000-000D-0000-FFFF-FFFF00000000}"/>
  </bookViews>
  <sheets>
    <sheet name="Certificado Producto" sheetId="1" r:id="rId1"/>
    <sheet name="Certificado Inspección" sheetId="2" r:id="rId2"/>
    <sheet name="ReglamentosTecnicosInspeccion" sheetId="5" state="hidden" r:id="rId3"/>
    <sheet name="TiposInstalacion" sheetId="9" state="hidden" r:id="rId4"/>
    <sheet name="ListadoTiposInstalacion" sheetId="10" state="hidden" r:id="rId5"/>
    <sheet name="ReglamentosTecnicosProducto" sheetId="6" state="hidden" r:id="rId6"/>
    <sheet name="ListadoProductos" sheetId="12" state="hidden" r:id="rId7"/>
    <sheet name="TiposIdentificacionInspector" sheetId="7" state="hidden" r:id="rId8"/>
    <sheet name="estados" sheetId="8" state="hidden" r:id="rId9"/>
    <sheet name="esquemas" sheetId="13" state="hidden" r:id="rId10"/>
    <sheet name="divipola" sheetId="3" state="hidden" r:id="rId11"/>
    <sheet name="tipoInstalacion" sheetId="14" state="hidden" r:id="rId12"/>
    <sheet name="Productos" sheetId="16" state="hidden" r:id="rId13"/>
  </sheets>
  <definedNames>
    <definedName name="_xlnm._FilterDatabase" localSheetId="2" hidden="1">ReglamentosTecnicosInspeccion!$A$1:$F$7</definedName>
    <definedName name="_xlnm._FilterDatabase" localSheetId="5" hidden="1">ReglamentosTecnicosProducto!$A$1:$E$21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7" l="1"/>
  <c r="C19" i="7"/>
  <c r="C16" i="7"/>
  <c r="C17" i="7"/>
  <c r="C15" i="7"/>
  <c r="C14" i="7"/>
  <c r="F25" i="6" l="1"/>
  <c r="G25" i="6" s="1"/>
  <c r="F26" i="6"/>
  <c r="G26" i="6" s="1"/>
  <c r="F27" i="6"/>
  <c r="G27" i="6" s="1"/>
  <c r="F28" i="6"/>
  <c r="G28" i="6" s="1"/>
  <c r="F29" i="6"/>
  <c r="G29" i="6" s="1"/>
  <c r="F30" i="6"/>
  <c r="G30" i="6" s="1"/>
  <c r="C1245" i="12" l="1"/>
  <c r="C1246" i="12"/>
  <c r="C1247" i="12"/>
  <c r="C1248" i="12"/>
  <c r="C1249" i="12"/>
  <c r="C1250" i="12"/>
  <c r="C1251" i="12"/>
  <c r="C1252" i="12"/>
  <c r="C1253" i="12"/>
  <c r="C1254" i="12"/>
  <c r="C1255" i="12"/>
  <c r="C1256" i="12"/>
  <c r="C1257" i="12"/>
  <c r="C1258" i="12"/>
  <c r="C1259" i="12"/>
  <c r="C1260" i="12"/>
  <c r="C1261" i="12"/>
  <c r="C1262" i="12"/>
  <c r="C1263" i="12"/>
  <c r="C1264" i="12"/>
  <c r="C1265" i="12"/>
  <c r="C1266" i="12"/>
  <c r="C1267" i="12"/>
  <c r="C1268" i="12"/>
  <c r="C1269" i="12"/>
  <c r="C1270" i="12"/>
  <c r="C1271" i="12"/>
  <c r="C1272" i="12"/>
  <c r="C1273" i="12"/>
  <c r="C1274" i="12"/>
  <c r="C1275" i="12"/>
  <c r="C1276" i="12"/>
  <c r="C1277" i="12"/>
  <c r="C1278" i="12"/>
  <c r="C1279" i="12"/>
  <c r="C1280" i="12"/>
  <c r="C1281" i="12"/>
  <c r="C1282" i="12"/>
  <c r="C1283" i="12"/>
  <c r="C1284" i="12"/>
  <c r="C1285" i="12"/>
  <c r="C1286" i="12"/>
  <c r="C1287" i="12"/>
  <c r="C1288" i="12"/>
  <c r="C1289" i="12"/>
  <c r="C1290" i="12"/>
  <c r="C1291" i="12"/>
  <c r="C1292" i="12"/>
  <c r="C1293" i="12"/>
  <c r="C1294" i="12"/>
  <c r="C1295" i="12"/>
  <c r="C1076" i="12" l="1"/>
  <c r="C1077" i="12"/>
  <c r="C1078" i="12"/>
  <c r="C1079" i="12"/>
  <c r="C1080" i="12"/>
  <c r="C1081" i="12"/>
  <c r="C1082" i="12"/>
  <c r="C1083" i="12"/>
  <c r="C1084" i="12"/>
  <c r="C1085" i="12"/>
  <c r="C1086" i="12"/>
  <c r="C1087" i="12"/>
  <c r="C1088" i="12"/>
  <c r="C1089" i="12"/>
  <c r="C1090" i="12"/>
  <c r="C1091" i="12"/>
  <c r="C1092" i="12"/>
  <c r="C1093" i="12"/>
  <c r="C1094" i="12"/>
  <c r="C1095" i="12"/>
  <c r="C1096" i="12"/>
  <c r="C1097" i="12"/>
  <c r="C1098" i="12"/>
  <c r="C1099" i="12"/>
  <c r="C1100" i="12"/>
  <c r="C1101" i="12"/>
  <c r="C1102" i="12"/>
  <c r="C1103" i="12"/>
  <c r="C1104" i="12"/>
  <c r="C1105" i="12"/>
  <c r="C1106" i="12"/>
  <c r="C1107" i="12"/>
  <c r="C1108" i="12"/>
  <c r="C1109" i="12"/>
  <c r="C1110" i="12"/>
  <c r="C1111" i="12"/>
  <c r="C1112" i="12"/>
  <c r="C1113" i="12"/>
  <c r="C1114" i="12"/>
  <c r="C1115" i="12"/>
  <c r="C1116" i="12"/>
  <c r="C1117" i="12"/>
  <c r="C1118" i="12"/>
  <c r="C1119" i="12"/>
  <c r="C1120" i="12"/>
  <c r="C1121" i="12"/>
  <c r="C1122" i="12"/>
  <c r="C1123" i="12"/>
  <c r="C1124" i="12"/>
  <c r="C1125" i="12"/>
  <c r="C1126" i="12"/>
  <c r="C1127" i="12"/>
  <c r="C1128" i="12"/>
  <c r="C1129" i="12"/>
  <c r="C1130" i="12"/>
  <c r="C1131" i="12"/>
  <c r="C1132" i="12"/>
  <c r="C1133" i="12"/>
  <c r="C1134" i="12"/>
  <c r="C1135" i="12"/>
  <c r="C1136" i="12"/>
  <c r="C1137" i="12"/>
  <c r="C1138" i="12"/>
  <c r="C1139" i="12"/>
  <c r="C1140" i="12"/>
  <c r="C1141" i="12"/>
  <c r="C1142" i="12"/>
  <c r="C1143" i="12"/>
  <c r="C1144" i="12"/>
  <c r="C1145" i="12"/>
  <c r="C1146" i="12"/>
  <c r="C1147" i="12"/>
  <c r="C1148" i="12"/>
  <c r="C1149" i="12"/>
  <c r="C1150" i="12"/>
  <c r="C1151" i="12"/>
  <c r="C1152" i="12"/>
  <c r="C1153" i="12"/>
  <c r="C1154" i="12"/>
  <c r="C1155" i="12"/>
  <c r="C1156" i="12"/>
  <c r="C1157" i="12"/>
  <c r="C1158" i="12"/>
  <c r="C1159" i="12"/>
  <c r="C1160" i="12"/>
  <c r="C1161" i="12"/>
  <c r="C1162" i="12"/>
  <c r="C1163" i="12"/>
  <c r="C1164" i="12"/>
  <c r="C1165" i="12"/>
  <c r="C1166" i="12"/>
  <c r="C1167" i="12"/>
  <c r="C1168" i="12"/>
  <c r="C1169" i="12"/>
  <c r="C1170" i="12"/>
  <c r="C1171" i="12"/>
  <c r="C1172" i="12"/>
  <c r="C1173" i="12"/>
  <c r="C1174" i="12"/>
  <c r="C1175" i="12"/>
  <c r="C1176" i="12"/>
  <c r="C1177" i="12"/>
  <c r="C1178" i="12"/>
  <c r="C1179" i="12"/>
  <c r="C1180" i="12"/>
  <c r="C1181" i="12"/>
  <c r="C1182" i="12"/>
  <c r="C1183" i="12"/>
  <c r="C1184" i="12"/>
  <c r="C1185" i="12"/>
  <c r="C1186" i="12"/>
  <c r="C1187" i="12"/>
  <c r="C1188" i="12"/>
  <c r="C1189" i="12"/>
  <c r="C1190" i="12"/>
  <c r="C1191" i="12"/>
  <c r="C1192" i="12"/>
  <c r="C1193" i="12"/>
  <c r="C1194" i="12"/>
  <c r="C1195" i="12"/>
  <c r="C1196" i="12"/>
  <c r="C1197" i="12"/>
  <c r="C1198" i="12"/>
  <c r="C1199" i="12"/>
  <c r="C1200" i="12"/>
  <c r="C1201" i="12"/>
  <c r="C1202" i="12"/>
  <c r="C1203" i="12"/>
  <c r="C1204" i="12"/>
  <c r="C1205" i="12"/>
  <c r="C1206" i="12"/>
  <c r="C1207" i="12"/>
  <c r="C1208" i="12"/>
  <c r="C1209" i="12"/>
  <c r="C1210" i="12"/>
  <c r="C1211" i="12"/>
  <c r="C1212" i="12"/>
  <c r="C1213" i="12"/>
  <c r="C1214" i="12"/>
  <c r="C1215" i="12"/>
  <c r="C1216" i="12"/>
  <c r="C1217" i="12"/>
  <c r="C1218" i="12"/>
  <c r="C1219" i="12"/>
  <c r="C1220" i="12"/>
  <c r="C1221" i="12"/>
  <c r="C1222" i="12"/>
  <c r="C1223" i="12"/>
  <c r="C1224" i="12"/>
  <c r="C1225" i="12"/>
  <c r="C1226" i="12"/>
  <c r="C1227" i="12"/>
  <c r="C1228" i="12"/>
  <c r="C1229" i="12"/>
  <c r="C1230" i="12"/>
  <c r="C1231" i="12"/>
  <c r="C1232" i="12"/>
  <c r="C1233" i="12"/>
  <c r="C1234" i="12"/>
  <c r="C1235" i="12"/>
  <c r="C1236" i="12"/>
  <c r="C1237" i="12"/>
  <c r="C1238" i="12"/>
  <c r="C1239" i="12"/>
  <c r="C1240" i="12"/>
  <c r="C1241" i="12"/>
  <c r="C1242" i="12"/>
  <c r="C1243" i="12"/>
  <c r="C1244" i="12"/>
  <c r="F23" i="6"/>
  <c r="G23" i="6" s="1"/>
  <c r="F24" i="6"/>
  <c r="G24" i="6" s="1"/>
  <c r="E8" i="5" l="1"/>
  <c r="C846" i="12" l="1"/>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1058" i="12"/>
  <c r="C1059" i="12"/>
  <c r="C1060" i="12"/>
  <c r="C1061" i="12"/>
  <c r="C1062" i="12"/>
  <c r="C1063" i="12"/>
  <c r="C1064" i="12"/>
  <c r="C1065" i="12"/>
  <c r="C1066" i="12"/>
  <c r="C1067" i="12"/>
  <c r="C1068" i="12"/>
  <c r="C1069" i="12"/>
  <c r="C1070" i="12"/>
  <c r="C1071" i="12"/>
  <c r="C1072" i="12"/>
  <c r="C1073" i="12"/>
  <c r="C1074" i="12"/>
  <c r="C1075" i="12"/>
  <c r="F22" i="6"/>
  <c r="G22" i="6" s="1"/>
  <c r="E9" i="5" l="1"/>
  <c r="G9" i="5" s="1"/>
  <c r="G8" i="5" l="1"/>
  <c r="C20" i="10"/>
  <c r="C21" i="10"/>
  <c r="C22" i="10"/>
  <c r="C23" i="10"/>
  <c r="C24" i="10"/>
  <c r="C25" i="10"/>
  <c r="C11" i="7" l="1"/>
  <c r="C12" i="7"/>
  <c r="C10" i="7"/>
  <c r="C9" i="7"/>
  <c r="F3" i="6" l="1"/>
  <c r="G3" i="6" s="1"/>
  <c r="F4" i="6"/>
  <c r="G4" i="6" s="1"/>
  <c r="F5" i="6"/>
  <c r="G5" i="6" s="1"/>
  <c r="F6" i="6"/>
  <c r="G6" i="6" s="1"/>
  <c r="F7" i="6"/>
  <c r="G7" i="6" s="1"/>
  <c r="F8" i="6"/>
  <c r="G8" i="6" s="1"/>
  <c r="F9" i="6"/>
  <c r="G9" i="6" s="1"/>
  <c r="F10" i="6"/>
  <c r="G10" i="6" s="1"/>
  <c r="F11" i="6"/>
  <c r="G11" i="6" s="1"/>
  <c r="F12" i="6"/>
  <c r="G12" i="6" s="1"/>
  <c r="F13" i="6"/>
  <c r="G13" i="6" s="1"/>
  <c r="F14" i="6"/>
  <c r="G14" i="6" s="1"/>
  <c r="F15" i="6"/>
  <c r="G15" i="6" s="1"/>
  <c r="F16" i="6"/>
  <c r="G16" i="6" s="1"/>
  <c r="F17" i="6"/>
  <c r="G17" i="6" s="1"/>
  <c r="F18" i="6"/>
  <c r="G18" i="6" s="1"/>
  <c r="F19" i="6"/>
  <c r="G19" i="6" s="1"/>
  <c r="F20" i="6"/>
  <c r="G20" i="6" s="1"/>
  <c r="F21" i="6"/>
  <c r="G21" i="6" s="1"/>
  <c r="F2" i="6"/>
  <c r="G2" i="6" s="1"/>
  <c r="E2" i="5"/>
  <c r="G2" i="5" s="1"/>
  <c r="E3" i="5"/>
  <c r="G3" i="5" s="1"/>
  <c r="E4" i="5"/>
  <c r="G4" i="5" s="1"/>
  <c r="E5" i="5"/>
  <c r="G5" i="5" s="1"/>
  <c r="E6" i="5"/>
  <c r="G6" i="5" s="1"/>
  <c r="E7" i="5"/>
  <c r="G7" i="5" s="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2" i="12"/>
  <c r="C3" i="10"/>
  <c r="C4" i="10"/>
  <c r="C5" i="10"/>
  <c r="C6" i="10"/>
  <c r="C7" i="10"/>
  <c r="C8" i="10"/>
  <c r="C9" i="10"/>
  <c r="C10" i="10"/>
  <c r="C11" i="10"/>
  <c r="C12" i="10"/>
  <c r="C13" i="10"/>
  <c r="C14" i="10"/>
  <c r="C15" i="10"/>
  <c r="C16" i="10"/>
  <c r="C17" i="10"/>
  <c r="C18" i="10"/>
  <c r="C19" i="10"/>
  <c r="C2" i="10"/>
  <c r="C4" i="7" l="1"/>
  <c r="C7" i="7"/>
  <c r="C5" i="7"/>
  <c r="C2" i="7"/>
  <c r="C6" i="7"/>
  <c r="C3" i="7"/>
</calcChain>
</file>

<file path=xl/sharedStrings.xml><?xml version="1.0" encoding="utf-8"?>
<sst xmlns="http://schemas.openxmlformats.org/spreadsheetml/2006/main" count="3366" uniqueCount="3005">
  <si>
    <t>numero</t>
  </si>
  <si>
    <t>fechaExpedicion</t>
  </si>
  <si>
    <t>fechaVencimiento</t>
  </si>
  <si>
    <t>razonSocial</t>
  </si>
  <si>
    <t>esRenovacion</t>
  </si>
  <si>
    <t>numeroCertificadoRenovado</t>
  </si>
  <si>
    <t>idReglamentoTecnico</t>
  </si>
  <si>
    <t>idProducto</t>
  </si>
  <si>
    <t>esquema</t>
  </si>
  <si>
    <t>descripcion</t>
  </si>
  <si>
    <t>tiposInstalacion</t>
  </si>
  <si>
    <t>direccionFabrica</t>
  </si>
  <si>
    <t>identificadorUnicoInstalacion</t>
  </si>
  <si>
    <t>5002 - Abejorral</t>
  </si>
  <si>
    <t>5004 - Abriaquí</t>
  </si>
  <si>
    <t>5021 - Alejandría</t>
  </si>
  <si>
    <t>5030 - Amagá</t>
  </si>
  <si>
    <t>5031 - Amalfi</t>
  </si>
  <si>
    <t>5034 - Andes</t>
  </si>
  <si>
    <t>5036 - Angelópolis</t>
  </si>
  <si>
    <t>5038 - Angostura</t>
  </si>
  <si>
    <t>5040 - Anorí</t>
  </si>
  <si>
    <t>5044 - Anza</t>
  </si>
  <si>
    <t>5045 - Apartadó</t>
  </si>
  <si>
    <t>5051 - Arboletes</t>
  </si>
  <si>
    <t>5055 - Argelia</t>
  </si>
  <si>
    <t>5059 - Armenia</t>
  </si>
  <si>
    <t>5079 - Barbosa</t>
  </si>
  <si>
    <t>5088 - Bello</t>
  </si>
  <si>
    <t>5086 - Belmira</t>
  </si>
  <si>
    <t>5091 - Betania</t>
  </si>
  <si>
    <t>5093 - Betulia</t>
  </si>
  <si>
    <t>5107 - Briceño</t>
  </si>
  <si>
    <t>5113 - Buriticá</t>
  </si>
  <si>
    <t>5125 - Caicedo</t>
  </si>
  <si>
    <t>5129 - Caldas</t>
  </si>
  <si>
    <t>5134 - Campamento</t>
  </si>
  <si>
    <t>5142 - Caracolí</t>
  </si>
  <si>
    <t>5145 - Caramanta</t>
  </si>
  <si>
    <t>5147 - Carepa</t>
  </si>
  <si>
    <t>5150 - Carolina</t>
  </si>
  <si>
    <t>5154 - Caucasia</t>
  </si>
  <si>
    <t>5138 - Cañasgordas</t>
  </si>
  <si>
    <t>5172 - Chigorodó</t>
  </si>
  <si>
    <t>5190 - Cisneros</t>
  </si>
  <si>
    <t>5101 - Ciudad Bolívar</t>
  </si>
  <si>
    <t>5197 - Cocorná</t>
  </si>
  <si>
    <t>5206 - Concepción</t>
  </si>
  <si>
    <t>5209 - Concordia</t>
  </si>
  <si>
    <t>5212 - Copacabana</t>
  </si>
  <si>
    <t>5120 - Cáceres</t>
  </si>
  <si>
    <t>5234 - Dabeiba</t>
  </si>
  <si>
    <t>5237 - Donmatías</t>
  </si>
  <si>
    <t>5240 - Ebéjico</t>
  </si>
  <si>
    <t>5250 - El Bagre</t>
  </si>
  <si>
    <t>5148 - El Carmen de Viboral</t>
  </si>
  <si>
    <t>5697 - El Santuario</t>
  </si>
  <si>
    <t>5264 - Entrerrios</t>
  </si>
  <si>
    <t>5266 - Envigado</t>
  </si>
  <si>
    <t>5282 - Fredonia</t>
  </si>
  <si>
    <t>5284 - Frontino</t>
  </si>
  <si>
    <t>5306 - Giraldo</t>
  </si>
  <si>
    <t>5308 - Girardota</t>
  </si>
  <si>
    <t>5313 - Granada</t>
  </si>
  <si>
    <t>5315 - Guadalupe</t>
  </si>
  <si>
    <t>5318 - Guarne</t>
  </si>
  <si>
    <t>5321 - Guatape</t>
  </si>
  <si>
    <t>5310 - Gómez Plata</t>
  </si>
  <si>
    <t>5347 - Heliconia</t>
  </si>
  <si>
    <t>5353 - Hispania</t>
  </si>
  <si>
    <t>5360 - Itagui</t>
  </si>
  <si>
    <t>5361 - Ituango</t>
  </si>
  <si>
    <t>5364 - Jardín</t>
  </si>
  <si>
    <t>5368 - Jericó</t>
  </si>
  <si>
    <t>5376 - La Ceja</t>
  </si>
  <si>
    <t>5380 - La Estrella</t>
  </si>
  <si>
    <t>5390 - La Pintada</t>
  </si>
  <si>
    <t>5400 - La Unión</t>
  </si>
  <si>
    <t>5411 - Liborina</t>
  </si>
  <si>
    <t>5425 - Maceo</t>
  </si>
  <si>
    <t>5440 - Marinilla</t>
  </si>
  <si>
    <t>5001 - Medellín</t>
  </si>
  <si>
    <t>5467 - Montebello</t>
  </si>
  <si>
    <t>5475 - Murindó</t>
  </si>
  <si>
    <t>5480 - Mutatá</t>
  </si>
  <si>
    <t>5483 - Nariño</t>
  </si>
  <si>
    <t>5495 - Nechí</t>
  </si>
  <si>
    <t>5490 - Necoclí</t>
  </si>
  <si>
    <t>5501 - Olaya</t>
  </si>
  <si>
    <t>5543 - Peque</t>
  </si>
  <si>
    <t>5541 - Peñol</t>
  </si>
  <si>
    <t>5576 - Pueblorrico</t>
  </si>
  <si>
    <t>5579 - Puerto Berrío</t>
  </si>
  <si>
    <t>5585 - Puerto Nare</t>
  </si>
  <si>
    <t>5591 - Puerto Triunfo</t>
  </si>
  <si>
    <t>5604 - Remedios</t>
  </si>
  <si>
    <t>5607 - Retiro</t>
  </si>
  <si>
    <t>5615 - Rionegro</t>
  </si>
  <si>
    <t>5628 - Sabanalarga</t>
  </si>
  <si>
    <t>5631 - Sabaneta</t>
  </si>
  <si>
    <t>5642 - Salgar</t>
  </si>
  <si>
    <t>5647 - San Andrés de Cuerquía</t>
  </si>
  <si>
    <t>5649 - San Carlos</t>
  </si>
  <si>
    <t>5652 - San Francisco</t>
  </si>
  <si>
    <t>5656 - San Jerónimo</t>
  </si>
  <si>
    <t>5658 - San José de la Montaña</t>
  </si>
  <si>
    <t>5659 - San Juan de Urabá</t>
  </si>
  <si>
    <t>5660 - San Luis</t>
  </si>
  <si>
    <t>5665 - San Pedro de Urabá</t>
  </si>
  <si>
    <t>5664 - San Pedro de los Milagros</t>
  </si>
  <si>
    <t>5667 - San Rafael</t>
  </si>
  <si>
    <t>5670 - San Roque</t>
  </si>
  <si>
    <t>5674 - San Vicente Ferrer</t>
  </si>
  <si>
    <t>5679 - Santa Bárbara</t>
  </si>
  <si>
    <t>5686 - Santa Rosa de Osos</t>
  </si>
  <si>
    <t>5042 - Santafé de Antioquia</t>
  </si>
  <si>
    <t>5690 - Santo Domingo</t>
  </si>
  <si>
    <t>5736 - Segovia</t>
  </si>
  <si>
    <t>5756 - Sonsón</t>
  </si>
  <si>
    <t>5761 - Sopetrán</t>
  </si>
  <si>
    <t>5790 - Tarazá</t>
  </si>
  <si>
    <t>5792 - Tarso</t>
  </si>
  <si>
    <t>5809 - Titiribí</t>
  </si>
  <si>
    <t>5819 - Toledo</t>
  </si>
  <si>
    <t>5837 - Turbo</t>
  </si>
  <si>
    <t>5789 - Támesis</t>
  </si>
  <si>
    <t>5842 - Uramita</t>
  </si>
  <si>
    <t>5847 - Urrao</t>
  </si>
  <si>
    <t>5854 - Valdivia</t>
  </si>
  <si>
    <t>5856 - Valparaíso</t>
  </si>
  <si>
    <t>5858 - Vegachí</t>
  </si>
  <si>
    <t>5861 - Venecia</t>
  </si>
  <si>
    <t>5873 - Vigía del Fuerte</t>
  </si>
  <si>
    <t>5885 - Yalí</t>
  </si>
  <si>
    <t>5887 - Yarumal</t>
  </si>
  <si>
    <t>5890 - Yolombó</t>
  </si>
  <si>
    <t>5893 - Yondó</t>
  </si>
  <si>
    <t>5895 - Zaragoza</t>
  </si>
  <si>
    <t>8078 - Baranoa</t>
  </si>
  <si>
    <t>8001 - Barranquilla</t>
  </si>
  <si>
    <t>8137 - Campo de la Cruz</t>
  </si>
  <si>
    <t>8141 - Candelaria</t>
  </si>
  <si>
    <t>8296 - Galapa</t>
  </si>
  <si>
    <t>8372 - Juan de Acosta</t>
  </si>
  <si>
    <t>8421 - Luruaco</t>
  </si>
  <si>
    <t>8433 - Malambo</t>
  </si>
  <si>
    <t>8436 - Manatí</t>
  </si>
  <si>
    <t>8520 - Palmar de Varela</t>
  </si>
  <si>
    <t>8549 - Piojó</t>
  </si>
  <si>
    <t>8558 - Polonuevo</t>
  </si>
  <si>
    <t>8560 - Ponedera</t>
  </si>
  <si>
    <t>8573 - Puerto Colombia</t>
  </si>
  <si>
    <t>8606 - Repelón</t>
  </si>
  <si>
    <t>8634 - Sabanagrande</t>
  </si>
  <si>
    <t>8638 - Sabanalarga</t>
  </si>
  <si>
    <t>8675 - Santa Lucía</t>
  </si>
  <si>
    <t>8685 - Santo Tomás</t>
  </si>
  <si>
    <t>8758 - Soledad</t>
  </si>
  <si>
    <t>8770 - Suan</t>
  </si>
  <si>
    <t>8832 - Tubará</t>
  </si>
  <si>
    <t>8849 - Usiacurí</t>
  </si>
  <si>
    <t>11001 - Bogotá, D.C.</t>
  </si>
  <si>
    <t>13006 - Achí</t>
  </si>
  <si>
    <t>13030 - Altos del Rosario</t>
  </si>
  <si>
    <t>13042 - Arenal</t>
  </si>
  <si>
    <t>13052 - Arjona</t>
  </si>
  <si>
    <t>13062 - Arroyohondo</t>
  </si>
  <si>
    <t>13074 - Barranco de Loba</t>
  </si>
  <si>
    <t>13140 - Calamar</t>
  </si>
  <si>
    <t>13160 - Cantagallo</t>
  </si>
  <si>
    <t>13001 - Cartagena</t>
  </si>
  <si>
    <t>13188 - Cicuco</t>
  </si>
  <si>
    <t>13222 - Clemencia</t>
  </si>
  <si>
    <t>13212 - Córdoba</t>
  </si>
  <si>
    <t>13244 - El Carmen de Bolívar</t>
  </si>
  <si>
    <t>13248 - El Guamo</t>
  </si>
  <si>
    <t>13268 - El Peñón</t>
  </si>
  <si>
    <t>13300 - Hatillo de Loba</t>
  </si>
  <si>
    <t>13430 - Magangué</t>
  </si>
  <si>
    <t>13433 - Mahates</t>
  </si>
  <si>
    <t>13440 - Margarita</t>
  </si>
  <si>
    <t>13442 - María La Baja</t>
  </si>
  <si>
    <t>13468 - Mompós</t>
  </si>
  <si>
    <t>13458 - Montecristo</t>
  </si>
  <si>
    <t>13473 - Morales</t>
  </si>
  <si>
    <t>13490 - Norosí</t>
  </si>
  <si>
    <t>13549 - Pinillos</t>
  </si>
  <si>
    <t>13580 - Regidor</t>
  </si>
  <si>
    <t>13600 - Río Viejo</t>
  </si>
  <si>
    <t>13620 - San Cristóbal</t>
  </si>
  <si>
    <t>13647 - San Estanislao</t>
  </si>
  <si>
    <t>13650 - San Fernando</t>
  </si>
  <si>
    <t>13654 - San Jacinto</t>
  </si>
  <si>
    <t>13655 - San Jacinto del Cauca</t>
  </si>
  <si>
    <t>13657 - San Juan Nepomuceno</t>
  </si>
  <si>
    <t>13667 - San Martín de Loba</t>
  </si>
  <si>
    <t>13670 - San Pablo</t>
  </si>
  <si>
    <t>13673 - Santa Catalina</t>
  </si>
  <si>
    <t>13683 - Santa Rosa</t>
  </si>
  <si>
    <t>13688 - Santa Rosa del Sur</t>
  </si>
  <si>
    <t>13744 - Simití</t>
  </si>
  <si>
    <t>13760 - Soplaviento</t>
  </si>
  <si>
    <t>13780 - Talaigua Nuevo</t>
  </si>
  <si>
    <t>13810 - Tiquisio</t>
  </si>
  <si>
    <t>13836 - Turbaco</t>
  </si>
  <si>
    <t>13838 - Turbaná</t>
  </si>
  <si>
    <t>13873 - Villanueva</t>
  </si>
  <si>
    <t>13894 - Zambrano</t>
  </si>
  <si>
    <t>15022 - Almeida</t>
  </si>
  <si>
    <t>15047 - Aquitania</t>
  </si>
  <si>
    <t>15051 - Arcabuco</t>
  </si>
  <si>
    <t>15087 - Belén</t>
  </si>
  <si>
    <t>15090 - Berbeo</t>
  </si>
  <si>
    <t>15092 - Betéitiva</t>
  </si>
  <si>
    <t>15097 - Boavita</t>
  </si>
  <si>
    <t>15104 - Boyacá</t>
  </si>
  <si>
    <t>15106 - Briceño</t>
  </si>
  <si>
    <t>15109 - Buenavista</t>
  </si>
  <si>
    <t>15114 - Busbanzá</t>
  </si>
  <si>
    <t>15131 - Caldas</t>
  </si>
  <si>
    <t>15135 - Campohermoso</t>
  </si>
  <si>
    <t>15162 - Cerinza</t>
  </si>
  <si>
    <t>15172 - Chinavita</t>
  </si>
  <si>
    <t>15176 - Chiquinquirá</t>
  </si>
  <si>
    <t>15180 - Chiscas</t>
  </si>
  <si>
    <t>15183 - Chita</t>
  </si>
  <si>
    <t>15185 - Chitaraque</t>
  </si>
  <si>
    <t>15187 - Chivatá</t>
  </si>
  <si>
    <t>15236 - Chivor</t>
  </si>
  <si>
    <t>15232 - Chíquiza</t>
  </si>
  <si>
    <t>15189 - Ciénega</t>
  </si>
  <si>
    <t>15212 - Coper</t>
  </si>
  <si>
    <t>15215 - Corrales</t>
  </si>
  <si>
    <t>15218 - Covarachía</t>
  </si>
  <si>
    <t>15223 - Cubará</t>
  </si>
  <si>
    <t>15224 - Cucaita</t>
  </si>
  <si>
    <t>15226 - Cuítiva</t>
  </si>
  <si>
    <t>15204 - Cómbita</t>
  </si>
  <si>
    <t>15238 - Duitama</t>
  </si>
  <si>
    <t>15244 - El Cocuy</t>
  </si>
  <si>
    <t>15248 - El Espino</t>
  </si>
  <si>
    <t>15272 - Firavitoba</t>
  </si>
  <si>
    <t>15276 - Floresta</t>
  </si>
  <si>
    <t>15293 - Gachantivá</t>
  </si>
  <si>
    <t>15296 - Gameza</t>
  </si>
  <si>
    <t>15299 - Garagoa</t>
  </si>
  <si>
    <t>15317 - Guacamayas</t>
  </si>
  <si>
    <t>15322 - Guateque</t>
  </si>
  <si>
    <t>15325 - Guayatá</t>
  </si>
  <si>
    <t>15332 - Güicán</t>
  </si>
  <si>
    <t>15362 - Iza</t>
  </si>
  <si>
    <t>15367 - Jenesano</t>
  </si>
  <si>
    <t>15368 - Jericó</t>
  </si>
  <si>
    <t>15380 - La Capilla</t>
  </si>
  <si>
    <t>15403 - La Uvita</t>
  </si>
  <si>
    <t>15401 - La Victoria</t>
  </si>
  <si>
    <t>15377 - Labranzagrande</t>
  </si>
  <si>
    <t>15425 - Macanal</t>
  </si>
  <si>
    <t>15442 - Maripí</t>
  </si>
  <si>
    <t>15455 - Miraflores</t>
  </si>
  <si>
    <t>15464 - Mongua</t>
  </si>
  <si>
    <t>15466 - Monguí</t>
  </si>
  <si>
    <t>15469 - Moniquirá</t>
  </si>
  <si>
    <t>15476 - Motavita</t>
  </si>
  <si>
    <t>15480 - Muzo</t>
  </si>
  <si>
    <t>15491 - Nobsa</t>
  </si>
  <si>
    <t>15494 - Nuevo Colón</t>
  </si>
  <si>
    <t>15500 - Oicatá</t>
  </si>
  <si>
    <t>15507 - Otanche</t>
  </si>
  <si>
    <t>15511 - Pachavita</t>
  </si>
  <si>
    <t>15516 - Paipa</t>
  </si>
  <si>
    <t>15518 - Pajarito</t>
  </si>
  <si>
    <t>15522 - Panqueba</t>
  </si>
  <si>
    <t>15531 - Pauna</t>
  </si>
  <si>
    <t>15533 - Paya</t>
  </si>
  <si>
    <t>15537 - Paz de Río</t>
  </si>
  <si>
    <t>15542 - Pesca</t>
  </si>
  <si>
    <t>15550 - Pisba</t>
  </si>
  <si>
    <t>15572 - Puerto Boyacá</t>
  </si>
  <si>
    <t>15514 - Páez</t>
  </si>
  <si>
    <t>15580 - Quípama</t>
  </si>
  <si>
    <t>15599 - Ramiriquí</t>
  </si>
  <si>
    <t>15621 - Rondón</t>
  </si>
  <si>
    <t>15600 - Ráquira</t>
  </si>
  <si>
    <t>15632 - Saboyá</t>
  </si>
  <si>
    <t>15646 - Samacá</t>
  </si>
  <si>
    <t>15660 - San Eduardo</t>
  </si>
  <si>
    <t>15664 - San José de Pare</t>
  </si>
  <si>
    <t>15667 - San Luis de Gaceno</t>
  </si>
  <si>
    <t>15673 - San Mateo</t>
  </si>
  <si>
    <t>15676 - San Miguel de Sema</t>
  </si>
  <si>
    <t>15681 - San Pablo de Borbur</t>
  </si>
  <si>
    <t>15690 - Santa María</t>
  </si>
  <si>
    <t>15693 - Santa Rosa de Viterbo</t>
  </si>
  <si>
    <t>15696 - Santa Sofía</t>
  </si>
  <si>
    <t>15686 - Santana</t>
  </si>
  <si>
    <t>15720 - Sativanorte</t>
  </si>
  <si>
    <t>15723 - Sativasur</t>
  </si>
  <si>
    <t>15740 - Siachoque</t>
  </si>
  <si>
    <t>15753 - Soatá</t>
  </si>
  <si>
    <t>15757 - Socha</t>
  </si>
  <si>
    <t>15755 - Socotá</t>
  </si>
  <si>
    <t>15759 - Sogamoso</t>
  </si>
  <si>
    <t>15761 - Somondoco</t>
  </si>
  <si>
    <t>15762 - Sora</t>
  </si>
  <si>
    <t>15764 - Soracá</t>
  </si>
  <si>
    <t>15763 - Sotaquirá</t>
  </si>
  <si>
    <t>15774 - Susacón</t>
  </si>
  <si>
    <t>15776 - Sutamarchán</t>
  </si>
  <si>
    <t>15778 - Sutatenza</t>
  </si>
  <si>
    <t>15638 - Sáchica</t>
  </si>
  <si>
    <t>15790 - Tasco</t>
  </si>
  <si>
    <t>15798 - Tenza</t>
  </si>
  <si>
    <t>15804 - Tibaná</t>
  </si>
  <si>
    <t>15806 - Tibasosa</t>
  </si>
  <si>
    <t>15808 - Tinjacá</t>
  </si>
  <si>
    <t>15810 - Tipacoque</t>
  </si>
  <si>
    <t>15814 - Toca</t>
  </si>
  <si>
    <t>15816 - Togüí</t>
  </si>
  <si>
    <t>15822 - Tota</t>
  </si>
  <si>
    <t>15001 - Tunja</t>
  </si>
  <si>
    <t>15832 - Tununguá</t>
  </si>
  <si>
    <t>15835 - Turmequé</t>
  </si>
  <si>
    <t>15837 - Tuta</t>
  </si>
  <si>
    <t>15839 - Tutazá</t>
  </si>
  <si>
    <t>15820 - Tópaga</t>
  </si>
  <si>
    <t>15842 - Umbita</t>
  </si>
  <si>
    <t>15861 - Ventaquemada</t>
  </si>
  <si>
    <t>15407 - Villa de Leyva</t>
  </si>
  <si>
    <t>15879 - Viracachá</t>
  </si>
  <si>
    <t>15897 - Zetaquira</t>
  </si>
  <si>
    <t>17013 - Aguadas</t>
  </si>
  <si>
    <t>17042 - Anserma</t>
  </si>
  <si>
    <t>17050 - Aranzazu</t>
  </si>
  <si>
    <t>17088 - Belalcázar</t>
  </si>
  <si>
    <t>17174 - Chinchiná</t>
  </si>
  <si>
    <t>17272 - Filadelfia</t>
  </si>
  <si>
    <t>17380 - La Dorada</t>
  </si>
  <si>
    <t>17388 - La Merced</t>
  </si>
  <si>
    <t>17001 - Manizales</t>
  </si>
  <si>
    <t>17433 - Manzanares</t>
  </si>
  <si>
    <t>17442 - Marmato</t>
  </si>
  <si>
    <t>17444 - Marquetalia</t>
  </si>
  <si>
    <t>17446 - Marulanda</t>
  </si>
  <si>
    <t>17486 - Neira</t>
  </si>
  <si>
    <t>17495 - Norcasia</t>
  </si>
  <si>
    <t>17524 - Palestina</t>
  </si>
  <si>
    <t>17541 - Pensilvania</t>
  </si>
  <si>
    <t>17513 - Pácora</t>
  </si>
  <si>
    <t>17614 - Riosucio</t>
  </si>
  <si>
    <t>17616 - Risaralda</t>
  </si>
  <si>
    <t>17653 - Salamina</t>
  </si>
  <si>
    <t>17662 - Samaná</t>
  </si>
  <si>
    <t>17665 - San José</t>
  </si>
  <si>
    <t>17777 - Supía</t>
  </si>
  <si>
    <t>17867 - Victoria</t>
  </si>
  <si>
    <t>17873 - Villamaría</t>
  </si>
  <si>
    <t>17877 - Viterbo</t>
  </si>
  <si>
    <t>18029 - Albania</t>
  </si>
  <si>
    <t>18094 - Belén de los Andaquíes</t>
  </si>
  <si>
    <t>18150 - Cartagena del Chairá</t>
  </si>
  <si>
    <t>18205 - Curillo</t>
  </si>
  <si>
    <t>18247 - El Doncello</t>
  </si>
  <si>
    <t>18256 - El Paujil</t>
  </si>
  <si>
    <t>18001 - Florencia</t>
  </si>
  <si>
    <t>18410 - La Montañita</t>
  </si>
  <si>
    <t>18460 - Milán</t>
  </si>
  <si>
    <t>18479 - Morelia</t>
  </si>
  <si>
    <t>18592 - Puerto Rico</t>
  </si>
  <si>
    <t>18610 - San José del Fragua</t>
  </si>
  <si>
    <t>18753 - San Vicente del Caguán</t>
  </si>
  <si>
    <t>18756 - Solano</t>
  </si>
  <si>
    <t>18785 - Solita</t>
  </si>
  <si>
    <t>18860 - Valparaíso</t>
  </si>
  <si>
    <t>19022 - Almaguer</t>
  </si>
  <si>
    <t>19050 - Argelia</t>
  </si>
  <si>
    <t>19075 - Balboa</t>
  </si>
  <si>
    <t>19100 - Bolívar</t>
  </si>
  <si>
    <t>19110 - Buenos Aires</t>
  </si>
  <si>
    <t>19130 - Cajibío</t>
  </si>
  <si>
    <t>19137 - Caldono</t>
  </si>
  <si>
    <t>19142 - Caloto</t>
  </si>
  <si>
    <t>19212 - Corinto</t>
  </si>
  <si>
    <t>19256 - El Tambo</t>
  </si>
  <si>
    <t>19290 - Florencia</t>
  </si>
  <si>
    <t>19300 - Guachené</t>
  </si>
  <si>
    <t>19318 - Guapi</t>
  </si>
  <si>
    <t>19355 - Inzá</t>
  </si>
  <si>
    <t>19364 - Jambaló</t>
  </si>
  <si>
    <t>19392 - La Sierra</t>
  </si>
  <si>
    <t>19397 - La Vega</t>
  </si>
  <si>
    <t>19418 - López</t>
  </si>
  <si>
    <t>19450 - Mercaderes</t>
  </si>
  <si>
    <t>19455 - Miranda</t>
  </si>
  <si>
    <t>19473 - Morales</t>
  </si>
  <si>
    <t>19513 - Padilla</t>
  </si>
  <si>
    <t>19517 - Paez</t>
  </si>
  <si>
    <t>19532 - Patía</t>
  </si>
  <si>
    <t>19533 - Piamonte</t>
  </si>
  <si>
    <t>19548 - Piendamó</t>
  </si>
  <si>
    <t>19001 - Popayán</t>
  </si>
  <si>
    <t>19573 - Puerto Tejada</t>
  </si>
  <si>
    <t>19585 - Puracé</t>
  </si>
  <si>
    <t>19622 - Rosas</t>
  </si>
  <si>
    <t>19693 - San Sebastián</t>
  </si>
  <si>
    <t>19701 - Santa Rosa</t>
  </si>
  <si>
    <t>19698 - Santander de Quilichao</t>
  </si>
  <si>
    <t>19743 - Silvia</t>
  </si>
  <si>
    <t>19760 - Sotara</t>
  </si>
  <si>
    <t>19785 - Sucre</t>
  </si>
  <si>
    <t>19780 - Suárez</t>
  </si>
  <si>
    <t>19809 - Timbiquí</t>
  </si>
  <si>
    <t>19807 - Timbío</t>
  </si>
  <si>
    <t>19821 - Toribio</t>
  </si>
  <si>
    <t>19824 - Totoró</t>
  </si>
  <si>
    <t>19845 - Villa Rica</t>
  </si>
  <si>
    <t>20011 - Aguachica</t>
  </si>
  <si>
    <t>20013 - Agustín Codazzi</t>
  </si>
  <si>
    <t>20032 - Astrea</t>
  </si>
  <si>
    <t>20045 - Becerril</t>
  </si>
  <si>
    <t>20060 - Bosconia</t>
  </si>
  <si>
    <t>20175 - Chimichagua</t>
  </si>
  <si>
    <t>20178 - Chiriguaná</t>
  </si>
  <si>
    <t>20228 - Curumaní</t>
  </si>
  <si>
    <t>20238 - El Copey</t>
  </si>
  <si>
    <t>20250 - El Paso</t>
  </si>
  <si>
    <t>20295 - Gamarra</t>
  </si>
  <si>
    <t>20310 - González</t>
  </si>
  <si>
    <t>20383 - La Gloria</t>
  </si>
  <si>
    <t>20400 - La Jagua de Ibirico</t>
  </si>
  <si>
    <t>20621 - La Paz</t>
  </si>
  <si>
    <t>20443 - Manaure</t>
  </si>
  <si>
    <t>20517 - Pailitas</t>
  </si>
  <si>
    <t>20550 - Pelaya</t>
  </si>
  <si>
    <t>20570 - Pueblo Bello</t>
  </si>
  <si>
    <t>20614 - Río de Oro</t>
  </si>
  <si>
    <t>20710 - San Alberto</t>
  </si>
  <si>
    <t>20750 - San Diego</t>
  </si>
  <si>
    <t>20770 - San Martín</t>
  </si>
  <si>
    <t>20787 - Tamalameque</t>
  </si>
  <si>
    <t>20001 - Valledupar</t>
  </si>
  <si>
    <t>23068 - Ayapel</t>
  </si>
  <si>
    <t>23079 - Buenavista</t>
  </si>
  <si>
    <t>23090 - Canalete</t>
  </si>
  <si>
    <t>23162 - Cereté</t>
  </si>
  <si>
    <t>23168 - Chimá</t>
  </si>
  <si>
    <t>23182 - Chinú</t>
  </si>
  <si>
    <t>23189 - Ciénaga de Oro</t>
  </si>
  <si>
    <t>23300 - Cotorra</t>
  </si>
  <si>
    <t>23350 - La Apartada</t>
  </si>
  <si>
    <t>23417 - Lorica</t>
  </si>
  <si>
    <t>23419 - Los Córdobas</t>
  </si>
  <si>
    <t>23464 - Momil</t>
  </si>
  <si>
    <t>23466 - Montelíbano</t>
  </si>
  <si>
    <t>23001 - Montería</t>
  </si>
  <si>
    <t>23500 - Moñitos</t>
  </si>
  <si>
    <t>23555 - Planeta Rica</t>
  </si>
  <si>
    <t>23570 - Pueblo Nuevo</t>
  </si>
  <si>
    <t>23574 - Puerto Escondido</t>
  </si>
  <si>
    <t>23580 - Puerto Libertador</t>
  </si>
  <si>
    <t>23586 - Purísima</t>
  </si>
  <si>
    <t>23660 - Sahagún</t>
  </si>
  <si>
    <t>23670 - San Andrés de Sotavento</t>
  </si>
  <si>
    <t>23672 - San Antero</t>
  </si>
  <si>
    <t>23675 - San Bernardo del Viento</t>
  </si>
  <si>
    <t>23678 - San Carlos</t>
  </si>
  <si>
    <t>23682 - San José de Uré</t>
  </si>
  <si>
    <t>23686 - San Pelayo</t>
  </si>
  <si>
    <t>23807 - Tierralta</t>
  </si>
  <si>
    <t>23815 - Tuchín</t>
  </si>
  <si>
    <t>23855 - Valencia</t>
  </si>
  <si>
    <t>25001 - Agua de Dios</t>
  </si>
  <si>
    <t>25019 - Albán</t>
  </si>
  <si>
    <t>25035 - Anapoima</t>
  </si>
  <si>
    <t>25040 - Anolaima</t>
  </si>
  <si>
    <t>25599 - Apulo</t>
  </si>
  <si>
    <t>25053 - Arbeláez</t>
  </si>
  <si>
    <t>25086 - Beltrán</t>
  </si>
  <si>
    <t>25095 - Bituima</t>
  </si>
  <si>
    <t>25099 - Bojacá</t>
  </si>
  <si>
    <t>25120 - Cabrera</t>
  </si>
  <si>
    <t>25123 - Cachipay</t>
  </si>
  <si>
    <t>25126 - Cajicá</t>
  </si>
  <si>
    <t>25148 - Caparrapí</t>
  </si>
  <si>
    <t>25151 - Caqueza</t>
  </si>
  <si>
    <t>25154 - Carmen de Carupa</t>
  </si>
  <si>
    <t>25168 - Chaguaní</t>
  </si>
  <si>
    <t>25178 - Chipaque</t>
  </si>
  <si>
    <t>25181 - Choachí</t>
  </si>
  <si>
    <t>25183 - Chocontá</t>
  </si>
  <si>
    <t>25175 - Chía</t>
  </si>
  <si>
    <t>25200 - Cogua</t>
  </si>
  <si>
    <t>25214 - Cota</t>
  </si>
  <si>
    <t>25224 - Cucunubá</t>
  </si>
  <si>
    <t>25245 - El Colegio</t>
  </si>
  <si>
    <t>25258 - El Peñón</t>
  </si>
  <si>
    <t>25260 - El Rosal</t>
  </si>
  <si>
    <t>25269 - Facatativá</t>
  </si>
  <si>
    <t>25279 - Fomeque</t>
  </si>
  <si>
    <t>25281 - Fosca</t>
  </si>
  <si>
    <t>25286 - Funza</t>
  </si>
  <si>
    <t>25290 - Fusagasugá</t>
  </si>
  <si>
    <t>25288 - Fúquene</t>
  </si>
  <si>
    <t>25293 - Gachala</t>
  </si>
  <si>
    <t>25295 - Gachancipá</t>
  </si>
  <si>
    <t>25297 - Gachetá</t>
  </si>
  <si>
    <t>25299 - Gama</t>
  </si>
  <si>
    <t>25307 - Girardot</t>
  </si>
  <si>
    <t>25312 - Granada</t>
  </si>
  <si>
    <t>25317 - Guachetá</t>
  </si>
  <si>
    <t>25320 - Guaduas</t>
  </si>
  <si>
    <t>25322 - Guasca</t>
  </si>
  <si>
    <t>25324 - Guataquí</t>
  </si>
  <si>
    <t>25326 - Guatavita</t>
  </si>
  <si>
    <t>25328 - Guayabal de Siquima</t>
  </si>
  <si>
    <t>25335 - Guayabetal</t>
  </si>
  <si>
    <t>25339 - Gutiérrez</t>
  </si>
  <si>
    <t>25368 - Jerusalén</t>
  </si>
  <si>
    <t>25372 - Junín</t>
  </si>
  <si>
    <t>25377 - La Calera</t>
  </si>
  <si>
    <t>25386 - La Mesa</t>
  </si>
  <si>
    <t>25394 - La Palma</t>
  </si>
  <si>
    <t>25398 - La Peña</t>
  </si>
  <si>
    <t>25402 - La Vega</t>
  </si>
  <si>
    <t>25407 - Lenguazaque</t>
  </si>
  <si>
    <t>25426 - Macheta</t>
  </si>
  <si>
    <t>25430 - Madrid</t>
  </si>
  <si>
    <t>25436 - Manta</t>
  </si>
  <si>
    <t>25438 - Medina</t>
  </si>
  <si>
    <t>25473 - Mosquera</t>
  </si>
  <si>
    <t>25483 - Nariño</t>
  </si>
  <si>
    <t>25486 - Nemocón</t>
  </si>
  <si>
    <t>25488 - Nilo</t>
  </si>
  <si>
    <t>25489 - Nimaima</t>
  </si>
  <si>
    <t>25491 - Nocaima</t>
  </si>
  <si>
    <t>25513 - Pacho</t>
  </si>
  <si>
    <t>25518 - Paime</t>
  </si>
  <si>
    <t>25524 - Pandi</t>
  </si>
  <si>
    <t>25530 - Paratebueno</t>
  </si>
  <si>
    <t>25535 - Pasca</t>
  </si>
  <si>
    <t>25572 - Puerto Salgar</t>
  </si>
  <si>
    <t>25580 - Pulí</t>
  </si>
  <si>
    <t>25592 - Quebradanegra</t>
  </si>
  <si>
    <t>25594 - Quetame</t>
  </si>
  <si>
    <t>25596 - Quipile</t>
  </si>
  <si>
    <t>25612 - Ricaurte</t>
  </si>
  <si>
    <t>25645 - San Antonio del Tequendama</t>
  </si>
  <si>
    <t>25649 - San Bernardo</t>
  </si>
  <si>
    <t>25653 - San Cayetano</t>
  </si>
  <si>
    <t>25658 - San Francisco</t>
  </si>
  <si>
    <t>25662 - San Juan de Río Seco</t>
  </si>
  <si>
    <t>25718 - Sasaima</t>
  </si>
  <si>
    <t>25736 - Sesquilé</t>
  </si>
  <si>
    <t>25740 - Sibaté</t>
  </si>
  <si>
    <t>25743 - Silvania</t>
  </si>
  <si>
    <t>25745 - Simijaca</t>
  </si>
  <si>
    <t>25754 - Soacha</t>
  </si>
  <si>
    <t>25758 - Sopó</t>
  </si>
  <si>
    <t>25769 - Subachoque</t>
  </si>
  <si>
    <t>25772 - Suesca</t>
  </si>
  <si>
    <t>25777 - Supatá</t>
  </si>
  <si>
    <t>25779 - Susa</t>
  </si>
  <si>
    <t>25781 - Sutatausa</t>
  </si>
  <si>
    <t>25785 - Tabio</t>
  </si>
  <si>
    <t>25793 - Tausa</t>
  </si>
  <si>
    <t>25797 - Tena</t>
  </si>
  <si>
    <t>25799 - Tenjo</t>
  </si>
  <si>
    <t>25805 - Tibacuy</t>
  </si>
  <si>
    <t>25807 - Tibirita</t>
  </si>
  <si>
    <t>25815 - Tocaima</t>
  </si>
  <si>
    <t>25817 - Tocancipá</t>
  </si>
  <si>
    <t>25823 - Topaipí</t>
  </si>
  <si>
    <t>25839 - Ubalá</t>
  </si>
  <si>
    <t>25841 - Ubaque</t>
  </si>
  <si>
    <t>25845 - Une</t>
  </si>
  <si>
    <t>25506 - Venecia</t>
  </si>
  <si>
    <t>25862 - Vergara</t>
  </si>
  <si>
    <t>25867 - Vianí</t>
  </si>
  <si>
    <t>25843 - Villa de San Diego de Ubate</t>
  </si>
  <si>
    <t>25871 - Villagómez</t>
  </si>
  <si>
    <t>25873 - Villapinzón</t>
  </si>
  <si>
    <t>25875 - Villeta</t>
  </si>
  <si>
    <t>25878 - Viotá</t>
  </si>
  <si>
    <t>25885 - Yacopí</t>
  </si>
  <si>
    <t>25898 - Zipacón</t>
  </si>
  <si>
    <t>25899 - Zipaquirá</t>
  </si>
  <si>
    <t>25851 - Útica</t>
  </si>
  <si>
    <t>27006 - Acandí</t>
  </si>
  <si>
    <t>27025 - Alto Baudó</t>
  </si>
  <si>
    <t>27050 - Atrato</t>
  </si>
  <si>
    <t>27073 - Bagadó</t>
  </si>
  <si>
    <t>27075 - Bahía Solano</t>
  </si>
  <si>
    <t>27077 - Bajo Baudó</t>
  </si>
  <si>
    <t>27099 - Bojaya</t>
  </si>
  <si>
    <t>27150 - Carmen del Darién</t>
  </si>
  <si>
    <t>27205 - Condoto</t>
  </si>
  <si>
    <t>27160 - Cértegui</t>
  </si>
  <si>
    <t>27135 - El Cantón del San Pablo</t>
  </si>
  <si>
    <t>27245 - El Carmen de Atrato</t>
  </si>
  <si>
    <t>27250 - El Litoral del San Juan</t>
  </si>
  <si>
    <t>27361 - Istmina</t>
  </si>
  <si>
    <t>27372 - Juradó</t>
  </si>
  <si>
    <t>27413 - Lloró</t>
  </si>
  <si>
    <t>27425 - Medio Atrato</t>
  </si>
  <si>
    <t>27430 - Medio Baudó</t>
  </si>
  <si>
    <t>27450 - Medio San Juan</t>
  </si>
  <si>
    <t>27495 - Nuquí</t>
  </si>
  <si>
    <t>27491 - Nóvita</t>
  </si>
  <si>
    <t>27001 - Quibdó</t>
  </si>
  <si>
    <t>27615 - Riosucio</t>
  </si>
  <si>
    <t>27580 - Río Iró</t>
  </si>
  <si>
    <t>27600 - Río Quito</t>
  </si>
  <si>
    <t>27660 - San José del Palmar</t>
  </si>
  <si>
    <t>27745 - Sipí</t>
  </si>
  <si>
    <t>27787 - Tadó</t>
  </si>
  <si>
    <t>27800 - Unguía</t>
  </si>
  <si>
    <t>27810 - Unión Panamericana</t>
  </si>
  <si>
    <t>41006 - Acevedo</t>
  </si>
  <si>
    <t>41013 - Agrado</t>
  </si>
  <si>
    <t>41016 - Aipe</t>
  </si>
  <si>
    <t>41020 - Algeciras</t>
  </si>
  <si>
    <t>41026 - Altamira</t>
  </si>
  <si>
    <t>41078 - Baraya</t>
  </si>
  <si>
    <t>41132 - Campoalegre</t>
  </si>
  <si>
    <t>41206 - Colombia</t>
  </si>
  <si>
    <t>41244 - Elías</t>
  </si>
  <si>
    <t>41298 - Garzón</t>
  </si>
  <si>
    <t>41306 - Gigante</t>
  </si>
  <si>
    <t>41319 - Guadalupe</t>
  </si>
  <si>
    <t>41349 - Hobo</t>
  </si>
  <si>
    <t>41357 - Iquira</t>
  </si>
  <si>
    <t>41359 - Isnos</t>
  </si>
  <si>
    <t>41378 - La Argentina</t>
  </si>
  <si>
    <t>41396 - La Plata</t>
  </si>
  <si>
    <t>41001 - Neiva</t>
  </si>
  <si>
    <t>41483 - Nátaga</t>
  </si>
  <si>
    <t>41503 - Oporapa</t>
  </si>
  <si>
    <t>41518 - Paicol</t>
  </si>
  <si>
    <t>41524 - Palermo</t>
  </si>
  <si>
    <t>41530 - Palestina</t>
  </si>
  <si>
    <t>41548 - Pital</t>
  </si>
  <si>
    <t>41551 - Pitalito</t>
  </si>
  <si>
    <t>41615 - Rivera</t>
  </si>
  <si>
    <t>41660 - Saladoblanco</t>
  </si>
  <si>
    <t>41668 - San Agustín</t>
  </si>
  <si>
    <t>41676 - Santa María</t>
  </si>
  <si>
    <t>41770 - Suaza</t>
  </si>
  <si>
    <t>41791 - Tarqui</t>
  </si>
  <si>
    <t>41799 - Tello</t>
  </si>
  <si>
    <t>41801 - Teruel</t>
  </si>
  <si>
    <t>41797 - Tesalia</t>
  </si>
  <si>
    <t>41807 - Timaná</t>
  </si>
  <si>
    <t>41872 - Villavieja</t>
  </si>
  <si>
    <t>41885 - Yaguará</t>
  </si>
  <si>
    <t>44035 - Albania</t>
  </si>
  <si>
    <t>44078 - Barrancas</t>
  </si>
  <si>
    <t>44090 - Dibulla</t>
  </si>
  <si>
    <t>44098 - Distracción</t>
  </si>
  <si>
    <t>44110 - El Molino</t>
  </si>
  <si>
    <t>44279 - Fonseca</t>
  </si>
  <si>
    <t>44378 - Hatonuevo</t>
  </si>
  <si>
    <t>44420 - La Jagua del Pilar</t>
  </si>
  <si>
    <t>44430 - Maicao</t>
  </si>
  <si>
    <t>44560 - Manaure</t>
  </si>
  <si>
    <t>44001 - Riohacha</t>
  </si>
  <si>
    <t>44650 - San Juan del Cesar</t>
  </si>
  <si>
    <t>44847 - Uribia</t>
  </si>
  <si>
    <t>44855 - Urumita</t>
  </si>
  <si>
    <t>44874 - Villanueva</t>
  </si>
  <si>
    <t>47030 - Algarrobo</t>
  </si>
  <si>
    <t>47053 - Aracataca</t>
  </si>
  <si>
    <t>47058 - Ariguaní</t>
  </si>
  <si>
    <t>47161 - Cerro San Antonio</t>
  </si>
  <si>
    <t>47170 - Chivolo</t>
  </si>
  <si>
    <t>47189 - Ciénaga</t>
  </si>
  <si>
    <t>47205 - Concordia</t>
  </si>
  <si>
    <t>47245 - El Banco</t>
  </si>
  <si>
    <t>47258 - El Piñon</t>
  </si>
  <si>
    <t>47268 - El Retén</t>
  </si>
  <si>
    <t>47288 - Fundación</t>
  </si>
  <si>
    <t>47318 - Guamal</t>
  </si>
  <si>
    <t>47460 - Nueva Granada</t>
  </si>
  <si>
    <t>47541 - Pedraza</t>
  </si>
  <si>
    <t>47545 - Pijiño del Carmen</t>
  </si>
  <si>
    <t>47551 - Pivijay</t>
  </si>
  <si>
    <t>47555 - Plato</t>
  </si>
  <si>
    <t>47570 - Puebloviejo</t>
  </si>
  <si>
    <t>47605 - Remolino</t>
  </si>
  <si>
    <t>47660 - Sabanas de San Angel</t>
  </si>
  <si>
    <t>47675 - Salamina</t>
  </si>
  <si>
    <t>47692 - San Sebastián de Buenavista</t>
  </si>
  <si>
    <t>47703 - San Zenón</t>
  </si>
  <si>
    <t>47707 - Santa Ana</t>
  </si>
  <si>
    <t>47720 - Santa Bárbara de Pinto</t>
  </si>
  <si>
    <t>47001 - Santa Marta</t>
  </si>
  <si>
    <t>47745 - Sitionuevo</t>
  </si>
  <si>
    <t>47798 - Tenerife</t>
  </si>
  <si>
    <t>47960 - Zapayán</t>
  </si>
  <si>
    <t>47980 - Zona Bananera</t>
  </si>
  <si>
    <t>50006 - Acacías</t>
  </si>
  <si>
    <t>50110 - Barranca de Upía</t>
  </si>
  <si>
    <t>50124 - Cabuyaro</t>
  </si>
  <si>
    <t>50150 - Castilla la Nueva</t>
  </si>
  <si>
    <t>50226 - Cumaral</t>
  </si>
  <si>
    <t>50245 - El Calvario</t>
  </si>
  <si>
    <t>50251 - El Castillo</t>
  </si>
  <si>
    <t>50270 - El Dorado</t>
  </si>
  <si>
    <t>50287 - Fuente de Oro</t>
  </si>
  <si>
    <t>50313 - Granada</t>
  </si>
  <si>
    <t>50318 - Guamal</t>
  </si>
  <si>
    <t>50350 - La Macarena</t>
  </si>
  <si>
    <t>50400 - Lejanías</t>
  </si>
  <si>
    <t>50325 - Mapiripán</t>
  </si>
  <si>
    <t>50330 - Mesetas</t>
  </si>
  <si>
    <t>50450 - Puerto Concordia</t>
  </si>
  <si>
    <t>50568 - Puerto Gaitán</t>
  </si>
  <si>
    <t>50577 - Puerto Lleras</t>
  </si>
  <si>
    <t>50573 - Puerto López</t>
  </si>
  <si>
    <t>50590 - Puerto Rico</t>
  </si>
  <si>
    <t>50606 - Restrepo</t>
  </si>
  <si>
    <t>50680 - San Carlos de Guaroa</t>
  </si>
  <si>
    <t>50683 - San Juan de Arama</t>
  </si>
  <si>
    <t>50686 - San Juanito</t>
  </si>
  <si>
    <t>50223 - San Luis de Cubarral</t>
  </si>
  <si>
    <t>50689 - San Martín</t>
  </si>
  <si>
    <t>50370 - Uribe</t>
  </si>
  <si>
    <t>50001 - Villavicencio</t>
  </si>
  <si>
    <t>50711 - Vistahermosa</t>
  </si>
  <si>
    <t>52019 - Albán</t>
  </si>
  <si>
    <t>52022 - Aldana</t>
  </si>
  <si>
    <t>52036 - Ancuyá</t>
  </si>
  <si>
    <t>52051 - Arboleda</t>
  </si>
  <si>
    <t>52079 - Barbacoas</t>
  </si>
  <si>
    <t>52083 - Belén</t>
  </si>
  <si>
    <t>52110 - Buesaco</t>
  </si>
  <si>
    <t>52240 - Chachagüí</t>
  </si>
  <si>
    <t>52203 - Colón</t>
  </si>
  <si>
    <t>52207 - Consacá</t>
  </si>
  <si>
    <t>52210 - Contadero</t>
  </si>
  <si>
    <t>52224 - Cuaspud</t>
  </si>
  <si>
    <t>52227 - Cumbal</t>
  </si>
  <si>
    <t>52233 - Cumbitara</t>
  </si>
  <si>
    <t>52215 - Córdoba</t>
  </si>
  <si>
    <t>52250 - El Charco</t>
  </si>
  <si>
    <t>52254 - El Peñol</t>
  </si>
  <si>
    <t>52256 - El Rosario</t>
  </si>
  <si>
    <t>52258 - El Tablón de Gómez</t>
  </si>
  <si>
    <t>52260 - El Tambo</t>
  </si>
  <si>
    <t>52520 - Francisco Pizarro</t>
  </si>
  <si>
    <t>52287 - Funes</t>
  </si>
  <si>
    <t>52317 - Guachucal</t>
  </si>
  <si>
    <t>52320 - Guaitarilla</t>
  </si>
  <si>
    <t>52323 - Gualmatán</t>
  </si>
  <si>
    <t>52352 - Iles</t>
  </si>
  <si>
    <t>52354 - Imués</t>
  </si>
  <si>
    <t>52356 - Ipiales</t>
  </si>
  <si>
    <t>52378 - La Cruz</t>
  </si>
  <si>
    <t>52381 - La Florida</t>
  </si>
  <si>
    <t>52385 - La Llanada</t>
  </si>
  <si>
    <t>52390 - La Tola</t>
  </si>
  <si>
    <t>52399 - La Unión</t>
  </si>
  <si>
    <t>52405 - Leiva</t>
  </si>
  <si>
    <t>52411 - Linares</t>
  </si>
  <si>
    <t>52418 - Los Andes</t>
  </si>
  <si>
    <t>52427 - Magüi</t>
  </si>
  <si>
    <t>52435 - Mallama</t>
  </si>
  <si>
    <t>52473 - Mosquera</t>
  </si>
  <si>
    <t>52480 - Nariño</t>
  </si>
  <si>
    <t>52490 - Olaya Herrera</t>
  </si>
  <si>
    <t>52506 - Ospina</t>
  </si>
  <si>
    <t>52001 - Pasto</t>
  </si>
  <si>
    <t>52540 - Policarpa</t>
  </si>
  <si>
    <t>52560 - Potosí</t>
  </si>
  <si>
    <t>52565 - Providencia</t>
  </si>
  <si>
    <t>52573 - Puerres</t>
  </si>
  <si>
    <t>52585 - Pupiales</t>
  </si>
  <si>
    <t>52612 - Ricaurte</t>
  </si>
  <si>
    <t>52621 - Roberto Payán</t>
  </si>
  <si>
    <t>52678 - Samaniego</t>
  </si>
  <si>
    <t>52835 - San Andres de Tumaco</t>
  </si>
  <si>
    <t>52685 - San Bernardo</t>
  </si>
  <si>
    <t>52687 - San Lorenzo</t>
  </si>
  <si>
    <t>52693 - San Pablo</t>
  </si>
  <si>
    <t>52694 - San Pedro de Cartago</t>
  </si>
  <si>
    <t>52683 - Sandoná</t>
  </si>
  <si>
    <t>52696 - Santa Bárbara</t>
  </si>
  <si>
    <t>52699 - Santacruz</t>
  </si>
  <si>
    <t>52720 - Sapuyes</t>
  </si>
  <si>
    <t>52786 - Taminango</t>
  </si>
  <si>
    <t>52788 - Tangua</t>
  </si>
  <si>
    <t>52838 - Túquerres</t>
  </si>
  <si>
    <t>52885 - Yacuanquer</t>
  </si>
  <si>
    <t>54003 - Abrego</t>
  </si>
  <si>
    <t>54051 - Arboledas</t>
  </si>
  <si>
    <t>54099 - Bochalema</t>
  </si>
  <si>
    <t>54109 - Bucarasica</t>
  </si>
  <si>
    <t>54128 - Cachirá</t>
  </si>
  <si>
    <t>54172 - Chinácota</t>
  </si>
  <si>
    <t>54174 - Chitagá</t>
  </si>
  <si>
    <t>54206 - Convención</t>
  </si>
  <si>
    <t>54223 - Cucutilla</t>
  </si>
  <si>
    <t>54125 - Cácota</t>
  </si>
  <si>
    <t>54001 - Cúcuta</t>
  </si>
  <si>
    <t>54239 - Durania</t>
  </si>
  <si>
    <t>54245 - El Carmen</t>
  </si>
  <si>
    <t>54250 - El Tarra</t>
  </si>
  <si>
    <t>54261 - El Zulia</t>
  </si>
  <si>
    <t>54313 - Gramalote</t>
  </si>
  <si>
    <t>54344 - Hacarí</t>
  </si>
  <si>
    <t>54347 - Herrán</t>
  </si>
  <si>
    <t>54385 - La Esperanza</t>
  </si>
  <si>
    <t>54398 - La Playa</t>
  </si>
  <si>
    <t>54377 - Labateca</t>
  </si>
  <si>
    <t>54405 - Los Patios</t>
  </si>
  <si>
    <t>54418 - Lourdes</t>
  </si>
  <si>
    <t>54480 - Mutiscua</t>
  </si>
  <si>
    <t>54498 - Ocaña</t>
  </si>
  <si>
    <t>54518 - Pamplona</t>
  </si>
  <si>
    <t>54520 - Pamplonita</t>
  </si>
  <si>
    <t>54553 - Puerto Santander</t>
  </si>
  <si>
    <t>54599 - Ragonvalia</t>
  </si>
  <si>
    <t>54660 - Salazar</t>
  </si>
  <si>
    <t>54670 - San Calixto</t>
  </si>
  <si>
    <t>54673 - San Cayetano</t>
  </si>
  <si>
    <t>54680 - Santiago</t>
  </si>
  <si>
    <t>54720 - Sardinata</t>
  </si>
  <si>
    <t>54743 - Silos</t>
  </si>
  <si>
    <t>54800 - Teorama</t>
  </si>
  <si>
    <t>54810 - Tibú</t>
  </si>
  <si>
    <t>54820 - Toledo</t>
  </si>
  <si>
    <t>54871 - Villa Caro</t>
  </si>
  <si>
    <t>54874 - Villa del Rosario</t>
  </si>
  <si>
    <t>63001 - Armenia</t>
  </si>
  <si>
    <t>63111 - Buenavista</t>
  </si>
  <si>
    <t>63130 - Calarca</t>
  </si>
  <si>
    <t>63190 - Circasia</t>
  </si>
  <si>
    <t>63212 - Córdoba</t>
  </si>
  <si>
    <t>63272 - Filandia</t>
  </si>
  <si>
    <t>63302 - Génova</t>
  </si>
  <si>
    <t>63401 - La Tebaida</t>
  </si>
  <si>
    <t>63470 - Montenegro</t>
  </si>
  <si>
    <t>63548 - Pijao</t>
  </si>
  <si>
    <t>63594 - Quimbaya</t>
  </si>
  <si>
    <t>63690 - Salento</t>
  </si>
  <si>
    <t>66045 - Apía</t>
  </si>
  <si>
    <t>66075 - Balboa</t>
  </si>
  <si>
    <t>66088 - Belén de Umbría</t>
  </si>
  <si>
    <t>66170 - Dosquebradas</t>
  </si>
  <si>
    <t>66318 - Guática</t>
  </si>
  <si>
    <t>66383 - La Celia</t>
  </si>
  <si>
    <t>66400 - La Virginia</t>
  </si>
  <si>
    <t>66440 - Marsella</t>
  </si>
  <si>
    <t>66456 - Mistrató</t>
  </si>
  <si>
    <t>66001 - Pereira</t>
  </si>
  <si>
    <t>66572 - Pueblo Rico</t>
  </si>
  <si>
    <t>66594 - Quinchía</t>
  </si>
  <si>
    <t>66682 - Santa Rosa de Cabal</t>
  </si>
  <si>
    <t>66687 - Santuario</t>
  </si>
  <si>
    <t>68013 - Aguada</t>
  </si>
  <si>
    <t>68020 - Albania</t>
  </si>
  <si>
    <t>68051 - Aratoca</t>
  </si>
  <si>
    <t>68077 - Barbosa</t>
  </si>
  <si>
    <t>68079 - Barichara</t>
  </si>
  <si>
    <t>68081 - Barrancabermeja</t>
  </si>
  <si>
    <t>68092 - Betulia</t>
  </si>
  <si>
    <t>68101 - Bolívar</t>
  </si>
  <si>
    <t>68001 - Bucaramanga</t>
  </si>
  <si>
    <t>68121 - Cabrera</t>
  </si>
  <si>
    <t>68132 - California</t>
  </si>
  <si>
    <t>68147 - Capitanejo</t>
  </si>
  <si>
    <t>68152 - Carcasí</t>
  </si>
  <si>
    <t>68160 - Cepitá</t>
  </si>
  <si>
    <t>68162 - Cerrito</t>
  </si>
  <si>
    <t>68167 - Charalá</t>
  </si>
  <si>
    <t>68169 - Charta</t>
  </si>
  <si>
    <t>68176 - Chima</t>
  </si>
  <si>
    <t>68179 - Chipatá</t>
  </si>
  <si>
    <t>68190 - Cimitarra</t>
  </si>
  <si>
    <t>68207 - Concepción</t>
  </si>
  <si>
    <t>68209 - Confines</t>
  </si>
  <si>
    <t>68211 - Contratación</t>
  </si>
  <si>
    <t>68217 - Coromoro</t>
  </si>
  <si>
    <t>68229 - Curití</t>
  </si>
  <si>
    <t>68235 - El Carmen de Chucurí</t>
  </si>
  <si>
    <t>68245 - El Guacamayo</t>
  </si>
  <si>
    <t>68250 - El Peñón</t>
  </si>
  <si>
    <t>68255 - El Playón</t>
  </si>
  <si>
    <t>68264 - Encino</t>
  </si>
  <si>
    <t>68276 - Floridablanca</t>
  </si>
  <si>
    <t>68271 - Florián</t>
  </si>
  <si>
    <t>68296 - Galán</t>
  </si>
  <si>
    <t>68298 - Gambita</t>
  </si>
  <si>
    <t>68307 - Girón</t>
  </si>
  <si>
    <t>68318 - Guaca</t>
  </si>
  <si>
    <t>68320 - Guadalupe</t>
  </si>
  <si>
    <t>68322 - Guapotá</t>
  </si>
  <si>
    <t>68324 - Guavatá</t>
  </si>
  <si>
    <t>68327 - Güepsa</t>
  </si>
  <si>
    <t>68344 - Hato</t>
  </si>
  <si>
    <t>68368 - Jesús María</t>
  </si>
  <si>
    <t>68370 - Jordán</t>
  </si>
  <si>
    <t>68377 - La Belleza</t>
  </si>
  <si>
    <t>68397 - La Paz</t>
  </si>
  <si>
    <t>68385 - Landázuri</t>
  </si>
  <si>
    <t>68406 - Lebrija</t>
  </si>
  <si>
    <t>68418 - Los Santos</t>
  </si>
  <si>
    <t>68425 - Macaravita</t>
  </si>
  <si>
    <t>68444 - Matanza</t>
  </si>
  <si>
    <t>68464 - Mogotes</t>
  </si>
  <si>
    <t>68468 - Molagavita</t>
  </si>
  <si>
    <t>68432 - Málaga</t>
  </si>
  <si>
    <t>68498 - Ocamonte</t>
  </si>
  <si>
    <t>68500 - Oiba</t>
  </si>
  <si>
    <t>68502 - Onzaga</t>
  </si>
  <si>
    <t>68522 - Palmar</t>
  </si>
  <si>
    <t>68524 - Palmas del Socorro</t>
  </si>
  <si>
    <t>68547 - Piedecuesta</t>
  </si>
  <si>
    <t>68549 - Pinchote</t>
  </si>
  <si>
    <t>68572 - Puente Nacional</t>
  </si>
  <si>
    <t>68573 - Puerto Parra</t>
  </si>
  <si>
    <t>68575 - Puerto Wilches</t>
  </si>
  <si>
    <t>68533 - Páramo</t>
  </si>
  <si>
    <t>68615 - Rionegro</t>
  </si>
  <si>
    <t>68655 - Sabana de Torres</t>
  </si>
  <si>
    <t>68669 - San Andrés</t>
  </si>
  <si>
    <t>68673 - San Benito</t>
  </si>
  <si>
    <t>68679 - San Gil</t>
  </si>
  <si>
    <t>68682 - San Joaquín</t>
  </si>
  <si>
    <t>68684 - San José de Miranda</t>
  </si>
  <si>
    <t>68686 - San Miguel</t>
  </si>
  <si>
    <t>68689 - San Vicente de Chucurí</t>
  </si>
  <si>
    <t>68705 - Santa Bárbara</t>
  </si>
  <si>
    <t>68720 - Santa Helena del Opón</t>
  </si>
  <si>
    <t>68745 - Simacota</t>
  </si>
  <si>
    <t>68755 - Socorro</t>
  </si>
  <si>
    <t>68770 - Suaita</t>
  </si>
  <si>
    <t>68773 - Sucre</t>
  </si>
  <si>
    <t>68780 - Suratá</t>
  </si>
  <si>
    <t>68820 - Tona</t>
  </si>
  <si>
    <t>68855 - Valle de San José</t>
  </si>
  <si>
    <t>68867 - Vetas</t>
  </si>
  <si>
    <t>68872 - Villanueva</t>
  </si>
  <si>
    <t>68861 - Vélez</t>
  </si>
  <si>
    <t>68895 - Zapatoca</t>
  </si>
  <si>
    <t>70110 - Buenavista</t>
  </si>
  <si>
    <t>70124 - Caimito</t>
  </si>
  <si>
    <t>70230 - Chalán</t>
  </si>
  <si>
    <t>70204 - Coloso</t>
  </si>
  <si>
    <t>70215 - Corozal</t>
  </si>
  <si>
    <t>70221 - Coveñas</t>
  </si>
  <si>
    <t>70233 - El Roble</t>
  </si>
  <si>
    <t>70235 - Galeras</t>
  </si>
  <si>
    <t>70265 - Guaranda</t>
  </si>
  <si>
    <t>70400 - La Unión</t>
  </si>
  <si>
    <t>70418 - Los Palmitos</t>
  </si>
  <si>
    <t>70429 - Majagual</t>
  </si>
  <si>
    <t>70473 - Morroa</t>
  </si>
  <si>
    <t>70508 - Ovejas</t>
  </si>
  <si>
    <t>70523 - Palmito</t>
  </si>
  <si>
    <t>70670 - Sampués</t>
  </si>
  <si>
    <t>70678 - San Benito Abad</t>
  </si>
  <si>
    <t>70702 - San Juan de Betulia</t>
  </si>
  <si>
    <t>70742 - San Luis de Sincé</t>
  </si>
  <si>
    <t>70708 - San Marcos</t>
  </si>
  <si>
    <t>70713 - San Onofre</t>
  </si>
  <si>
    <t>70717 - San Pedro</t>
  </si>
  <si>
    <t>70820 - Santiago de Tolú</t>
  </si>
  <si>
    <t>70001 - Sincelejo</t>
  </si>
  <si>
    <t>70771 - Sucre</t>
  </si>
  <si>
    <t>70823 - Tolú Viejo</t>
  </si>
  <si>
    <t>73024 - Alpujarra</t>
  </si>
  <si>
    <t>73026 - Alvarado</t>
  </si>
  <si>
    <t>73030 - Ambalema</t>
  </si>
  <si>
    <t>73043 - Anzoátegui</t>
  </si>
  <si>
    <t>73055 - Armero</t>
  </si>
  <si>
    <t>73067 - Ataco</t>
  </si>
  <si>
    <t>73124 - Cajamarca</t>
  </si>
  <si>
    <t>73148 - Carmen de Apicalá</t>
  </si>
  <si>
    <t>73152 - Casabianca</t>
  </si>
  <si>
    <t>73168 - Chaparral</t>
  </si>
  <si>
    <t>73200 - Coello</t>
  </si>
  <si>
    <t>73217 - Coyaima</t>
  </si>
  <si>
    <t>73226 - Cunday</t>
  </si>
  <si>
    <t>73236 - Dolores</t>
  </si>
  <si>
    <t>73268 - Espinal</t>
  </si>
  <si>
    <t>73270 - Falan</t>
  </si>
  <si>
    <t>73275 - Flandes</t>
  </si>
  <si>
    <t>73283 - Fresno</t>
  </si>
  <si>
    <t>73319 - Guamo</t>
  </si>
  <si>
    <t>73347 - Herveo</t>
  </si>
  <si>
    <t>73349 - Honda</t>
  </si>
  <si>
    <t>73001 - Ibagué</t>
  </si>
  <si>
    <t>73352 - Icononzo</t>
  </si>
  <si>
    <t>73408 - Lérida</t>
  </si>
  <si>
    <t>73411 - Líbano</t>
  </si>
  <si>
    <t>73449 - Melgar</t>
  </si>
  <si>
    <t>73461 - Murillo</t>
  </si>
  <si>
    <t>73483 - Natagaima</t>
  </si>
  <si>
    <t>73504 - Ortega</t>
  </si>
  <si>
    <t>73520 - Palocabildo</t>
  </si>
  <si>
    <t>73547 - Piedras</t>
  </si>
  <si>
    <t>73555 - Planadas</t>
  </si>
  <si>
    <t>73563 - Prado</t>
  </si>
  <si>
    <t>73585 - Purificación</t>
  </si>
  <si>
    <t>73616 - Rioblanco</t>
  </si>
  <si>
    <t>73622 - Roncesvalles</t>
  </si>
  <si>
    <t>73624 - Rovira</t>
  </si>
  <si>
    <t>73671 - Saldaña</t>
  </si>
  <si>
    <t>73675 - San Antonio</t>
  </si>
  <si>
    <t>73678 - San Luis</t>
  </si>
  <si>
    <t>73443 - San Sebastián de Mariquita</t>
  </si>
  <si>
    <t>73686 - Santa Isabel</t>
  </si>
  <si>
    <t>73770 - Suárez</t>
  </si>
  <si>
    <t>73854 - Valle de San Juan</t>
  </si>
  <si>
    <t>73861 - Venadillo</t>
  </si>
  <si>
    <t>73870 - Villahermosa</t>
  </si>
  <si>
    <t>73873 - Villarrica</t>
  </si>
  <si>
    <t>76020 - Alcalá</t>
  </si>
  <si>
    <t>76036 - Andalucía</t>
  </si>
  <si>
    <t>76041 - Ansermanuevo</t>
  </si>
  <si>
    <t>76054 - Argelia</t>
  </si>
  <si>
    <t>76100 - Bolívar</t>
  </si>
  <si>
    <t>76109 - Buenaventura</t>
  </si>
  <si>
    <t>76113 - Bugalagrande</t>
  </si>
  <si>
    <t>76122 - Caicedonia</t>
  </si>
  <si>
    <t>76001 - Cali</t>
  </si>
  <si>
    <t>76126 - Calima</t>
  </si>
  <si>
    <t>76130 - Candelaria</t>
  </si>
  <si>
    <t>76147 - Cartago</t>
  </si>
  <si>
    <t>76233 - Dagua</t>
  </si>
  <si>
    <t>76246 - El Cairo</t>
  </si>
  <si>
    <t>76248 - El Cerrito</t>
  </si>
  <si>
    <t>76250 - El Dovio</t>
  </si>
  <si>
    <t>76243 - El Águila</t>
  </si>
  <si>
    <t>76275 - Florida</t>
  </si>
  <si>
    <t>76306 - Ginebra</t>
  </si>
  <si>
    <t>76318 - Guacarí</t>
  </si>
  <si>
    <t>76111 - Guadalajara de Buga</t>
  </si>
  <si>
    <t>76364 - Jamundí</t>
  </si>
  <si>
    <t>76377 - La Cumbre</t>
  </si>
  <si>
    <t>76400 - La Unión</t>
  </si>
  <si>
    <t>76403 - La Victoria</t>
  </si>
  <si>
    <t>76497 - Obando</t>
  </si>
  <si>
    <t>76520 - Palmira</t>
  </si>
  <si>
    <t>76563 - Pradera</t>
  </si>
  <si>
    <t>76606 - Restrepo</t>
  </si>
  <si>
    <t>76616 - Riofrío</t>
  </si>
  <si>
    <t>76622 - Roldanillo</t>
  </si>
  <si>
    <t>76670 - San Pedro</t>
  </si>
  <si>
    <t>76736 - Sevilla</t>
  </si>
  <si>
    <t>76823 - Toro</t>
  </si>
  <si>
    <t>76828 - Trujillo</t>
  </si>
  <si>
    <t>76834 - Tuluá</t>
  </si>
  <si>
    <t>76845 - Ulloa</t>
  </si>
  <si>
    <t>76863 - Versalles</t>
  </si>
  <si>
    <t>76869 - Vijes</t>
  </si>
  <si>
    <t>76890 - Yotoco</t>
  </si>
  <si>
    <t>76892 - Yumbo</t>
  </si>
  <si>
    <t>76895 - Zarzal</t>
  </si>
  <si>
    <t>81001 - Arauca</t>
  </si>
  <si>
    <t>81065 - Arauquita</t>
  </si>
  <si>
    <t>81220 - Cravo Norte</t>
  </si>
  <si>
    <t>81300 - Fortul</t>
  </si>
  <si>
    <t>81591 - Puerto Rondón</t>
  </si>
  <si>
    <t>81736 - Saravena</t>
  </si>
  <si>
    <t>81794 - Tame</t>
  </si>
  <si>
    <t>85010 - Aguazul</t>
  </si>
  <si>
    <t>85015 - Chameza</t>
  </si>
  <si>
    <t>85125 - Hato Corozal</t>
  </si>
  <si>
    <t>85136 - La Salina</t>
  </si>
  <si>
    <t>85139 - Maní</t>
  </si>
  <si>
    <t>85162 - Monterrey</t>
  </si>
  <si>
    <t>85225 - Nunchía</t>
  </si>
  <si>
    <t>85230 - Orocué</t>
  </si>
  <si>
    <t>85250 - Paz de Ariporo</t>
  </si>
  <si>
    <t>85263 - Pore</t>
  </si>
  <si>
    <t>85279 - Recetor</t>
  </si>
  <si>
    <t>85300 - Sabanalarga</t>
  </si>
  <si>
    <t>85325 - San Luis de Palenque</t>
  </si>
  <si>
    <t>85315 - Sácama</t>
  </si>
  <si>
    <t>85410 - Tauramena</t>
  </si>
  <si>
    <t>85430 - Trinidad</t>
  </si>
  <si>
    <t>85400 - Támara</t>
  </si>
  <si>
    <t>85440 - Villanueva</t>
  </si>
  <si>
    <t>85001 - Yopal</t>
  </si>
  <si>
    <t>86219 - Colón</t>
  </si>
  <si>
    <t>86001 - Mocoa</t>
  </si>
  <si>
    <t>86320 - Orito</t>
  </si>
  <si>
    <t>86568 - Puerto Asís</t>
  </si>
  <si>
    <t>86569 - Puerto Caicedo</t>
  </si>
  <si>
    <t>86571 - Puerto Guzmán</t>
  </si>
  <si>
    <t>86573 - Puerto Leguízamo</t>
  </si>
  <si>
    <t>86755 - San Francisco</t>
  </si>
  <si>
    <t>86757 - San Miguel</t>
  </si>
  <si>
    <t>86760 - Santiago</t>
  </si>
  <si>
    <t>86749 - Sibundoy</t>
  </si>
  <si>
    <t>86865 - Valle del Guamuez</t>
  </si>
  <si>
    <t>86885 - Villagarzón</t>
  </si>
  <si>
    <t>88564 - Providencia</t>
  </si>
  <si>
    <t>88001 - San Andrés</t>
  </si>
  <si>
    <t>91263 - El Encanto</t>
  </si>
  <si>
    <t>91405 - La Chorrera</t>
  </si>
  <si>
    <t>91407 - La Pedrera</t>
  </si>
  <si>
    <t>91430 - La Victoria</t>
  </si>
  <si>
    <t>91001 - Leticia</t>
  </si>
  <si>
    <t>91460 - Miriti - Paraná</t>
  </si>
  <si>
    <t>91530 - Puerto Alegría</t>
  </si>
  <si>
    <t>91536 - Puerto Arica</t>
  </si>
  <si>
    <t>91540 - Puerto Nariño</t>
  </si>
  <si>
    <t>91669 - Puerto Santander</t>
  </si>
  <si>
    <t>91798 - Tarapacá</t>
  </si>
  <si>
    <t>94343 - Barranco Minas</t>
  </si>
  <si>
    <t>94886 - Cacahual</t>
  </si>
  <si>
    <t>94001 - Inírida</t>
  </si>
  <si>
    <t>94885 - La Guadalupe</t>
  </si>
  <si>
    <t>94663 - Mapiripana</t>
  </si>
  <si>
    <t>94888 - Morichal</t>
  </si>
  <si>
    <t>94887 - Pana Pana</t>
  </si>
  <si>
    <t>94884 - Puerto Colombia</t>
  </si>
  <si>
    <t>94883 - San Felipe</t>
  </si>
  <si>
    <t>95015 - Calamar</t>
  </si>
  <si>
    <t>95025 - El Retorno</t>
  </si>
  <si>
    <t>95200 - Miraflores</t>
  </si>
  <si>
    <t>95001 - San José del Guaviare</t>
  </si>
  <si>
    <t>97161 - Caruru</t>
  </si>
  <si>
    <t>97001 - Mitú</t>
  </si>
  <si>
    <t>97511 - Pacoa</t>
  </si>
  <si>
    <t>97777 - Papunaua</t>
  </si>
  <si>
    <t>97666 - Taraira</t>
  </si>
  <si>
    <t>97889 - Yavaraté</t>
  </si>
  <si>
    <t>99773 - Cumaribo</t>
  </si>
  <si>
    <t>99524 - La Primavera</t>
  </si>
  <si>
    <t>99001 - Puerto Carreño</t>
  </si>
  <si>
    <t>99624 - Santa Rosalía</t>
  </si>
  <si>
    <t>ID BD</t>
  </si>
  <si>
    <t>VALOR_JSON</t>
  </si>
  <si>
    <t>NOMBRE LARGO</t>
  </si>
  <si>
    <t>NOMBRE CORTO</t>
  </si>
  <si>
    <t>TIPO</t>
  </si>
  <si>
    <t>Producto</t>
  </si>
  <si>
    <t>Resolución 180540 del 30 de marzo de 2010. RT  De Iluminación Y Alumbrado Público. RETILAP</t>
  </si>
  <si>
    <t>RETILAP</t>
  </si>
  <si>
    <t>Inspección</t>
  </si>
  <si>
    <t>Resolución 2876 del 5 de julio de 2013. RT Aplicable A La Información Del Estampe Original, Etiquetado Y Aspecto Físico De Cilindros Sin Costuras De Alta Presión Para Gases Industriales Y Medicinales</t>
  </si>
  <si>
    <t>RT de Cilindros para Gases Industriales y Medicinales</t>
  </si>
  <si>
    <t>Resolución 90708 del 30 de agosto de 2013 Vigente a partir de 5 de septiembre de 2013. RT De Instalaciones Eléctricas - RETIE</t>
  </si>
  <si>
    <t>RETIE (Resolución 90708)</t>
  </si>
  <si>
    <t>Resolución 90902 del 24 de octubre de 2013. RT Instalaciones internas de gas combustible.</t>
  </si>
  <si>
    <t>RT de instalaciones de gas natural (Resolución 90902)</t>
  </si>
  <si>
    <t>RTM Balanzas</t>
  </si>
  <si>
    <t>Resolución 40278 del 4 de abril 2017. RT Aplicable a las Estaciones de Servicio que suministran Gas Natural Comprimido para Uso Vehicular y se dictan otras disposiciones.</t>
  </si>
  <si>
    <t>RT de EDS´s de GNCV</t>
  </si>
  <si>
    <t>Reglamento Técnico para Redes Internas de Telecomunicaciones -RITEL-, compilado y modificado por la Resolución 5050 del 10 noviembre de 2016, modificado por la 5405 del 16 de julio de 2018 y modificado Resolución 5993 del 29 de mayo de 2020, emitidas por la Comisión de Regulación de Comunicaciones -CRC.</t>
  </si>
  <si>
    <t>Concatenado</t>
  </si>
  <si>
    <t>campo</t>
  </si>
  <si>
    <t>valor</t>
  </si>
  <si>
    <t>NIT</t>
  </si>
  <si>
    <t>NI</t>
  </si>
  <si>
    <t>NE</t>
  </si>
  <si>
    <t>NC</t>
  </si>
  <si>
    <t>CC</t>
  </si>
  <si>
    <t>concatenado</t>
  </si>
  <si>
    <t>CE</t>
  </si>
  <si>
    <t>PA</t>
  </si>
  <si>
    <t>Cédula de ciudadanía</t>
  </si>
  <si>
    <t>No conocido</t>
  </si>
  <si>
    <t>NIT Extranjero</t>
  </si>
  <si>
    <t>Cedula de Extranjeria</t>
  </si>
  <si>
    <t>Pasaporte</t>
  </si>
  <si>
    <t>true</t>
  </si>
  <si>
    <t>false</t>
  </si>
  <si>
    <t>estados</t>
  </si>
  <si>
    <t>VALOR JSON</t>
  </si>
  <si>
    <t>NOMBRE</t>
  </si>
  <si>
    <t>Lineas de transmisión</t>
  </si>
  <si>
    <t>Subestaciones</t>
  </si>
  <si>
    <t>Proceso de distribución</t>
  </si>
  <si>
    <t>Intalaciones de uso final</t>
  </si>
  <si>
    <t>Iluminación interior</t>
  </si>
  <si>
    <t>Iluminación exterior o alumbrado publico</t>
  </si>
  <si>
    <t>Cilindros sin costuras de alta presión para gases industriales y medicinales usados</t>
  </si>
  <si>
    <t>Generación</t>
  </si>
  <si>
    <t>Instalaciones para el suministro de gas en edificaciones comerciales y residenciales (nuevas)</t>
  </si>
  <si>
    <t>Instalaciones para el suministro de gas en edificaciones comerciales y residenciales (periódicas)</t>
  </si>
  <si>
    <t>Instalaciones para el suministro de gas en edificaciones industriales (nuevas)</t>
  </si>
  <si>
    <t>Instalaciones para el suministro de gas en edificaciones industriales (periódicas)</t>
  </si>
  <si>
    <t>Eds De Gncv</t>
  </si>
  <si>
    <t>Edificaciones Pertenecientes Al Régimen  Propiedad Horizontal (con Licencia De Construcción 01 De Julio De 2019)</t>
  </si>
  <si>
    <t>Constructor De La  Red De Captación, Distribución Y Dispersión De Señales De Televisión Digital Terrestre.</t>
  </si>
  <si>
    <t>Constructor De La Infraestructura Soporte De La Red Interna De Telecomunicaciones</t>
  </si>
  <si>
    <t>Diseñador De La  Red De Captación, Distribución Y Dispersión De Señales De Televisión Digital Terrestre.</t>
  </si>
  <si>
    <t>Diseñador De La Infraestructura Soporte De La Red Interna De Telecomunicaciones</t>
  </si>
  <si>
    <t>3926909090 - Las demás manufacturas de plástico y manufacturas de las demás materias de las partidas 39.01 a 39.14. Acristalamientos de plástico de dimensiones y formatos que permitan su empleo en vehículos automotores y sus remolques y, utilizados únicamente para uso en panorámicos delanteros y traseros, ventanas, puertas, techos, derivabrisas, cuartos fijos y pivotantes.</t>
  </si>
  <si>
    <t>7007110000 - Vidrio de seguridad constituido por vidrio templado de dimensiones y formatos que permitan su empleo en automóviles, aeronaves, barcos u otros vehículos. Vidrios para vehículos automotores.</t>
  </si>
  <si>
    <t>7007210000 - Vidrio de seguridad constituido por vidrio contrachapado de dimensiones y formatos que permitan su empleo en automóviles, aeronaves, barcos u otros vehículos. Vidrios para vehículos automotores.</t>
  </si>
  <si>
    <t>8708295000 - Vidrios enmarcados; vidrios, incluso enmarcados, con resistencias calentadoras o dispositivos de conexión. Vidrios enmarcados; vidrios, incluso enmarcados, con resistencias calentadoras o dispositivos de conexión eléctrica.</t>
  </si>
  <si>
    <t>Sensores Para El Control De La Iluminación</t>
  </si>
  <si>
    <t>85392100   - Lámparas O Tubos De Incandescencia Halógenos De Volframio (tungsteno)</t>
  </si>
  <si>
    <t>9405409000 - Los demás aparatos eléctricos de alumbrado. Aplica únicamente para aparatos eléctricos de alumbrado o luminarias, Balastos, condensadores, fotocontroles, contactores de uso exclusivo en iluminación interior y alumbrado exterior.</t>
  </si>
  <si>
    <t>9405990000 - Aparatos De Alumbrado (incluidos Los Proyectores) Y Sus Partes</t>
  </si>
  <si>
    <t>85391000   - Bombillas Incandescentes</t>
  </si>
  <si>
    <t>85393290   - Lámparas Incandescentes Halógenas</t>
  </si>
  <si>
    <t>85393210   - Lámparas De Mercurio De Baja Presión</t>
  </si>
  <si>
    <t>853931     - Lfc Con Balasto Independiente</t>
  </si>
  <si>
    <t>8539313010 - Lfc Con Balasto Incorporado</t>
  </si>
  <si>
    <t>85393210   - Lamparas De Descarga De Vapor De Mercurio De Alta Presión</t>
  </si>
  <si>
    <t>85393290   - Lámparas De Halogenuros Metálicos</t>
  </si>
  <si>
    <t>85393250   - Lámparas De Vapor De Sodio Alta Presión</t>
  </si>
  <si>
    <t>853932     - Lamparas De Inducción De Potencia Mayor A 10w</t>
  </si>
  <si>
    <t>85414010   - Leds, Oleds, Oleps (Mayores A 10w)</t>
  </si>
  <si>
    <t>940510     - Luminarias</t>
  </si>
  <si>
    <t>94054010   - Proyectores</t>
  </si>
  <si>
    <t>850410     - Balastos Electrónicos</t>
  </si>
  <si>
    <t>850410     - Balastos Electromagnéticos</t>
  </si>
  <si>
    <t>850410     - Balastos Para Hid</t>
  </si>
  <si>
    <t>8536501900 - Arrancadores Para Lamparas De Descarga En Gas</t>
  </si>
  <si>
    <t>853650     - Arrancadores Para Lamparas De Sodio</t>
  </si>
  <si>
    <t>853650     - Arrancadores Para Lamparas Distintas A Las De Sodio</t>
  </si>
  <si>
    <t>8532250000 - Condensadores En Conjunto Para Lamparas Gas</t>
  </si>
  <si>
    <t>Postes  De Materiales No MetÁlicos  Distintos  A  Madera  O Concreto.</t>
  </si>
  <si>
    <t>8536610000 - Portabombillas Y Portalámparas</t>
  </si>
  <si>
    <t>853661     - Portalámparas Con Balasto Integrado</t>
  </si>
  <si>
    <t>85366190   - Sockets Y Otros Portalámparas Distintos A Los Tipo Edison</t>
  </si>
  <si>
    <t>853661     - Portalámparas Para Alumbrado Público</t>
  </si>
  <si>
    <t>Fotocontroles Para Alumbrado Público</t>
  </si>
  <si>
    <t>9405401900 - Contactores Para Control En Sistemas De Iluminación</t>
  </si>
  <si>
    <t>6810910000 - Postes De Concreto</t>
  </si>
  <si>
    <t>7308200000 - Postes Y Brazos Metálicos</t>
  </si>
  <si>
    <t>44186000   - Postes De Madera Inmunizada</t>
  </si>
  <si>
    <t>940540     - Bases Para Fotocontroles</t>
  </si>
  <si>
    <t>85333900   - Dimmers O Atenuadores De Intensidad</t>
  </si>
  <si>
    <t>85361010   - Fusibles Y Portafusibles Para Luminaria De Alumbrado Publico</t>
  </si>
  <si>
    <t>Constructor De Instalación De Iluminación Interior Y De Alumbrado Público</t>
  </si>
  <si>
    <t>8708210000 - Cinturones De Seguridad Destinados A Proteger Al Conductor O A Sus Pasajeros Que Se Movilicen En Vehículos Automotores Tanto De Servicio Público Como Particular.</t>
  </si>
  <si>
    <t>Llantas Neumáticas Nuevas Para Vehículos De Pasajeros (incluido Camperos)</t>
  </si>
  <si>
    <t>4011109000 - Llantas Neumáticas Para Vehículos De Pasajeros</t>
  </si>
  <si>
    <t>4011201000 - Llantas Neumáticas Para Autobuses O Camiones</t>
  </si>
  <si>
    <t>4011       - Neumáticos (Llantas Neumáticas) Nuevos De Caucho</t>
  </si>
  <si>
    <t>401110     - Llantas Neumáticas Nuevas Para Automóviles</t>
  </si>
  <si>
    <t>4011101000 - Llantas Neumáticas Nuevas Para Vehículos De Pasajeros</t>
  </si>
  <si>
    <t>401120     - Llantas Neumáticas Nuevas Para  Autobuses O Camiones</t>
  </si>
  <si>
    <t>4011690000 - Llantas Neumáticas Nuevas Para Vehículos Comerciales Tales Como Tráiler, Tractocamiones (Tractomulas) Y Otros Vehículos De Servicio Múltiple En Carretera, Con Altos Relieves En Forma De Taco, Ángulo O Similares</t>
  </si>
  <si>
    <t>4011990000 - Llantas Neumáticas Nuevas Para Vehículos Comerciales Tales Como Tráiler, Tractocamiones (Tractomulas) Y Otros Vehículos De Servicio Múltiple En Carretera, Diferentes A Las Anteriores</t>
  </si>
  <si>
    <t>4012       - Llantas Neumáticas Reencauchadas</t>
  </si>
  <si>
    <t>4012110000 - Llantas Neumáticas Reencauchadas Usadas En Automóviles</t>
  </si>
  <si>
    <t>4012120000 - Llantas Neumáticas Reencauchadas Usadas En Autobuses Y Camiones</t>
  </si>
  <si>
    <t>4012190000 - Llantas Neumáticas Reencauchadas Para Vehículos De Uso En La Red De Carreteras</t>
  </si>
  <si>
    <t>8708302210 - Sistemas De Frenos Neumáticos</t>
  </si>
  <si>
    <t>3819000000 - Líquidos Para Frenos Utilizados En Sistemas De Frenos Hidráulicos.</t>
  </si>
  <si>
    <t>4009320000 - Mangueras Ensambladas Para Sistemas De Frenos Hidráulicos, Que Usan Líquido Para Frenos No Derivado Del Petróleo.</t>
  </si>
  <si>
    <t>4016992900 - Chupas Para Cilindros De Accionamiento Hidráulico.</t>
  </si>
  <si>
    <t>8716900000 - Sellos De Caucho Para Cilindros De Sistemas De Frenos Hidráulicos De Disco.</t>
  </si>
  <si>
    <t>6813200000 - Material De Fricción Para Sistema De Frenos (Bandas, Bloques Y Pastillas) con Asbesto.</t>
  </si>
  <si>
    <t>8708302100 - Tambores De Frenos Y Servofrenos, De Vehículos Automóviles De Las Partidas 87.01 A 87.05.</t>
  </si>
  <si>
    <t>8708302390 - Cilindros Maestros Para Sistemas De Frenos Hidráulicos.</t>
  </si>
  <si>
    <t>8708302390 - Cilindros De Rueda Para Sistemas De Frenos Hidráulicos De Frenos De Campana.</t>
  </si>
  <si>
    <t>8708302500 - Discos En Fundición Gris.</t>
  </si>
  <si>
    <t>6813810000 - Material De Fricción Para Sistema De Frenos (Bandas, Bloques Y Pastillas) Sin Asbesto.</t>
  </si>
  <si>
    <t>8708302310 - Sistemas De Frenos Hidráulicos</t>
  </si>
  <si>
    <t>8708301000 - Frenos y Servofrenos; Sus Partes, Guarniciones de Frenos Montadas</t>
  </si>
  <si>
    <t>Taller De Conversión</t>
  </si>
  <si>
    <t>Conversión De Vehículos</t>
  </si>
  <si>
    <t>8409919900 - Las Demás. Accesorios</t>
  </si>
  <si>
    <t>8409919900 - Válvulas De Cheque Que Se Utilizan En Los Equipos De Conversión A Gncv.</t>
  </si>
  <si>
    <t>8409919900 - Válvulas Manuales Que Se Utilizan En Los Equipos De Conversión A Gncv.</t>
  </si>
  <si>
    <t>8409919900 - Válvulas Manuales Del Cilindro  Que Se Utilizan En Los Equipos De Conversión A Gncv.</t>
  </si>
  <si>
    <t>8409919900 - Válvulas Manual Automática Que Se Utilizan En Los Equipos De Conversión A Gncv.</t>
  </si>
  <si>
    <t>8409919900 - Inyector De Gas Que Se Utilizan En Los Equipos De Conversión A Gncv.</t>
  </si>
  <si>
    <t>8409919900 - Indicadores De Presión Que Se Utilizan En Los Equipos De Conversión A Gncv.</t>
  </si>
  <si>
    <t>8409919900 - Reguladores De Presión Que Se Utilizan En Los Equipos De Conversión A Gncv.</t>
  </si>
  <si>
    <t>8409919900 - Ajustador Del Flujo De Gas Que Se Utilizan En Los Equipos De Conversión A Gncv.</t>
  </si>
  <si>
    <t>8409916000 - Mezclador Gas/Aire Cheque Que Se Utilizan En Los Equipos De Conversión A Gncv.</t>
  </si>
  <si>
    <t>8409919900 - Válvulas De Alivio De Presión Que Se Utilizan En Los Equipos De Conversión A Gncv.</t>
  </si>
  <si>
    <t>8409919900 - Dispositivo De Alivio De Presión Cheque Que Se Utilizan En Los Equipos De Conversión A Gncv.</t>
  </si>
  <si>
    <t>8409919900 - Válvulas De Exceso De Flujo Que Se Utilizan En Los Equipos De Conversión A Gncv.</t>
  </si>
  <si>
    <t>8409919900 - Cubierta Hermética Y Manguera De Ventilación Que Se Utilizan En Los Equipos De Conversión A Gncv.</t>
  </si>
  <si>
    <t>8409919900 - Líneas Rígidas De Conducción Que Se Utilizan En Los Equipos De Conversión A Gncv.</t>
  </si>
  <si>
    <t>8409919900 - Líneas Flexibles De Conducción Que Se Utilizan En Los Equipos De Conversión A Gncv.</t>
  </si>
  <si>
    <t>8409919900 - Filtros Que Se Utilizan En Los Equipos De Conversión A Gncv.</t>
  </si>
  <si>
    <t>8409919900 - Líneas Rígidas De Conducción En Material Diferente A Acero Inoxidable Que Se Utilizan En Los Equipos De Conversión A Gncv.</t>
  </si>
  <si>
    <t>7311001010 - Cilindros Para Almacenamientode Gncv Dentro De Los Vehículos.</t>
  </si>
  <si>
    <t>7311001090 - Los demás recipientes para gas comprimido o licuado, de fundición hierro o acero sin soldadura</t>
  </si>
  <si>
    <t>7311009000 - Los demas recipientes para gas comprimido o licuado, de fundición, hierro o acero - sólo aplica a cilindros sin costuras o sin soldaduras para alta presión que puedean ser clasificables en esta subpartida</t>
  </si>
  <si>
    <t>7613000000 - Recipientes para gas comprimido o licuado, de aluminio.</t>
  </si>
  <si>
    <t>3919100000 - Placas, láminas, hojas, cintas, tiras y demás formas planas, autoadhesivas, de plástico, incluso en rollos. - En rollos de anchura inferior o igual a 20 cm. Aplica únicamente a cintas retrorreflectivas para uso vehicular y sus remolques.</t>
  </si>
  <si>
    <t>7215501000 - Las Demás Barras De Hierro O Acero Sin Alear</t>
  </si>
  <si>
    <t>7215501000 - Las Demás, Simplemente Obtenidas O Acabadas En Frío De Sección Circular, De Diámetro Inferior O Igual A 100 Mm</t>
  </si>
  <si>
    <t>7314200000 - Telas Metálicas (incluidas Las Continuas O Sin Fin), Redes Y Rejas, De Alambre De Acero; Chapas Y Tiras, Extendidas (desplegadas), De Hierro O Acero</t>
  </si>
  <si>
    <t>7314200000 - Redes Y Rejas, Soldadas En Los Puntos De Cruce, De Alambre Cuya Mayor Dimensión De La Sección Transversal Sea Superior O Igual A 3 Mm Y Con Malla De Superficie Superior O Igual A 100 Cm2</t>
  </si>
  <si>
    <t>Mallas Electrosoldadas De Alambre Grafilado De Acero</t>
  </si>
  <si>
    <t>8546       - Aisladores Eléctricos De Vidrio, Cerámica Y Otros Materiales, Para Uso En Líneas, Redes, Subestaciones Y Barrajes Eléctricos, De Tensión Superior A 100 V.</t>
  </si>
  <si>
    <t>8544       - Alambre De Cobre Aislado O Sin Aislar, Para Uso Eléctrico.</t>
  </si>
  <si>
    <t>8544       - Alambres De Aluminio Aislado O Sin Aislar, Para Uso Eléctrico.</t>
  </si>
  <si>
    <t>3926909090 - Balizas Plásticas Utilizadas Como Señales De Aeronavegación, En Líneas De Transmisión.</t>
  </si>
  <si>
    <t>7616999000 - Balizas De Aluminio Utilizadas Como Señales De Aeronavegación, En Líneas De Transmisión.</t>
  </si>
  <si>
    <t>7314390000 - Bandejas Portacables.</t>
  </si>
  <si>
    <t>76149000   - Cables De Aluminio Aislado O Sin Aislar, Para Uso Eléctrico.</t>
  </si>
  <si>
    <t>76141000   - Cables De Aluminio Con Alma De Acero, Para Uso Eléctrico.</t>
  </si>
  <si>
    <t>8544491000 - Cables De Cobre Aislados O Sin Aislar, Para Uso Eléctrico.</t>
  </si>
  <si>
    <t>8538100000 - Cajas De Conexión Para Tensión Menor A 1000 V.</t>
  </si>
  <si>
    <t>7306610000 - Canalizaciones Y Canaletas Metálicas.</t>
  </si>
  <si>
    <t>85372091   - Celdas Para Uso En Subestaciones De Media Tensión.</t>
  </si>
  <si>
    <t>3919100000 - Cinta Aislante Eléctrica.</t>
  </si>
  <si>
    <t>8536690000 - Clavijas Eléctricas Para Baja Tensión.</t>
  </si>
  <si>
    <t>8543701000 - Controladores O Impulsores Para Cercas Eléctricas.</t>
  </si>
  <si>
    <t>85324900   - Contactores Eléctricos.</t>
  </si>
  <si>
    <t>85321000   - Condensadores Y Bancos De Condensadores Con Capacidad Nominal Superior A 3 Kvar.</t>
  </si>
  <si>
    <t>Conector Para Electrodos De Puesta A Tierra.</t>
  </si>
  <si>
    <t>8536301900 - Dispositivos De Protección Contra Sobretensiones Transitorias Para Menos De 1000 V.</t>
  </si>
  <si>
    <t>8535402000 - Dispositivos De Protección Contra Sobretensiones Transitorias Para Más De 1000 V Y Menos De 66 Kv (Limitadores De Tensión).</t>
  </si>
  <si>
    <t>8535402000 - Dispositivos De Protección Contra Sobretensiones Transitorias Para Más De 1000 V Y Menos De 66 Kv (Amortiguadores De Onda).</t>
  </si>
  <si>
    <t>8544499000 - Ductos De Barras (Blindobarras).</t>
  </si>
  <si>
    <t xml:space="preserve">           - Electrodos De Puesta A Tierra En Cobre, Acero Inoxidable, Acero Recubierto En Cobre, Acero Con Recubrimiento Galvanizado O Cualquier Tipo De Material Usado Como Electrodo De Puesta A Tierra.</t>
  </si>
  <si>
    <t>73082000   - Estructuras De Líneas De Transmisión Y Redes De Distribución, Incluye Torrecillas Y Los Perfiles Metálicos Exclusivos Para Ese Uso.</t>
  </si>
  <si>
    <t>8544511000 - Extensiones Eléctricas Para Tensión Menor A 600 V.</t>
  </si>
  <si>
    <t>853610     - Fusibles</t>
  </si>
  <si>
    <t>Generadores De Corriente Alterna O Continua, De Potencia Igual A Mayor De 1 Kva, Incluyendo Grupos Electrógenos Y Pequeñas Plantas De Generación.</t>
  </si>
  <si>
    <t>7326190000 - Herrajes, Para Líneas De Transmisión Y Redes De Distribución Eléctrica.</t>
  </si>
  <si>
    <t>853650     - Interruptores O Disyuntores Automáticos Para Tensión Menor A 1000 V.</t>
  </si>
  <si>
    <t>853650     - Interruptores Manuales O Switches De Baja Tensión, Para Uso Domestico O Similares.</t>
  </si>
  <si>
    <t>85353010   - Interruptores De Media Tensión.</t>
  </si>
  <si>
    <t>8501       - Motores Eléctricos Para Tensiones Nominales Mayores A 25 V Y Potencias Iguales O Mayores A 375 W De Corriente Continua O Alterna, Monofásicos O Polifásicos</t>
  </si>
  <si>
    <t>8536901000 - Multitomas Eléctricas Para Tensión Menor A 600 V.</t>
  </si>
  <si>
    <t>8536610000 - Portalámparas Para Bombilla Incandescente, De Usos Domestico O Similar.</t>
  </si>
  <si>
    <t>Postes De Concreto, Metálicos, Madera U Otros Materiales, Para Uso En Redes Eléctricas.</t>
  </si>
  <si>
    <t>8536309000 - Puestas A Tierra Temporales.</t>
  </si>
  <si>
    <t>Puertas Cortafuego Para Uso En Bóvedas De Subestaciones Eléctricas.</t>
  </si>
  <si>
    <t>85365011   - Pulsadores.</t>
  </si>
  <si>
    <t>853710     - Tableros, Paneles Armarios Para Tensión Inferior O Igual A 1000 V.</t>
  </si>
  <si>
    <t>85372091   - Tableros O Celdas De Media Tensión.</t>
  </si>
  <si>
    <t>8536       - Tomacorrientes Para Uso General O Aplicaciones En Instalaciones Especiales.</t>
  </si>
  <si>
    <t>8504       - Transformadores De Capacidad Mayor O Igual A 3 Kva.</t>
  </si>
  <si>
    <t>7304       - Tubos De Hierro O Aleación De Hierro, Para Instalaciones Eléctricas.</t>
  </si>
  <si>
    <t>3925900000 - Tubos No Metálicos Para Instalaciones Eléctricas.</t>
  </si>
  <si>
    <t>Productos Para Instalaciones Clasificadas Como Peligrosas.</t>
  </si>
  <si>
    <t>Productos Para Instalaciones Con Alta Concentración De Personas.</t>
  </si>
  <si>
    <t>853650     - Seccionadores De Media Y Baja Tensión.</t>
  </si>
  <si>
    <t>850440     - Unidades Ininterrumpidas De Potencia - Ups</t>
  </si>
  <si>
    <t>85354000   - Unidades De Tensión Regulada (Reguladores De Tensión).</t>
  </si>
  <si>
    <t>Productos Utilizados En Instalaciones Especiales Y Ambientes Especiales (Áreas Clasificadas).</t>
  </si>
  <si>
    <t>Constructor De Instalaciones De Uso Final.</t>
  </si>
  <si>
    <t>3925900000 - Canalizaciones Y Canaletas No Metálicas.</t>
  </si>
  <si>
    <t>7222119000 - Electrodos De Puesta A Tierra (Barras y perfiles de acero inoxidable)</t>
  </si>
  <si>
    <t>7326900010 - Aplica únicamente a electrodos de puesta a tierra, con recubrimiento de cobre o cinc, acero inoxidable u otro material, para protección contra la corrosión (acero o hierro)</t>
  </si>
  <si>
    <t>7407100000 - Aplica únicamente a electrodos de puesta a tierra (Barras y perfiles de cobre refinado)</t>
  </si>
  <si>
    <t>7407210000 - Aplica únicamente a electrodos de puesta a tierra, con recubrimiento de cobre o aleaciones cobre-zinc.</t>
  </si>
  <si>
    <t>8545909000 - Los demás electrodos de uso eléctrico.</t>
  </si>
  <si>
    <t>6810910000 - Manufacturas de cemento, hormigón o piedra artificial, incluoso armadas</t>
  </si>
  <si>
    <t>44186000   - Postes y vigas</t>
  </si>
  <si>
    <t>85362000   - Disyuntores para una tensión inferior o igual a 260 V e intensidad inferior o igual a 100 A</t>
  </si>
  <si>
    <t>85414090   - Paneles solares fotovoltaicos para uso en instalaciones eléctricas de construcciones residenciales, comerciales o de uso público.</t>
  </si>
  <si>
    <t>Relés térmicos y electrónicos para protección contra sobrecargas.</t>
  </si>
  <si>
    <t>Equipos unitarios para alumbrados de emergencia.</t>
  </si>
  <si>
    <t>851610     - Duchas eléctricas o calentadores eléctricos de paso.</t>
  </si>
  <si>
    <t>Crucetas de uso en estructuras de apoyo de redes eléctricas (metálicas, madera, fibras poliestéricas, concreto.)</t>
  </si>
  <si>
    <t>8535       - Conectores, terminales y empalmes para conductores el&amp;eacutectricos.</t>
  </si>
  <si>
    <t>850440     - Cargadores de baterías para vehículos eléctricos.</t>
  </si>
  <si>
    <t>8544       - Aisladores eléctricos de vidrio, cerámica y otros materiales, para uso en líneas, redes, subestaciones y barrajes eléctricos, de tensión superior a 100 V.</t>
  </si>
  <si>
    <t>8544       - Alambres de aluminio o de cobre, aislados o sin aislar, para uso eléctrico.</t>
  </si>
  <si>
    <t>8544       - Cables de aluminio, cobre u otras aleaciones, aislados o sin aislar, para uso eléctrico.</t>
  </si>
  <si>
    <t>8544       - Cables de aluminio con alma de acero, para uso eléctrico.</t>
  </si>
  <si>
    <t>8544       - Cables de acero galvanizado, para uso en instalaciones eléctricas (cables  de guarda, templetes, cable puesta a tierra).</t>
  </si>
  <si>
    <t>8544       - Cajas de conexión de circuitos eléctricos y conduletas.</t>
  </si>
  <si>
    <t>8544       - Canalizaciones y canaletas metálicas y no metálicas.</t>
  </si>
  <si>
    <t>8544       - Canalizaciones con barras o ductos con barras.</t>
  </si>
  <si>
    <t>8544       - Conectores, terminales y empalmes para conductores eléctricos.</t>
  </si>
  <si>
    <t>8544       - Crucetas de uso en estructuras de apoyo de redes eléctricas (metálicas, madera, fibras poliestéricas, concreto.)</t>
  </si>
  <si>
    <t>8544       - Dispositivos de protección contra sobretensiones transitorias para menos de 1000 V.</t>
  </si>
  <si>
    <t>8544       - Dispositivos de protección contra sobretensiones transitorias para más de 1000 V y menos de 66 kV (limitadores de tensión).</t>
  </si>
  <si>
    <t>8544       - Dispositivos de protección contra sobretensiones transitorias para más de 1000 V y menos de 66 kV (amortiguadores de onda).</t>
  </si>
  <si>
    <t>8544       - Electrodos de puesta a tierra en cobre, aleaciones con más del 80% en cobre, acero inoxidable, acero recubierto en cobre, acero con recubrimiento galvanizado o cualquier tipo de material usado como electrodo de puesta a tierra.</t>
  </si>
  <si>
    <t>8544       - Electrobombas de tensión superior a 25 V en corriente alterna o 48 V en corriente continua.</t>
  </si>
  <si>
    <t>8544       - Equipos unitarios para alumbrados de emergencia.</t>
  </si>
  <si>
    <t>8544       - Generadores de corriente alterna o continua, de potencia igual a mayor de 1 kVA, incluyendo grupos electrógenos y pequeñas plantas de generación.</t>
  </si>
  <si>
    <t>8544       - Interruptores o disyuntores automáticos para tensión menor a 1000 V.</t>
  </si>
  <si>
    <t>8544       - Interruptores manuales o switches de baja tensión, incluyendo el tipo cuchilla.</t>
  </si>
  <si>
    <t>8544       - Interruptores de media tensión.</t>
  </si>
  <si>
    <t>8544       - Motores eléctricos para tensiones nominales mayores a 25 V y potencias iguales o mayores a 375 W de corriente continua o alterna, monofásicos o polifásicos, incluyendo aquellos incorporados en equipos como electrobombas y reductores de velocidad.</t>
  </si>
  <si>
    <t>8544       - Portalámparas o portabombillas.</t>
  </si>
  <si>
    <t>8544       - Postes de concreto, metálicos, madera u otros materiales, para uso en redes eléctricas.</t>
  </si>
  <si>
    <t>8544       - Productos para instalaciones eléctricas clasificadas como peligrosas o especiales. (Áreas clasificadas).</t>
  </si>
  <si>
    <t>8544       - Productos para instalaciones eléctricas  en lugares con alta concentración de personas.</t>
  </si>
  <si>
    <t>8544       - Puertas cortafuego para uso en bóvedas de subestaciones eléctricas.</t>
  </si>
  <si>
    <t>8544       - Tomacorrientes para uso general o aplicaciones  en instalaciones especiales para baja tensión.</t>
  </si>
  <si>
    <t>8544       - Transferencias automáticas.</t>
  </si>
  <si>
    <t>8544       - Relés térmicos y electrónicos para protección contra sobrecargas.</t>
  </si>
  <si>
    <t>8544       - Reconectadores y seccionadores de media tensión.</t>
  </si>
  <si>
    <t>8544       - Transformadores de capacidad mayor o igual a 3 kVA.</t>
  </si>
  <si>
    <t>8544       - Tubos de hierro o aleación de hierro, para instalaciones eléctricas (Tubos Conduit metálicos).</t>
  </si>
  <si>
    <t>8544       - Tubos no metálicos para instalaciones eléctricas (Tubos Conduit no metálicos).</t>
  </si>
  <si>
    <t>8544       - Unidades ininterrumpidas de potencia (UPS).</t>
  </si>
  <si>
    <t>8544       - Unidades de tensión regulada (reguladores de tensión) de potencia mayor a 500 W.</t>
  </si>
  <si>
    <t>7306309900 - Los Demás Tubos Soldados Longitudinalmente. Aplica únicamente Para Tuberías Para Instalaciones Eléctricas (tubos Conduit)</t>
  </si>
  <si>
    <t>Luminarias Para Piscinas</t>
  </si>
  <si>
    <t>Control Remoto Múltiples Para Luminarias</t>
  </si>
  <si>
    <t>8413       - Bombas Proulsadas Por Motores Eléctricos (electrobombas), Para La Bombeo De Líquidos</t>
  </si>
  <si>
    <t>8502       - Grupos Electrógenos Y Convertidores Rotativos Eléctricos, Tanto De Encendido Por Compresión Como Por Chispa De Potencia Superior A 1kva</t>
  </si>
  <si>
    <t>Tomacorriente Con Interruptor</t>
  </si>
  <si>
    <t>8537200000 - Celdas De Media Tensión</t>
  </si>
  <si>
    <t>8538900000 - Cuadros, Paneles, Consolas, Armarios Y Demás Soportes, Sin Incluir Aparatos  Y Los Demás Partes Destinadas A Soportes De Aparatos, Sin Incluir Aparatos</t>
  </si>
  <si>
    <t>8415101000 - Maquinas y aparatos para acondicionamiento de aire de pared o para ventanas con equipo de enfriamiento inferior o igual a 30.000 BTU/hora</t>
  </si>
  <si>
    <t>8415109000 - Maquinas y aparatos para acondicionamiento de aire de pared o para ventanas-Los demás</t>
  </si>
  <si>
    <t>8415822000 - Maquinas y aparatos para acondicionamiento de aire -Los demás, con equipo de enfriamiento Inferior o igual a 30.000 BTU/hora</t>
  </si>
  <si>
    <t>8415823000 - Maquinas y aparatos para acondicionamiento de aire -Los demás, con equipo de enfriamiento Superior a 30.000 BTU/hora pero inferior o igual a 240.000 BTU/hora</t>
  </si>
  <si>
    <t>8415824000 - Maquinas y aparatos para acondicionamiento de aire -Los demás, con equipo de enfriamiento-Superior a 240.000 BTU/hora</t>
  </si>
  <si>
    <t>8418101000 - Refrigeradores, congeladores - Combinaciones de refrigerador y congelador con puertas exteriores separada- De volumen inferior a 184 L</t>
  </si>
  <si>
    <t>8418102000 - Refrigeradores, congeladores - Combinaciones de refrigerador y congelador con puertas exteriores separada- De volumen superior o igual a 184 l pero inferior a 269 l</t>
  </si>
  <si>
    <t>8418103000 - Refrigeradores, congeladores - Combinaciones de refrigerador y congelador con puertas exteriores separada-De volumen superior o igual a 269 l pero inferior a 382 l</t>
  </si>
  <si>
    <t>8418109000 - Refrigeradores, congeladores - Combinaciones de refrigerador y congelador con puertas exteriores separada- Los demas</t>
  </si>
  <si>
    <t>8418211000 - Refrigeradores Domesticos - De Compresión - De volumen inferior a 184 l</t>
  </si>
  <si>
    <t>8418212000 - Refrigeradores Domesticos- De Compresión -De volumen inferior a 184 l</t>
  </si>
  <si>
    <t>8418213000 - Refrigeradores Domesticos- De Compresión - De volumen superior o igual a 269 l pero inferior a 382 l</t>
  </si>
  <si>
    <t>8418219000 - Refrigeradores Domesticos- De Compresión - Los demás</t>
  </si>
  <si>
    <t>8418291000 - Refrigeradores, congeladores - Los demás- De absorción, eléctricos</t>
  </si>
  <si>
    <t>8418299000 - Refrigeradores, congeladores - Los demás- Los demás</t>
  </si>
  <si>
    <t>8418300000 - Refrigeradores, congeladores- Congeladores horizontales del tipo arcón (cofre), de capacidad inferior o igual a 800 l</t>
  </si>
  <si>
    <t>8418400000 - Refrigeradores, congeladores- Congeladores verticales del tipo armario, de capacidad inferior o igual a 900 l</t>
  </si>
  <si>
    <t>8418500000 - Refrigeradores, congeladores-- Los demás muebles (armarios, cofres, vitrinas, mostradores y similares) -que incorporen un equipo para refrigerar o congelar</t>
  </si>
  <si>
    <t>8418699100 - Los demás materiales, máquinas y aparatos para producción de frío; bombas de calor- Para la fabricación de hielo</t>
  </si>
  <si>
    <t>8418699200 - Los demás materiales, máquinas y aparatos para producción de frío; bombas de calor-Fuentes de agua</t>
  </si>
  <si>
    <t>8419110000 - Calentadores de agua de calentamiento instantáneo o de acumulación,excepto los eléctricos. - De calentamiento instantáneo, de gas</t>
  </si>
  <si>
    <t>8419191000 - Calentadores de agua de calentamiento instantáneo o de acumulación,excepto los eléctricos. - los demás- con capacidad Inferior o Igual a 120 l</t>
  </si>
  <si>
    <t>8419199000 - Calentadores de agua de calentamiento instantáneo o de acumulación,excepto los eléctricos. -los demás- Los demás</t>
  </si>
  <si>
    <t>8504100000 - Transformadores eléctricos, convertidores eléctricos estáticos y bobinas de reactancia - Balastos (reactancias) para lámparas o tubos de descarga</t>
  </si>
  <si>
    <t>8516100000 - Calentadores eléctricos de agua de calentamiento instantáneo o acumulación y calentadores eléctricos de inmersión</t>
  </si>
  <si>
    <t>7321111100 - Estufas y aparatos no electricos similares de Uso domestico - aparatos de cocción- Empotrables</t>
  </si>
  <si>
    <t>7321111200 - Estufas y aparatos no electricos similares de Uso domestico - aparatos de cocción- De mesa</t>
  </si>
  <si>
    <t>7321111900 - Estufas y aparatos no electricos similares de Uso domestico - aparatos de cocción- Las demás</t>
  </si>
  <si>
    <t>7321119000 - Estufas y aparatos no electricos similares de Uso domestico - aparatos de cocción- Los demás</t>
  </si>
  <si>
    <t>8501101000 - Motores de potencia inferior o igual a 37,5 W: para juguetes</t>
  </si>
  <si>
    <t>8501102000 - Motores universales de potencia inferior o igual a 37,5 W:</t>
  </si>
  <si>
    <t>8501109100 - Motores de potencia inferior o igual a 37,5 W De corriente continua</t>
  </si>
  <si>
    <t>8501109200 - Motores de potencia inferior o igual a 37,5 W De corriente alterna, monofásicos</t>
  </si>
  <si>
    <t>8501109300 - Motores de potencia inferior o igual a 37,5 W - - De corriente alterna, polifásicos</t>
  </si>
  <si>
    <t>8501201100 - Motores universales de potencia superior a 37,5 W:- De potencia inferior o igual a 7,5 kW- Con reductores, variadores o multiplicadores de velocidad</t>
  </si>
  <si>
    <t>8501201900 - Motores universales de potencia superior a 37,5 W:-De potencia inferior o igual a 7,5 kW- Los demás</t>
  </si>
  <si>
    <t>8501202100 - Motores universales de potencia superior a 37,5 W- De potencia superior a 7,5 kW - Con reductores, variadores o multiplicadores de velocidad</t>
  </si>
  <si>
    <t>8501202900 - De potencia inferior o igual a 7,5 kW - De potencia superior a 7,5 kW - Los demás</t>
  </si>
  <si>
    <t>8501311000 - Los demás motores - generadores de corriente continua:- - De potencia inferior o igual a 750 W- Motores con reductores, variadores o multiplicadores de velocidad</t>
  </si>
  <si>
    <t>8501312000 - De potencia inferior o igual a 750 W - De potencia inferior o igual a 750 W- Los demás motores</t>
  </si>
  <si>
    <t>8501313000 - Motores con reductores, variadores o multiplicadores de velocidad- - De potencia inferior o igual a 750 W - Generadores de corriente continua</t>
  </si>
  <si>
    <t>8501321000 - Los demás motores -generadores de corriente continua - De potencia superior a 750 W pero inferior o igual a 75 kW:- con reductores, variadores o multiplicadores de velocidad</t>
  </si>
  <si>
    <t>8501322100 - Los demás motores - De potencia inferior o igual a 7,5 kW</t>
  </si>
  <si>
    <t>8501322900 - Los demás motores - Los demás</t>
  </si>
  <si>
    <t>8501324000 - Los demás motores- Generadores de corriente continua</t>
  </si>
  <si>
    <t>8501331000 - Motores- De potencia superior a 75 kW pero inferior o igual a 375 kW - Motores con reductores, variadores o multiplicadores de velocidad</t>
  </si>
  <si>
    <t>8501332000 - Motores-De potencia superior a 75 kW pero inferior o igual a 375 kW-Los demás motores</t>
  </si>
  <si>
    <t>8501333000 - Motores- De potencia superior a 75 kW pero inferior o igual a 375 kW - Generadores de corriente continua</t>
  </si>
  <si>
    <t>8501341000 - Motores- De potencia superior a 375 kW - Motores con reductores, variadores o multiplicadores de velocidad</t>
  </si>
  <si>
    <t>8501342000 - De potencia superior a 375 kW - Los demás motores</t>
  </si>
  <si>
    <t>8501343000 - Motores- De potencia superior a 375 kW - Generadores de corriente continua</t>
  </si>
  <si>
    <t>8501401110 - Los demás motores de corriente alterna, monofásicos - De potencia inferior o igual a 375 W - Con reductores, variadores o multiplicadores de velocidad con embrague integrado</t>
  </si>
  <si>
    <t>8501401190 - Los demás motores de corriente alterna, monofásicos - De potencia inferior o igual a 375 W - Con reductores, variadores o multiplicadores de velocidad - Los demás</t>
  </si>
  <si>
    <t>8501401900 - Los demás motores de corriente alterna, monofásicos - De potencia inferior o igual a 375 W - Con reductores, variadores o multiplicadores de velocidad - Los demás</t>
  </si>
  <si>
    <t>8501402110 - Motores-De potencia superior a 375 W pero inferior o igual a 750 W - Con reductores, variadores o multiplicadores de velocidad - Motores con embrague integrado</t>
  </si>
  <si>
    <t>8501402190 - Motores- De potencia superior a 375 W pero inferior o igual a 750 W - Con reductores, variadores o multiplicadores de velocidad - Los demás</t>
  </si>
  <si>
    <t>8501402900 - Motores- De potencia superior a 375 W pero inferior o igual a 750 W - Con reductores, variadores o multiplicadores de velocidad - Los demás</t>
  </si>
  <si>
    <t>8501403110 - Motores- De potencia superior a 750 W, pero inferior o igual a 7,5 kW - Con reductores, variadores o multiplicadores de velocidad - Motores con embrague integrado de potencia inferior o igual a 1.5 KW</t>
  </si>
  <si>
    <t>8501403190 - Motores- De potencia superior a 750 W, pero inferior o igual a 7,5 kW - Con reductores, variadores o multiplicadores de velocidad - Los demás</t>
  </si>
  <si>
    <t>8501403900 - Motores-De potencia superior a 750 W, pero inferior o igual a 7,5 kW - Con reductores, variadores o multiplicadores de velocidad - Los demás</t>
  </si>
  <si>
    <t>8501404100 - Motores-Con reductores, variadores o multiplicadores de velocidad</t>
  </si>
  <si>
    <t>8501404900 - Motores - Los demás</t>
  </si>
  <si>
    <t>8501511010 - Los demás motores de corriente alterna, polifásicos - De potencia inferior o igual a 750 W - Con reductores, variadores o multiplicadores de velocidad - Motores con embrague integrado de potencia mayor a 180 W</t>
  </si>
  <si>
    <t>8501511090 - Los demás motores de corriente alterna, polifásicos - De potencia inferior o igual a 750 W - Con reductores, variadores o multiplicadores de velocidad - Los demás</t>
  </si>
  <si>
    <t>8501519000 - Los demás motores de corriente alterna, polifásicos:- - De potencia inferior o igual a 750 W:- - - Con reductores, variadores o multiplicadores de velocidad:- - - Los demás</t>
  </si>
  <si>
    <t>8501521010 - Motores- De potencia superior a 750 W pero inferior o igual a 75 kW - Motores con embrague integrado de potencia inferior o igual a 1.5 KW</t>
  </si>
  <si>
    <t>8501521090 - Motores- De potencia superior a 750 W pero inferior o igual a 75 kW - Los demás</t>
  </si>
  <si>
    <t>8501522000 - Motores-De potencia superior a 7,5 kW pero inferior o igual a 18,5 kW</t>
  </si>
  <si>
    <t>8501523000 - Motores- De potencia superior a 18,5 kW pero inferior o igual a 30 kW</t>
  </si>
  <si>
    <t>8501524000 - Motores- De potencia superior a 750 W pero inferior o igual a 75 kW- De potencia superior a 30 kW pero inferior o igual a 75 kW</t>
  </si>
  <si>
    <t>8501530000 - Motores-De potencia superior a 750 W pero inferior o igual a 75 kW - De potencia superior a 75 kW</t>
  </si>
  <si>
    <t>8501611000 - Motores- Generadores de corriente alterna (alternadores) - De potencia inferior o igual a 75 kVA - De potencia inferior o igual a 18,5 kVA</t>
  </si>
  <si>
    <t>8501612000 - Motores- Generadores de corriente alterna (alternadores)- De potencia inferior o igual a 75 kVA - De potencia superior a 18,5 kVA pero inferior o igual a 30 kVA</t>
  </si>
  <si>
    <t>8501619000 - Motores- Generadores de corriente alterna (alternadores) - De potencia inferior o igual a 75 kVA - Los demás</t>
  </si>
  <si>
    <t>8501620000 - Motores- Generadores de corriente alterna (alternadores) - De potencia superior a 75 kVA pero inferior o igual a 375 kVA</t>
  </si>
  <si>
    <t>8501630000 - Motores- Generadores de corriente alterna (alternadores) - De potencia superior a 375 kVA pero inferior o igual a 750 kVA</t>
  </si>
  <si>
    <t>8501640000 - Motores- Generadores de corriente alterna (alternadores)- De potencia superior a 750 kVA</t>
  </si>
  <si>
    <t>8450110000 - Máquinas para lavar y secar ropa,  de capacidad unitaria, expresada en peso de ropa seca, inferior o igual a 10 kg - Máquinas totalmente automáticas</t>
  </si>
  <si>
    <t>8450120000 - Máquinas para lavar y secar ropa,  de capacidad unitaria, expresada en peso de ropa seca, inferior o igual a 10 kg- Las demás máquinas, con secadora centrífuga incorporada</t>
  </si>
  <si>
    <t>8450190000 - Máquinas para lavar y secar ropa,  de capacidad unitaria, expresada en peso de ropa seca, inferior o igual a 10 kg - Las demás</t>
  </si>
  <si>
    <t>8450200000 - Máquinas para lavar y secar ropa,  de capacidad unitaria, expresada en peso de ropa seca, inferior o igual a 10 kg- Máquinas de capacidad unitaria, expresada en peso de ropa seca, superior a 10 kg</t>
  </si>
  <si>
    <t>8450900000 - Máquinas para lavar y secar ropa,  de capacidad unitaria, expresada en peso de ropa seca, inferior o igual a 10 kg- Partes</t>
  </si>
  <si>
    <t>8501       - Motores y generadores, eléctricos, excepto los grupos electrógenos</t>
  </si>
  <si>
    <t>90160011   - Según descripción arancelaria</t>
  </si>
  <si>
    <t>8423810000 - Balanzas  Liquidadoras De Precio (utilizadas En Tiendas, Supermercados, Carnicería) Con Y Sin Impresora, Solo Peso, Contadoras, Para Pos (balanzas Solo Peso Conectables A Pc Para Cálculo De Precio) Con División De Escala Mayor O Igual A 0,1 G. Básicamente Equipos Clase Iii, Aunque También Puede Incluir Algunas Configuraciones En Clase Ii</t>
  </si>
  <si>
    <t>8423829000 - Básculas de plataforma y colgantes, con capacidad entre 30 y 5 000 kg. Clase III</t>
  </si>
  <si>
    <t>8423821000 - Básculas entre 30 y 5 000 kg para pesar vehículos</t>
  </si>
  <si>
    <t>8423891000 - Básculas para pesar vehículos de más de 5 000 kg</t>
  </si>
  <si>
    <t>9016001200 - Balanzas con división de escala menor o igual a 0,05 g. Equipos clase II y clase I</t>
  </si>
  <si>
    <t>Válvulas</t>
  </si>
  <si>
    <t>Manómetros</t>
  </si>
  <si>
    <t>Filtros</t>
  </si>
  <si>
    <t>Compresor O Equipo De Compresión</t>
  </si>
  <si>
    <t>Cilindros O Tubos Para Gncv</t>
  </si>
  <si>
    <t>Surtidores De Gncv</t>
  </si>
  <si>
    <t>Tubería</t>
  </si>
  <si>
    <t>Otros Accesorios</t>
  </si>
  <si>
    <t>9029101000 - Taxímetros</t>
  </si>
  <si>
    <t>9027809000 - Alcoholímetro, Etilómetros O Alcohosensores Evidenciales</t>
  </si>
  <si>
    <t>9027109000 - Alcoholímetro, Etilómetros O Alcohosensores Evidenciales</t>
  </si>
  <si>
    <t>9503001000 - Triciclos, Patines, Coches De Pedal Y Juguetes Similares Con Ruedas; Coches Y Sillas De Ruedas Para Muñecas O Muñecos.</t>
  </si>
  <si>
    <t>9503002200 - Muñecas O Muñecos, Incluso Sus Vestidos.</t>
  </si>
  <si>
    <t>9503002800 - Prendas Y Sus Complementos (accesorios), De Vestir, Calzado, Sombreros Y Demás Tocados.</t>
  </si>
  <si>
    <t>9503002900 - Partes Y Demás Accesorios.</t>
  </si>
  <si>
    <t>9503003000 - Modelos Reducidos Y Modelos Similares, Para Entretenimiento, Incluso Animados</t>
  </si>
  <si>
    <t>9503004000 - Rompecabezas De Cualquier Clase</t>
  </si>
  <si>
    <t>9503009100 - Los Demás Juguetes: Trenes Eléctricos Incluidos Los Carriles (rieles), Señales Y Demas Accesorios</t>
  </si>
  <si>
    <t>9503009200 - Los Demás Juguetes: De Construcción</t>
  </si>
  <si>
    <t>9503009300 - Los Demás Juguetes Que Representan Animales O Seres No Humanos</t>
  </si>
  <si>
    <t>9503009400 - Los Demás Juguetes Instrumentos Y Aparatos De Música</t>
  </si>
  <si>
    <t>9503009500 - Los Demás Juguetes Presentados En Juegos O Surtidos O En Panoplias</t>
  </si>
  <si>
    <t>9503009600 - Los Demás Juguetes Los Demás, Con Motor.</t>
  </si>
  <si>
    <t>9503009910 - Globos De Latex De Caucho Natural</t>
  </si>
  <si>
    <t>9503009990 - Los Demás</t>
  </si>
  <si>
    <t>9505900000 - Artículos Para Fiestas, Carnaval U Otras Diversiones, Incluidos Los De Magia Y ArtÍculos Sorpresa. Los Demás</t>
  </si>
  <si>
    <t>Los Démas Juguetes Para Menores De 14 Años, No Incluidos En Las Subpartidas Establecidas En El Reglamento Técnico.</t>
  </si>
  <si>
    <t>7323931000 - Ollas De Presión, De Acero Inoxidable.</t>
  </si>
  <si>
    <t>7615101000 - Ollas De Presión, De Aluminio.</t>
  </si>
  <si>
    <t>8506101100 - Pilas Y Baterías De Pilas, Eléctricas, De Dióxido De Manganeso, Alcalinas, Cilíndricas.</t>
  </si>
  <si>
    <t>8506101900 - Pilas Y Baterias De Pilas, Eléctricas, De Dióxido De Manganeso, Alcalinas, Las Demás.</t>
  </si>
  <si>
    <t>8506109110 - Pilas Y Baterías De Pilas, Eléctricas, De Dióxido De Manganeso, Las Demás, Cilíndricas, Con Electrolito De Cloruro De Cinc O De Amonio.</t>
  </si>
  <si>
    <t>8506109190 - Pilas Y Baterías De Pilas, Eléctricas, De Dióxido De Manganeso, Las Demás, Cilíndricas, Las Demás.</t>
  </si>
  <si>
    <t>8506109900 - Pilas Y Baterías De Pilas, Eléctricas, De Dióxido De Manganeso, Las Demás, Las Demás.</t>
  </si>
  <si>
    <t>6506100000 - Cascos De Seguridad, Incluso Guarnecidos. Tocados De Seguridad (cascos). Los Demás Sombreros Y Tocados, Incluso Guarnecidos. Tocados Y Sus Partes.  Cascos Protectores Para Los Conductores Y Acompañantes De Motocicletas, Cuatrimotos, Motocarros, Mototriciclos Y Similares, Destinados A Circular Por Las Vías Públicas O Privadas Que Estén Abiertas Al Público, O En Las Vías Privadas, Que Internamente Circulen Vehículos.</t>
  </si>
  <si>
    <t>6907210000 - Placas Y Baldosas, Para Pavimentación O Revestimiento, Con Un Coeficiente De Absorción De Agua Inferior O Igual Al 0,5 % En Peso, Sin Barnizar Ni Esmaltar, En Forma De Plaquitas, Cubos, Dados Y Artículos Similares, Incluso De Forma Distinta De La Cuadrada O Rectangular, En Los Que La Superficie Mayor Pueda Inscribirse En Un Cuadrado De Lado Inferior A 7 Cm. Con Un Coeficiente De Absorción De Agua Inferior O Igual Al 0,5 % En Peso</t>
  </si>
  <si>
    <t>6907220000 - Placas Y Baldosas, Para Pavimentación O Revestimiento, Excepto Las De Las Subpartidas 6907.30 Y 6907.40. Con Un Coeficiente De Absorción De Agua Superior Al 0,5 % Pero Inferior O Igual Al 10 %, En Peso</t>
  </si>
  <si>
    <t>6907230000 - Placas Y Baldosas, Para Pavimentación O Revestimiento, Excepto Las De Las Subpartidas 6907.30 Y 6907.40. Con Un Coeficiente De Absorción De Agua Superior Al 10 % En Peso</t>
  </si>
  <si>
    <t>Sector Cerámico</t>
  </si>
  <si>
    <t>Sector Automotriz</t>
  </si>
  <si>
    <t>Industria Química</t>
  </si>
  <si>
    <t>Electrodomésticos</t>
  </si>
  <si>
    <t>Alimentos</t>
  </si>
  <si>
    <t>Bebidas</t>
  </si>
  <si>
    <t>Cosméticos</t>
  </si>
  <si>
    <t>Sector Farmacéutico</t>
  </si>
  <si>
    <t>Sector Agrícola</t>
  </si>
  <si>
    <t>Moda Y Textiles</t>
  </si>
  <si>
    <t>Sector Ferretero</t>
  </si>
  <si>
    <t>Aseo</t>
  </si>
  <si>
    <t>Suministros De Oficina</t>
  </si>
  <si>
    <t>420211     - Con La Superficie Exterior De Cuero Natural O Cuero Regenerado</t>
  </si>
  <si>
    <t>4202       - Baúles, Maletas (valijas), Maletines, Incluidos Los De Aseo Y Los Portadocumentos, Portafolios (carteras De Mano), Cartapacios, Fundas Y Estuches Para Gafas (anteojos), Binoculares, Cámaras Fotográficas O Cinematográficas, Instrumentos Musicales O Armas Y Continentes Similares; Sacos De Viaje Sacos (bolsas) Aislantes Para Alimentos Y Bebidas, Bolsas De Aseo, Mochilas, Bolsos De Mano (carteras), Bolsas Para La Compra, Billeteras, Portamonedas, Portamapas, Petacas, Pitilleras Y Bolsas Para Tabaco, Bolsas Para Herramientas Y Para Artículos De Deporte, Estuches Para Frascos Y Botellas, Estuches Para Joyas, Polveras, Estuches Para Orfebrería Y Continentes Similares, De Cuero Natural O Regenerado, Hojas De Plástico, Materia Textil, Fibra Vulcanizada O Cartón, O Recubiertos Totalmente O En Su Mayor Parte Con Esas Materias O Papel.  Baúles, Maletas (valijas) Y Maletines, Incluidos Los De Aseo Y Los Portadocumentos, Portafolios (carteras De Mano) Cartapacios Y Continentes Similares</t>
  </si>
  <si>
    <t>42021110   - Baúles, Maletas (valijas) Y Maletines, Incluidos Los De Aseo, Y Continentes Similares</t>
  </si>
  <si>
    <t>42021190   - Los Demás</t>
  </si>
  <si>
    <t>420212     - Con La Superficie Exterior De Plástico O Materia Textil</t>
  </si>
  <si>
    <t>42021210   - Baúles, Maletas (valijas) Y Maletines, Incluidos Los De Aseo, Y Continentes Similares</t>
  </si>
  <si>
    <t>42021290   - Los Demás</t>
  </si>
  <si>
    <t>42021900   - Los Demás</t>
  </si>
  <si>
    <t>Bolsos De Mano (carteras), Incluso Con Bandolera O Sin Asas</t>
  </si>
  <si>
    <t>42022100   - Con La Superficie Exterior De Cuero Natural O Cuero Regenerado</t>
  </si>
  <si>
    <t>42022200   - Con La Superficie Exterior De Hojas De Plástico O Materia Textil</t>
  </si>
  <si>
    <t>42022900   - Los Demás</t>
  </si>
  <si>
    <t>Los Demás</t>
  </si>
  <si>
    <t>420291     - Con La Superficie Exterior De Cuero Natural O Cuero Regenerado</t>
  </si>
  <si>
    <t>42029110   - Sacos De Viaje Y Mochilas</t>
  </si>
  <si>
    <t>42029200   - Con La Superficie Exterior De Hojas De Plástico O Materia Textil</t>
  </si>
  <si>
    <t>420299     - Los Demás</t>
  </si>
  <si>
    <t>6401       - Calzado Impermeable Con Suela Y Parte Superior De Caucho O Plástico, Cuya Parte Superior No Se Haya Unido A La Suela Por Costura O Por Medio De Remaches, Clavos, Tornillos, Espigas O Dispositivos Similares, Ni Se Haya Formado Con Diferentes Partes Unidas De La Misma Manera.</t>
  </si>
  <si>
    <t>Los Demás Calzados</t>
  </si>
  <si>
    <t>64019200   - Que Cubran El Tobillo Sin Cubrir La Rodilla</t>
  </si>
  <si>
    <t>64019900   - Los Demás</t>
  </si>
  <si>
    <t>6402       - Los Demás Calzados Con Suela Y Parte Superior De Caucho O Plástico.</t>
  </si>
  <si>
    <t>Calzado De Deporte</t>
  </si>
  <si>
    <t>64021200   - Calzado De Esquí Y Calzado Para La Práctica De «snowboard» (tabla Para Nieve)</t>
  </si>
  <si>
    <t>64021900   - Los Demás</t>
  </si>
  <si>
    <t>64022000   - Calzado Con La Parte Superior De Tiras O Bridas Fijas A La Suela Por Tetones (espigas)</t>
  </si>
  <si>
    <t>64029100   - Que Cubran El Tobillo</t>
  </si>
  <si>
    <t>640299     - Los Demás</t>
  </si>
  <si>
    <t>64029990   - Los Demás</t>
  </si>
  <si>
    <t>6403       - Calzado Con Suela De Caucho, Plástico, Cuero Natural O Regenerado Y Parte Superior De Cuero Natural.</t>
  </si>
  <si>
    <t>64031200   - Calzado De Esquí Y Calzado Para La Práctica De «snowboard» (tabla Para Nieve)</t>
  </si>
  <si>
    <t>64031900   - Los Demás</t>
  </si>
  <si>
    <t>64032000   - Calzado Con Suela De Cuero Natural Y Parte Superior De Tiras De Cuero Natural Que Pasan Por El Empeine Y Rodean El Dedo Gordo</t>
  </si>
  <si>
    <t>Los Demás Calzados, Con Suela De Cuero Natural</t>
  </si>
  <si>
    <t>64035100   - Que Cubran El Tobillo</t>
  </si>
  <si>
    <t>64035900   - Los Demás</t>
  </si>
  <si>
    <t>640391     - Que Cubran El Tobillo</t>
  </si>
  <si>
    <t>64039110   - Calzado Con Palmilla O Plataforma De Madera, Sin Plantillas Ni Puntera Metálica De Protección</t>
  </si>
  <si>
    <t>64039190   - Los Demás</t>
  </si>
  <si>
    <t>640399     - Los Demás</t>
  </si>
  <si>
    <t>64039910   - Calzado Con Palmilla O Plataforma De Madera, Sin Plantillas Ni Puntera Metálica De Protección</t>
  </si>
  <si>
    <t>64039990   - Los Demás</t>
  </si>
  <si>
    <t>6404       - Calzado Con Suela De Caucho, Plástico, Cuero Natural O Regenerado Y Parte Superior De Materia Textil.</t>
  </si>
  <si>
    <t>Calzado Con Suela De Caucho O Plástico</t>
  </si>
  <si>
    <t>640411     - Calzado De Deporte; Calzado De Tenis, Baloncesto, Gimnasia, Entrenamien¬to Y Calzados Similares:</t>
  </si>
  <si>
    <t>64041110   - Calzado De Deporte</t>
  </si>
  <si>
    <t>64041120   - Calzado De Tenis, Baloncesto, Gimnasia, Entrenamiento Y Calzados Similares</t>
  </si>
  <si>
    <t>64041900   - Los Demás</t>
  </si>
  <si>
    <t>64042000   - Calzado Con Suela De Cuero Natural O Regenerado</t>
  </si>
  <si>
    <t>6405       - Los Demás Calzados.</t>
  </si>
  <si>
    <t>64051000   - Con La Parte Superior De Cuero Natural O Regenerado</t>
  </si>
  <si>
    <t>64052000   - Con La Parte Superior De Materia Textil</t>
  </si>
  <si>
    <t>64059000   - Los Demás</t>
  </si>
  <si>
    <t>39262000   - Prendas Y Complementos (accesorios), De Vestir, Incluidos Los Guantes, Mitones Y Manoplas</t>
  </si>
  <si>
    <t>4203       - Prendas Y Complementos (accesorios), De Vestir, De Cuero Natural O Cuero Regenerado.</t>
  </si>
  <si>
    <t>42031000   - Prendas De Vestir  Guantes, Mitones Y Manoplas</t>
  </si>
  <si>
    <t>42032100   - Diseñados Especialmente Para La Práctica Del Deporte</t>
  </si>
  <si>
    <t>42032900   - Los Demás</t>
  </si>
  <si>
    <t>42033000   - Cintos, Cinturones Y Bandoleras</t>
  </si>
  <si>
    <t>4303       - Prendas Y Complementos (accesorios), De Vestir, Y Demás Artículos De Peletería.</t>
  </si>
  <si>
    <t>430310     - Prendas Y Complementos (accesorios), De Vestir</t>
  </si>
  <si>
    <t>43031010   - De Alpaca</t>
  </si>
  <si>
    <t>43031090   - Las Demás</t>
  </si>
  <si>
    <t>6101       - Abrigos, Chaquetones, Capas, Anoraks, Cazadoras Y Artículos Similares, De Punto, Para Hombres O Niños, Excepto Los Artículos De La Partida 61.03.</t>
  </si>
  <si>
    <t>61012000   - De Algodón</t>
  </si>
  <si>
    <t>61013000   - De Fibras Sintéticas O Artificiales</t>
  </si>
  <si>
    <t>610190     - De Las Demás Materias Textiles</t>
  </si>
  <si>
    <t>61019010   - De Lana O Pelo Fino</t>
  </si>
  <si>
    <t>61019090   - Los Demás</t>
  </si>
  <si>
    <t>6102       - Abrigos, Chaquetones, Capas, Anoraks, Cazadoras Y Artículos Similares, De Punto, Para Mujeres O Niñas, Excepto Los Artículos De La Partida 61.04.</t>
  </si>
  <si>
    <t>61021000   - De Lana O Pelo Fino</t>
  </si>
  <si>
    <t>61022000   - De Algodón</t>
  </si>
  <si>
    <t>61023000   - De Fibras Sintéticas O Artificiales</t>
  </si>
  <si>
    <t>61029000   - De Las Demás Materias Textiles</t>
  </si>
  <si>
    <t>6103       - Trajes (ambos O Ternos), Conjuntos, Chaquetas (sacos), Pantalones Largos, Pantalones Con Peto, Pantalones Cortos (calzones) Y Shorts (excepto De Baño), De Punto, Para Hombres O Niños.</t>
  </si>
  <si>
    <t>610310     - Trajes (ambos O Ternos)</t>
  </si>
  <si>
    <t>61031010   - De Lana O Pelo Fino</t>
  </si>
  <si>
    <t>61031020   - De Fibras Sintéticas</t>
  </si>
  <si>
    <t>61031090   - De Las Demás Materias Textiles</t>
  </si>
  <si>
    <t>Conjuntos</t>
  </si>
  <si>
    <t>61032200   - De Algodón</t>
  </si>
  <si>
    <t>61032300   - De Fibras Sintéticas</t>
  </si>
  <si>
    <t>610329     - De Las Demás Materias Textiles</t>
  </si>
  <si>
    <t>61032910   - De Lana O Pelo Fino</t>
  </si>
  <si>
    <t>61032990   - Los Demás</t>
  </si>
  <si>
    <t>Chaquetas (sacos)</t>
  </si>
  <si>
    <t>61033100   - De Lana O Pelo Fino</t>
  </si>
  <si>
    <t>61033200   - De Algodón</t>
  </si>
  <si>
    <t>61033300   - De Fibras Sintéticas</t>
  </si>
  <si>
    <t>61033900   - De Las Demás Materias Textiles</t>
  </si>
  <si>
    <t>Pantalones Largos, Pantalones Con Peto, Pantalones Cortos (calzones) Y «shorts»</t>
  </si>
  <si>
    <t>61034100   - De Lana O Pelo Fino</t>
  </si>
  <si>
    <t>61034200   - De Algodón</t>
  </si>
  <si>
    <t>61034300   - De Fibras Sintéticas</t>
  </si>
  <si>
    <t>61034900   - De Las Demás Materias Textiles</t>
  </si>
  <si>
    <t>6104       - Trajes Sastre, Conjuntos, Chaquetas (sacos), Vestidos, Faldas, Faldas Pantalón, Pantalones Largos, Pantalones Con Peto, Pantalones Cortos (calzones) Y Shorts (excepto De Baño), De Punto, Para Mujeres O Niñas.</t>
  </si>
  <si>
    <t>Trajes Sastre</t>
  </si>
  <si>
    <t>61041300   - De Fibras Sintéticas</t>
  </si>
  <si>
    <t>610419     - De Las Demás Materias Textiles</t>
  </si>
  <si>
    <t>61041910   - De Lana O Pelo Fino</t>
  </si>
  <si>
    <t>61041920   - De Algodón</t>
  </si>
  <si>
    <t>61041990   - Los Demás</t>
  </si>
  <si>
    <t>61042200   - De Algodón</t>
  </si>
  <si>
    <t>61042300   - De Fibras Sintéticas</t>
  </si>
  <si>
    <t>610429     - De Las Demás Materias Textiles</t>
  </si>
  <si>
    <t>61042910   - De Lana O Pelo Fino</t>
  </si>
  <si>
    <t>61042990   - Los Demás</t>
  </si>
  <si>
    <t>61043100   - De Lana O Pelo Fino</t>
  </si>
  <si>
    <t>61043200   - De Algodón</t>
  </si>
  <si>
    <t>61043300   - De Fibras Sintéticas</t>
  </si>
  <si>
    <t>61043900   - De Las Demás Materias Textiles</t>
  </si>
  <si>
    <t>Vestidos</t>
  </si>
  <si>
    <t>61044100   - De Lana O Pelo Fino</t>
  </si>
  <si>
    <t>61044200   - De Algodón</t>
  </si>
  <si>
    <t>61044300   - De Fibras Sintéticas</t>
  </si>
  <si>
    <t>61044400   - De Fibras Artificiales</t>
  </si>
  <si>
    <t>61044900   - De Las Demás Materias Textiles</t>
  </si>
  <si>
    <t>Faldas Y Faldas Pantalón</t>
  </si>
  <si>
    <t>61045100   - De Lana O Pelo Fino</t>
  </si>
  <si>
    <t>61045200   - De Algodón</t>
  </si>
  <si>
    <t>61045300   - De Fibras Sintéticas</t>
  </si>
  <si>
    <t>61045900   - De Las Demás Materias Textiles</t>
  </si>
  <si>
    <t>Pantalones Largos, Pantalones Con Peto, Pantalones Cortos (calzones) Y Shorts</t>
  </si>
  <si>
    <t>61046100   - De Lana O Pelo Fino</t>
  </si>
  <si>
    <t>61046200   - De Algodón</t>
  </si>
  <si>
    <t>61046300   - De Fibras Sintéticas</t>
  </si>
  <si>
    <t>61046900   - De Las Demás Materias Textiles</t>
  </si>
  <si>
    <t>6105       - Camisas De Punto Para Hombres O Niños.</t>
  </si>
  <si>
    <t>61051000   - De Algodón</t>
  </si>
  <si>
    <t>610520     - De Fibras Sintéticas O Artificiales</t>
  </si>
  <si>
    <t>61052010   - De Fibras Acrílicas O Modacrílicas</t>
  </si>
  <si>
    <t>61052090   - De Las Demás Fibras Sintéticas O Artificiales</t>
  </si>
  <si>
    <t>61059000   - De Las Demás Materias Textiles</t>
  </si>
  <si>
    <t>6106       - Camisas, Blusas Y Blusas Camiseras, De Punto, Para Mujeres O Niñas.</t>
  </si>
  <si>
    <t>61061000   - De Algodón</t>
  </si>
  <si>
    <t>61062000   - De Fibras Sintéticas O Artificiales</t>
  </si>
  <si>
    <t>61069000   - De Las Demás Materias Textiles</t>
  </si>
  <si>
    <t>6107       - Calzoncillos (incluidos Los Largos Y Los Slips), Camisones, Pijamas, Albornoces De Baño, Batas De Casa Y Artículos Similares, De Punto, Para Hombres O Niños.</t>
  </si>
  <si>
    <t>Calzoncillos (incluidos Los Largos Y Los Slips)</t>
  </si>
  <si>
    <t>61071100   - De Algodón</t>
  </si>
  <si>
    <t>61071200   - De Fibras Sintéticas O Artificiales</t>
  </si>
  <si>
    <t>61071900   - De Las Demás Materias Textiles</t>
  </si>
  <si>
    <t>Camisones Y Pijamas</t>
  </si>
  <si>
    <t>61072100   - De Algodón</t>
  </si>
  <si>
    <t>61072100   - De Fibras Sintéticas O Artificiales</t>
  </si>
  <si>
    <t>61072200   - De Fibras Sintéticas O Artificiales</t>
  </si>
  <si>
    <t>61072900   - De Las Demás Materias Textiles</t>
  </si>
  <si>
    <t>61079100   - De Algodón</t>
  </si>
  <si>
    <t>610799     - De Las Demás Materias Textiles</t>
  </si>
  <si>
    <t>61079910   - De Fibras Sintéticas O Artificiales</t>
  </si>
  <si>
    <t>61079990   - Los Demás</t>
  </si>
  <si>
    <t>6108       - Combinaciones, Enaguas, Bragas (bombachas, Calzones) (incluso Las Que No Llegan Hasta La Cintura), Camisones, Pijamas, Saltos De Cama, Albornoces De Baño, Batas De Casa Y Artículos Similares, De Punto, Para Mujeres O Niñas.</t>
  </si>
  <si>
    <t>Combinaciones Y Enaguas</t>
  </si>
  <si>
    <t>61081100   - De Fibras Sintéticas O Artificiales</t>
  </si>
  <si>
    <t>61081900   - De Las Demás Materias Textiles</t>
  </si>
  <si>
    <t>Bragas (bombachas, Calzones) (incluso Las Que No Llegan Hasta La Cintura)</t>
  </si>
  <si>
    <t>61082100   - De Algodón</t>
  </si>
  <si>
    <t>61082200   - De Fibras Sintéticas O Artificiales</t>
  </si>
  <si>
    <t>61082900   - De Las Demás Materias Textiles</t>
  </si>
  <si>
    <t>61083100   - De Algodón</t>
  </si>
  <si>
    <t>61083200   - De Fibras Sintéticas O Artificiales</t>
  </si>
  <si>
    <t>61083900   - De Las Demás Materias Textiles</t>
  </si>
  <si>
    <t>61089100   - De Algodón</t>
  </si>
  <si>
    <t>61089200   - De Fibras Sintéticas O Artificiales</t>
  </si>
  <si>
    <t>61089900   - De Las Demás Materias Textiles</t>
  </si>
  <si>
    <t>6109       - «t-shirts» Y Camisetas, De Punto.</t>
  </si>
  <si>
    <t>61091000   - De Algodón</t>
  </si>
  <si>
    <t>610990     - De Las Demás Materias Textiles</t>
  </si>
  <si>
    <t>61099010   - De Fibras Acrílicas O Modacrílicas</t>
  </si>
  <si>
    <t>61099090   - Las Demás</t>
  </si>
  <si>
    <t>6110       - Suéteres (jerseys), «pullovers», Cardiganes, Chalecos Y Artículos Similares, De Punto.</t>
  </si>
  <si>
    <t>De Lana O Pelo Fino</t>
  </si>
  <si>
    <t>611011     - De Lana</t>
  </si>
  <si>
    <t>6110110    - Suéteres (jerseys)</t>
  </si>
  <si>
    <t>61101120   - Chalecos</t>
  </si>
  <si>
    <t>61101130   - Cardiganes</t>
  </si>
  <si>
    <t>61101190   - Los Demás</t>
  </si>
  <si>
    <t>61101200   - De Cabra De Cachemira</t>
  </si>
  <si>
    <t>611019     - Los Demás</t>
  </si>
  <si>
    <t>61101910   - Suéteres (jerseys)</t>
  </si>
  <si>
    <t>61101920   - Chalecos</t>
  </si>
  <si>
    <t>61101930   - Cardiganes</t>
  </si>
  <si>
    <t>61101990   - Los Demás</t>
  </si>
  <si>
    <t>611020     - De Algodón</t>
  </si>
  <si>
    <t>61102010   - Suéteres (jerseys)</t>
  </si>
  <si>
    <t>61102020   - Chalecos</t>
  </si>
  <si>
    <t>61102030   - Cardiganes</t>
  </si>
  <si>
    <t>6110090    - Los Demás</t>
  </si>
  <si>
    <t>611030     - De Fibras Sintéticas O Artificiales</t>
  </si>
  <si>
    <t>61103010   - De Fibras Acrílicas O Modacrílicas</t>
  </si>
  <si>
    <t>61103090   - Las Demás</t>
  </si>
  <si>
    <t>61109000   - De Las Demás Materias Textiles</t>
  </si>
  <si>
    <t>6111       - Conjuntos De Abrigo Para Entrenamiento O Deporte (chandales), Monos (overoles) Y Conjuntos De Esquí Y Bañadores, De Punto.</t>
  </si>
  <si>
    <t>Conjuntos De Abrigo Para Entrenamiento O Deporte (chandales)</t>
  </si>
  <si>
    <t>61121100   - De Algodón</t>
  </si>
  <si>
    <t>61121200   - De Fibras Sintéticas</t>
  </si>
  <si>
    <t>61121900   - De Las Demás Materias Textiles</t>
  </si>
  <si>
    <t>61122000   - Monos (overoles) Y Conjuntos De Esquí</t>
  </si>
  <si>
    <t>Bañadores Para Hombres O Niños</t>
  </si>
  <si>
    <t>61123100   - De Fibras Sintéticas</t>
  </si>
  <si>
    <t>61123900   - De Las Demás Materias Textiles</t>
  </si>
  <si>
    <t>Bañadores Para Mujeres O Niñas</t>
  </si>
  <si>
    <t>61124100   - De Fibras Sintéticas</t>
  </si>
  <si>
    <t>61124900   - De Las Demás Materias Textiles</t>
  </si>
  <si>
    <t>61130000   - Prendas De Vestir Confeccionadas Con Tejidos De Punto De Las Partidas 59.03, 59.06 ó 59.07.</t>
  </si>
  <si>
    <t>6114       - Las Demás Prendas De Vestir, De Punto.</t>
  </si>
  <si>
    <t>61142000   - De Algodón</t>
  </si>
  <si>
    <t>61143000   - De Fibras Sintéticas O Artificiales</t>
  </si>
  <si>
    <t>611490     - De Las Demás Materias Textiles</t>
  </si>
  <si>
    <t>61149010   - De Lana O Pelo Fino</t>
  </si>
  <si>
    <t>61149090   - Las Demás</t>
  </si>
  <si>
    <t>6115       - Calzas, Panty-medias, Leotardos, Medias, Calcetines Y Demás Artículos De Calcetería, Incluso De Compresión Progresiva (por Ejemplo: Medias Para Varices), De Punto.</t>
  </si>
  <si>
    <t>611510     - Calzas, Panty-medias, Leotardos Y Medias, De Compresión Progresiva (por Ejemplo: Medias Para Varices)</t>
  </si>
  <si>
    <t>61151010   - Medias De Compresión Progresiva</t>
  </si>
  <si>
    <t>61151090   - Los Demás</t>
  </si>
  <si>
    <t>Las Demás Calzas, Panty-medias Y Leotardos</t>
  </si>
  <si>
    <t>61152100   - De Fibras Sintéticas, De Título Inferior A 67 Decitex Por Hilo Sencillo</t>
  </si>
  <si>
    <t>61152200   - De Fibras Sintéticas, De Título Superior O Igual A 67 Decitex Por Hilo Sencillo</t>
  </si>
  <si>
    <t>61152900   - De Las Demás Materias Textiles</t>
  </si>
  <si>
    <t>611530     - Las Demás Medias De Mujer, De Título Inferior A 67 Decitex Por Hilo Sencillo</t>
  </si>
  <si>
    <t>61153010   - De Fibras Sintéticas</t>
  </si>
  <si>
    <t>61153090   - Las Demás</t>
  </si>
  <si>
    <t>61159400   - De Lana O Pelo Fino</t>
  </si>
  <si>
    <t>61159500   - De Algodón</t>
  </si>
  <si>
    <t>61159600   - De Fibras Sintéticas</t>
  </si>
  <si>
    <t>61159900   - De Las Demás Materias Textiles</t>
  </si>
  <si>
    <t>6116       - Guantes, Mitones Y Manoplas, De Punto.</t>
  </si>
  <si>
    <t>61161000   - Impregnados, Recubiertos O Revestidos Con Plástico O Caucho</t>
  </si>
  <si>
    <t>61169100   - De Lana O Pelo Fino</t>
  </si>
  <si>
    <t>61169200   - De Algodón</t>
  </si>
  <si>
    <t>61169300   - De Fibras Sintéticas</t>
  </si>
  <si>
    <t>61169900   - De Las Demás Materias Textiles</t>
  </si>
  <si>
    <t>6117       - Los Demás Complementos (accesorios) De Vestir Confeccionados, De Punto; Partes De Prendas O De Complementos (accesorios), De Vestir, De Punto.</t>
  </si>
  <si>
    <t>61171000   - Chales, Pañuelos De Cuello, Bufandas, Mantillas, Velos Y Artículos Similares</t>
  </si>
  <si>
    <t>611780     - Los Demás Complementos (accesorios) De Vestir</t>
  </si>
  <si>
    <t>61178010   - Rodilleras Y Tobilleras</t>
  </si>
  <si>
    <t>61178020   - Corbatas Y Lazos Similares</t>
  </si>
  <si>
    <t>61178090   - Los Demás</t>
  </si>
  <si>
    <t>6201       - Abrigos, Chaquetones, Capas, Anoraks, Cazadoras Y Artículos Similares, Para Hombres O Niños, Excepto Los Artículos De La Partida 62.03.</t>
  </si>
  <si>
    <t>Abrigos, Impermeables, Chaquetones, Capas Y Artículos Similares</t>
  </si>
  <si>
    <t>62011100   - De Lana O Pelo Fino</t>
  </si>
  <si>
    <t>62011200   - De Algodón</t>
  </si>
  <si>
    <t>62011300   - De Fibras Sintéticas O Artificiales</t>
  </si>
  <si>
    <t>62011900   - De Las Demás Materias Textiles</t>
  </si>
  <si>
    <t>62019100   - De Lana O Pelo Fino</t>
  </si>
  <si>
    <t>62019200   - De Algodón</t>
  </si>
  <si>
    <t>62019300   - De Fibras Sintéticas O Artificiales</t>
  </si>
  <si>
    <t>62019900   - De Las Demás Materias Textiles</t>
  </si>
  <si>
    <t>6202       - Abrigos, Chaquetones, Capas, Anoraks, Cazadoras Y Artículos Similares, Para Mujeres O Niñas, Excepto Los Artículos De La Partida 62.04.</t>
  </si>
  <si>
    <t>62021100   - De Lana O Pelo Fino</t>
  </si>
  <si>
    <t>62021200   - De Algodón</t>
  </si>
  <si>
    <t>62021300   - De Fibras Sintéticas O Artificiales</t>
  </si>
  <si>
    <t>62021900   - De Las Demás Materias Textiles</t>
  </si>
  <si>
    <t>62029100   - De Lana O Pelo Fino</t>
  </si>
  <si>
    <t>62029200   - De Algodón</t>
  </si>
  <si>
    <t>62029300   - De Fibras Sintéticas O Artificiales</t>
  </si>
  <si>
    <t>62029900   - De Las Demás Materias Textiles</t>
  </si>
  <si>
    <t>6203       - Trajes (ambos O Ternos), Conjuntos, Chaquetas (sacos), Pantalones Largos, Pantalones Con Peto, Pantalones Cortos (calzones) Y Shorts (excepto De Baño), Para Hombres O Niños.</t>
  </si>
  <si>
    <t>Trajes (ambos O Ternos)</t>
  </si>
  <si>
    <t>62031100   - De Lana O Pelo Fino</t>
  </si>
  <si>
    <t>62031200   - De Fibras Sintéticas</t>
  </si>
  <si>
    <t>62031900   - De Las Demás Materias Textiles</t>
  </si>
  <si>
    <t>62032200   - De Algodón</t>
  </si>
  <si>
    <t>62032300   - De Fibras Sintéticas</t>
  </si>
  <si>
    <t>620329     - De Las Demás Materias Textiles</t>
  </si>
  <si>
    <t>62032910   - De Lana O Pelo Fino</t>
  </si>
  <si>
    <t>62032990   - Los Demás</t>
  </si>
  <si>
    <t>62033100   - De Lana O Pelo Fino</t>
  </si>
  <si>
    <t>62033200   - De Algodón</t>
  </si>
  <si>
    <t>62033300   - De Fibras Sintéticas</t>
  </si>
  <si>
    <t>62033900   - De Las Demás Materias Textiles</t>
  </si>
  <si>
    <t>62034100   - De Lana O Pelo Fino</t>
  </si>
  <si>
    <t>620342     - De Algodón</t>
  </si>
  <si>
    <t>62034210   - De Tejidos De Mezclilla («denim»)</t>
  </si>
  <si>
    <t>62034220   - De Terciopelo Rayado («corduroy»)</t>
  </si>
  <si>
    <t>62034290   - Los Demás</t>
  </si>
  <si>
    <t>62034300   - De Fibras Sintéticas</t>
  </si>
  <si>
    <t>62034900   - De Las Demás Materias Textiles</t>
  </si>
  <si>
    <t>6204       - Trajes Sastre, Conjuntos, Chaquetas (sacos), Vestidos, Faldas, Faldas Pantalón, Pantalones Largos, Pantalones Con Peto, Pantalones Cortos (calzones) Y Shorts (excepto De Baño), Para Mujeres O Niñas.</t>
  </si>
  <si>
    <t>62041100   - De Lana O Pelo Fino</t>
  </si>
  <si>
    <t>62041200   - De Algodón</t>
  </si>
  <si>
    <t>62041300   - De Fibras Sintéticas</t>
  </si>
  <si>
    <t>62041900   - De Las Demás Materias Textiles</t>
  </si>
  <si>
    <t>62042100   - De Lana O Pelo Fino</t>
  </si>
  <si>
    <t>62042200   - De Algodón</t>
  </si>
  <si>
    <t>62042300   - De Fibras Sintéticas</t>
  </si>
  <si>
    <t>62042900   - De Las Demás Materias Textiles</t>
  </si>
  <si>
    <t>62043100   - De Lana O Pelo Fino</t>
  </si>
  <si>
    <t>62043200   - De Algodón</t>
  </si>
  <si>
    <t>62043300   - De Fibras Sintéticas</t>
  </si>
  <si>
    <t>62043900   - De Las Demás Materias Textiles</t>
  </si>
  <si>
    <t>62044100   - De Lana O Pelo Fino</t>
  </si>
  <si>
    <t>62044200   - De Algodón</t>
  </si>
  <si>
    <t>62044300   - De Fibras Sintéticas</t>
  </si>
  <si>
    <t>62044400   - De Fibras Artificiales</t>
  </si>
  <si>
    <t>62044900   - De Las Demás Materias Textiles</t>
  </si>
  <si>
    <t>62045100   - De Lana O Pelo Fino</t>
  </si>
  <si>
    <t>62045200   - De Algodón</t>
  </si>
  <si>
    <t>62045300   - De Fibras Sintéticas</t>
  </si>
  <si>
    <t>62045900   - De Las Demás Materias Textiles</t>
  </si>
  <si>
    <t>62046100   - De Lana O Pelo Fino</t>
  </si>
  <si>
    <t>62046200   - De Algodón</t>
  </si>
  <si>
    <t>62046300   - De Fibras Sintéticas</t>
  </si>
  <si>
    <t>62046900   - De Las Demás Materias Textiles</t>
  </si>
  <si>
    <t>6205       - Camisas Para Hombres O Niños.</t>
  </si>
  <si>
    <t>62052000   - De Algodón</t>
  </si>
  <si>
    <t>62053000   - De Fibras Sintéticas O Artificiales</t>
  </si>
  <si>
    <t>620590     - De Las Demás Materias Textiles</t>
  </si>
  <si>
    <t>62059010   - De Lana O Pelo Fino</t>
  </si>
  <si>
    <t>62059090   - Los Demás</t>
  </si>
  <si>
    <t>6206       - Camisas, Blusas Y Blusas Camiseras, Para Mujeres O Niñas.</t>
  </si>
  <si>
    <t>62061000   - De Seda O Desperdicios De Seda</t>
  </si>
  <si>
    <t>62062000   - De Lana O Pelo Fino</t>
  </si>
  <si>
    <t>62063000   - De Algodón</t>
  </si>
  <si>
    <t>62064000   - De Fibras Sintéticas O Artificiales</t>
  </si>
  <si>
    <t>62069000   - De Las Demás Materias Textiles</t>
  </si>
  <si>
    <t>6207       - Camisetas, Calzoncillos (incluidos Los Largos Y Los Slips), Camisones, Pijamas, Albornoces De Baño, Batas De Casa Y Artículos Similares, Para Hombres O Niños.</t>
  </si>
  <si>
    <t>62071100   - De Algodón</t>
  </si>
  <si>
    <t>62071900   - De Las Demás Materias Textiles</t>
  </si>
  <si>
    <t>62072100   - De Algodón</t>
  </si>
  <si>
    <t>62072200   - De Fibras Sintéticas O Artificiales</t>
  </si>
  <si>
    <t>62072900   - De Las Demás Materias Textiles</t>
  </si>
  <si>
    <t>62079100   - De Algodón</t>
  </si>
  <si>
    <t>620799     - De Las Demás Materias Textiles</t>
  </si>
  <si>
    <t>62079910   - De Fibras Sintéticas O Artificiales</t>
  </si>
  <si>
    <t>62079990   - Los Demás</t>
  </si>
  <si>
    <t>6208       - Camisetas, Combinaciones, Enaguas, Bragas (bombachas, Calzones) (incluso Las Que No Llegan Hasta La Cintura), Camisones, Pijamas, Saltos De Cama, Albornoces De Baño, Batas De Casa Y Artículos Similares, Para Mujeres O Niñas.</t>
  </si>
  <si>
    <t>62081100   - De Fibras Sintéticas O Artificiales</t>
  </si>
  <si>
    <t>62081900   - De Las Demás Materias Textiles</t>
  </si>
  <si>
    <t>62082100   - De Algodón</t>
  </si>
  <si>
    <t>62082200   - De Fibras Sintéticas O Artificiales</t>
  </si>
  <si>
    <t>62082900   - De Las Demás Materias Textiles</t>
  </si>
  <si>
    <t>62089100   - De Algodón</t>
  </si>
  <si>
    <t>62089200   - De Fibras Sintéticas O Artificiales</t>
  </si>
  <si>
    <t>62089900   - De Las Demás Materias Textiles</t>
  </si>
  <si>
    <t>6209       - Prendas Y Complementos (accesorios), De Vestir, Para Bebés.</t>
  </si>
  <si>
    <t>62092000   - De Algodón</t>
  </si>
  <si>
    <t>62093000   - De Fibras Sintéticas</t>
  </si>
  <si>
    <t>620990     - De Las Demás Materias Textiles</t>
  </si>
  <si>
    <t>62099010   - De Lana O Pelo Fino</t>
  </si>
  <si>
    <t>62099090   - Las Demás</t>
  </si>
  <si>
    <t>6210       - Prendas De Vestir Confeccionadas Con Productos De Las Partidas 56.02, 56.03, 59.03, 59.06 ó 59.07.</t>
  </si>
  <si>
    <t>62101000   - Con Productos De Las Partidas 56.02 ó 56.03</t>
  </si>
  <si>
    <t>62102000   - Las Demás Prendas De Vestir Del Tipo De Las Citadas En Las Subpartidas 6201.11 A 6201.19</t>
  </si>
  <si>
    <t>62103000   - Las Demás Prendas De Vestir Del Tipo De Las Citadas En Las Subpartidas 6202.11 A 6202.19</t>
  </si>
  <si>
    <t>62104000   - Las Demás Prendas De Vestir Para Hombres O Niños</t>
  </si>
  <si>
    <t>62105000   - Las Demás Prendas De Vestir Para Mujeres O Niñas</t>
  </si>
  <si>
    <t>6211       - Conjuntos De Abrigo Para Entrenamiento O Deporte (chandales), Monos (overoles) Y Conjuntos De Esquí Y Bañadores; Las Demás Prendas De Vestir.</t>
  </si>
  <si>
    <t>Bañadores</t>
  </si>
  <si>
    <t>62111100   - Para Hombres O Niños</t>
  </si>
  <si>
    <t>62111200   - Para Mujeres O Niñas</t>
  </si>
  <si>
    <t>62112000   - Monos (overoles) Y Conjuntos De Esquí</t>
  </si>
  <si>
    <t>Las Demás Prendas De Vestir Para Hombres O Niños</t>
  </si>
  <si>
    <t>62113200   - De Algodón</t>
  </si>
  <si>
    <t>62113300   - De Fibras Sintéticas O Artificiales</t>
  </si>
  <si>
    <t>621139     - De Las Demás Materias Textiles</t>
  </si>
  <si>
    <t>62113910   - De Lana O Pelo Fino</t>
  </si>
  <si>
    <t>62113990   - Las Demás</t>
  </si>
  <si>
    <t>Las Demás Prendas De Vestir Para Mujeres O Niñas</t>
  </si>
  <si>
    <t>62114200   - De Algodón</t>
  </si>
  <si>
    <t>62114300   - De Fibras Sintéticas O Artificiales</t>
  </si>
  <si>
    <t>621149     - De Las Demás Materias Textiles</t>
  </si>
  <si>
    <t>62114910   - De Lana O Pelo Fino</t>
  </si>
  <si>
    <t>62114990   - Las Demás</t>
  </si>
  <si>
    <t>6212       - Sostenes (corpiños), Fajas, Corsés, Tirantes (tiradores), Ligas Y Artículos Similares, Y Sus Partes, Incluso De Punto.</t>
  </si>
  <si>
    <t>62121000   - Sostenes (corpiños)</t>
  </si>
  <si>
    <t>62122000   - Fajas Y Fajas Braga (fajas Bombacha)</t>
  </si>
  <si>
    <t>62123000   - Fajas Sostén (fajas Corpiño)</t>
  </si>
  <si>
    <t>62129000   - Los Demás</t>
  </si>
  <si>
    <t>6214       - Chales, Pañuelos De Cuello, Bufandas, Mantillas, Velos Y Artículos Similares.</t>
  </si>
  <si>
    <t>62141000   - De Seda O Desperdicios De Seda</t>
  </si>
  <si>
    <t>62142000   - De Lana O Pelo Fino</t>
  </si>
  <si>
    <t>62143000   - De Fibras Sintéticas</t>
  </si>
  <si>
    <t>62144000   - De Fibras Artificiales</t>
  </si>
  <si>
    <t>62149000   - De Las Demás Materias Textiles</t>
  </si>
  <si>
    <t>6215       - Corbatas Y Lazos Similares.</t>
  </si>
  <si>
    <t>62151000   - De Seda O Desperdicios De Seda</t>
  </si>
  <si>
    <t>62152000   - De Fibras Sintéticas O Artificiales</t>
  </si>
  <si>
    <t>62159000   - De Las Demás Materias Textiles</t>
  </si>
  <si>
    <t>621600     - Guantes, Mitones Y Manoplas.</t>
  </si>
  <si>
    <t>62160010   - Especiales Para La Protección De Trabajadores</t>
  </si>
  <si>
    <t>62160090   - Los Demás</t>
  </si>
  <si>
    <t>6217       - Los Demás Complementos (accesorios) De Vestir Confeccionados; Partes De Prendas O De Complementos (accesorios), De Vestir, Excepto Las De La Partida 62.12.</t>
  </si>
  <si>
    <t>62171000   - Complementos (accesorios) De Vestir</t>
  </si>
  <si>
    <t>6301       - Mantas.</t>
  </si>
  <si>
    <t>63011000   - Mantas Eléctricas</t>
  </si>
  <si>
    <t>630120     - Mantas De Lana O Pelo Fino (excepto Las Eléctricas)</t>
  </si>
  <si>
    <t>63012010   - De Lana</t>
  </si>
  <si>
    <t>63012020   - De Pelo De Vicuña</t>
  </si>
  <si>
    <t>63012090   - Las Demás</t>
  </si>
  <si>
    <t>63013000   - Mantas De Algodón (excepto Las Eléctricas)</t>
  </si>
  <si>
    <t>63014000   - Mantas De Fibras Sintéticas (excepto Las Eléctricas)</t>
  </si>
  <si>
    <t>63019000   - Las Demás Mantas</t>
  </si>
  <si>
    <t>6302       - Ropa De Cama, Mesa, Tocador O Cocina.</t>
  </si>
  <si>
    <t>630210     - Ropa De Cama, De Punto</t>
  </si>
  <si>
    <t>63021010   - De Fibras Sintéticas O Artificiales</t>
  </si>
  <si>
    <t>63021090   - Las Demás</t>
  </si>
  <si>
    <t>Las Demás Ropas De Cama, Estampadas</t>
  </si>
  <si>
    <t>63022100   - De Algodón</t>
  </si>
  <si>
    <t>63022200   - De Fibras Sintéticas O Artificiales</t>
  </si>
  <si>
    <t>63022900   - De Las Demás Materias Textiles</t>
  </si>
  <si>
    <t>Las Demás Ropas De Cama</t>
  </si>
  <si>
    <t>63023100   - De Algodón</t>
  </si>
  <si>
    <t>63023200   - De Fibras Sintéticas O Artificiales</t>
  </si>
  <si>
    <t>63023900   - De Las Demás Materias Textiles</t>
  </si>
  <si>
    <t>630240     - Ropa De Mesa, De Punto</t>
  </si>
  <si>
    <t>63024010   - De Fibras Sintéticas O Artificiales</t>
  </si>
  <si>
    <t>63024090   - Las Demás</t>
  </si>
  <si>
    <t>Las Demás Ropas De Mesa</t>
  </si>
  <si>
    <t>63025100   - De Algodón</t>
  </si>
  <si>
    <t>63025300   - De Fibras Sintéticas O Artificiales</t>
  </si>
  <si>
    <t>630259     - De Las Demás Materias Textiles</t>
  </si>
  <si>
    <t>63025910   - De Lino</t>
  </si>
  <si>
    <t>63025990   - Las Demás</t>
  </si>
  <si>
    <t>63026000   - Ropa De Tocador O Cocina, De Tejido Con Bucles Del Tipo Toalla, De Algodón</t>
  </si>
  <si>
    <t>Las Demás</t>
  </si>
  <si>
    <t>63029100   - De Algodón</t>
  </si>
  <si>
    <t>63029300   - De Fibras Sintéticas O Artificiales</t>
  </si>
  <si>
    <t>630299     - De Las Demás Materias Textiles</t>
  </si>
  <si>
    <t>63029910   - De Lino</t>
  </si>
  <si>
    <t>63029990   - Las Demás</t>
  </si>
  <si>
    <t>6303       - Visillos Y Cortinas; Guardamalletas Y Rodapiés De Cama.</t>
  </si>
  <si>
    <t>De Punto</t>
  </si>
  <si>
    <t>63031200   - De Fibras Sintéticas</t>
  </si>
  <si>
    <t>630319     - De Las Demás Materias Textiles</t>
  </si>
  <si>
    <t>63031910   - De Algodón</t>
  </si>
  <si>
    <t>63031990   - Las Demás</t>
  </si>
  <si>
    <t>63039100   - De Algodón</t>
  </si>
  <si>
    <t>63039200   - De Fibras Sintéticas</t>
  </si>
  <si>
    <t>63039900   - De Las Demás Materias Textiles</t>
  </si>
  <si>
    <t>6304       - Los Demás Artículos De Tapicería, Excepto Los De La Partida 94.04.</t>
  </si>
  <si>
    <t>Colchas</t>
  </si>
  <si>
    <t>63041100   - De Punto</t>
  </si>
  <si>
    <t>63041900   - Las Demás</t>
  </si>
  <si>
    <t>63049100   - De Punto</t>
  </si>
  <si>
    <t>63049200   - De Algodón, Excepto De Punto</t>
  </si>
  <si>
    <t>63049300   - De Fibras Sintéticas, Excepto De Punto</t>
  </si>
  <si>
    <t>63049900   - De Las Demás Materias Textiles, Excepto De Punto</t>
  </si>
  <si>
    <t>9404       - Somieres; Artículos De Cama Y Artículos Similares (por Ejemplo: Colchones, Cubrepiés, Edredones, Cojines, Pufes, Almohadas), Bien Con Muelles (resortes), Bien Rellenos O Guarnecidos Interiormente Con Cualquier Materia, Incluidos Los De Caucho O Plástico Celulares, Recubiertos O No.</t>
  </si>
  <si>
    <t>94043000   - Sacos (bolsas) De Dormir</t>
  </si>
  <si>
    <t>94049000   - Los Demás</t>
  </si>
  <si>
    <t>6111200000 - Prendas Y Complementos (accesorios) De Vestir Para Bebés, De Punto, De Algodón.</t>
  </si>
  <si>
    <t>6911100000 - "vajilla Y Demás Artículos De Uso Doméstico, Higiene O Tocador, De Porcelana: Artículos Para El Servicio De Mesa O Cocina  "</t>
  </si>
  <si>
    <t>6911900000 - Vajilla Y Demás Articulos De Uso Doméstico, Higiene O Tocador, De Porcelana: Los Demás</t>
  </si>
  <si>
    <t>6912000000 - Vajilla Y Demás Artículos De Uso Doméstico, Higiene O Tocador, De Cerámica, Excepto Porcelana</t>
  </si>
  <si>
    <t>7013100000 - Artículos De Vidrio Para Servicio De Mesa, Cocina, Tocador, Baño, Oficina, Adorno De Interiores O Usos Similares (excepto Los De Las Partidas 70.10 O 70.18): Artículos De Vitrocerámica</t>
  </si>
  <si>
    <t>7013220000 - Artículos De Vidrio Para Servicio De Mesa, Cocina, Tocador, Baño, Oficina, Adorno De Interiores O Usos Similares (excepto Los De Las Partidas 70.10 O 70.18): Recipientes Con Pie Para Beber, Excepto Los De Vitrocerámica: De Cristal Al Plomo.</t>
  </si>
  <si>
    <t>7013280000 - Artículos De Vidrio Para Servicio De Mesa, Cocina, Tocador, Baño, Oficina, Adorno De Interiores O Usos Similares (excepto Los De Las Partidas 70.10 O 70.18): Recipientes Con Pie Para Beber, Excepto Los De Vitrocerámica: Los Demás.</t>
  </si>
  <si>
    <t>7013330000 - Artículos De Vidrio Para Servicio De Mesa, Cocina, Tocador, Baño, Oficina, Adorno De Interiores O Usos Similares (excepto Los De Las Partidas 70.10 O 70.18): Los Demás Recipientes Para Beber, Excepto Los De Vitrocerámica: De Cristal Al Plomo</t>
  </si>
  <si>
    <t>7013370000 - Artículos De Vidrio Para Servicio De Mesa, Cocina, Tocador, Baño, Oficina, Adorno De Interiores O Usos Similares (excepto Los De Las Partidas 70.10 O 70.18): Los Demás Recipientes Para Beber, Excepto Los De Vitrocerámica: Los Demás</t>
  </si>
  <si>
    <t>7013410000 - Artículos De Vidrio Para Servicio De Mesa, Cocina, Tocador, Baño, Oficina, Adorno De Interiores O Usos Similares (excepto Los De Las Partidas 70.10 O 70.18): Artículos Para Servicio De Mesa (excluidos Los Recipientes Para Beber) O Cocina, Excepto Los De Vitrocerámica: De Cristal Al Plomo.</t>
  </si>
  <si>
    <t>7013420000 - Artículos De Vidrio Para Servicio De Mesa, Cocina, Tocador, Baño, Oficina, Adorno De Interiores O Usos Similares (excepto Los De Las Partidas 70.10 O 70.18): Artículos Para Servicio De Mesa (excluidos Los Recipientes Para Beber) O Cocina, Excepto Los De Vitrocerámica:de Vidrio Con Un Coeficiente De Dilatación Lineal Inferior O Igual A 5 X 10.6 Por Kelvin, Entre O °c Y 300 °c</t>
  </si>
  <si>
    <t>7013910000 - Artículos De Vidrio Para Servicio De Mesa, Cocina, Tocador, Baño, Oficina, Adorno De Interiores O Usos Similares (excepto Los De Las Partidas 70.10 O 70.18): Los Demás Artículos: De Cristal Al Plomo</t>
  </si>
  <si>
    <t>7013990000 - Artículos De Vidrio Para Servicio De Mesa, Cocina, Tocador, Baño, Oficina, Adorno De Interiores O Usos Similares (excepto Los De Las Partidas 70.10 O 70.18): Los Demás Artículos: Los Demás</t>
  </si>
  <si>
    <t>7013490000 - Artículos De Vidrio Para Servicio De Mesa, Cocina, Tocador, Baño, Oficina, Adorno De Interiores O Usos Similares (excepto Los De Las Partidas 70.10 O 70.18): Artículos Para Servicio De Mesa (excluidos Los Recipientes Para Beber) O Cocina, Excepto Los De Vitrocerámica: Los Demás</t>
  </si>
  <si>
    <t>7321111100 - Aparatos De Cocción Y Calientaplatos: De Combustibles Gaseosos O De Gas Y Otros Combustibles, Cocinas, Empotrables</t>
  </si>
  <si>
    <t>7321111200 - Aparatos De Cocción Y Calientaplatos: De Combustibles Gaseosos O De Gas Y Otros Combustibles, Cocinas, De Mesa.</t>
  </si>
  <si>
    <t>7321111900 - Aparatos De Cocción Y Calientaplatos: De Combustibles Gaseosos O De Gas Y Otros Combustibles, Cocinas, Las Demás.</t>
  </si>
  <si>
    <t>7321119000 - Aparatos De Cocción Y Calientaplatos: De Combustibles Gaseosos O De Gas Y Otros Combustibles Las Demás.</t>
  </si>
  <si>
    <t>8419110000 - Calentadores De Agua De Calentamiento Instantáneo O De Acumilación, Excepto Los Eléctricos, De Calentamiento Instantáneo, Degas,</t>
  </si>
  <si>
    <t>8419191000 - Calentadores De Agua De Calentamiento Instantáneo O De Acumilación, Excepto Los Eléctricos, Los Demás, Con Capacidad Inferiror O Igual A 120 L.</t>
  </si>
  <si>
    <t>8419199000 - Calentadores De Agua De Caletamiento Instantáneo O De Acumulación, Excepto Los Eléctricos. Los Demás, Los Demás.</t>
  </si>
  <si>
    <t>7311       - Cilindros Y Tanques Estacionarios Utilizados En La Prestación Del Servicio Público Domiciliario De Glp</t>
  </si>
  <si>
    <t>8413110000 - Bombas Con Dispositivo Medidor Incorporado O Concebidas Para Llevarlo.  Bombas Para Distribución De Carburantes O Lubricantes, De Los Tipos Utilizados En Gasolineras, Estaciones De Servicio O Garajes.</t>
  </si>
  <si>
    <t>Almbrón De Hierro O Acero Sin Alear</t>
  </si>
  <si>
    <t>Barras De Hierro O Acero Sin Alear, Simplmente Forjadas, Laminadas O Extruidas En Caliente, Asi Como Las Sometidas A Torsión Despues De Laminado.</t>
  </si>
  <si>
    <t>Codigo</t>
  </si>
  <si>
    <t>RT RITEL</t>
  </si>
  <si>
    <t>Resolución 77506 de 2016. Reglamento técnico metrológico aplicable a instrumentos de pesaje de funcionamiento no automático (Balanzas)_x000D_</t>
  </si>
  <si>
    <t>_41_RTM_Balanzas</t>
  </si>
  <si>
    <t>codigo</t>
  </si>
  <si>
    <t>1A</t>
  </si>
  <si>
    <t>1B</t>
  </si>
  <si>
    <t>Nueva</t>
  </si>
  <si>
    <t>En funcionamiento</t>
  </si>
  <si>
    <t>codigoDepartamento</t>
  </si>
  <si>
    <t>codigoMunicipio</t>
  </si>
  <si>
    <t>_05_Antioquia</t>
  </si>
  <si>
    <t>_08_Atlántico</t>
  </si>
  <si>
    <t>_11_Bogotá_DC</t>
  </si>
  <si>
    <t>_13_Bolívar</t>
  </si>
  <si>
    <t>_15_Boyacá</t>
  </si>
  <si>
    <t>_17_Caldas</t>
  </si>
  <si>
    <t>_18_Caquetá</t>
  </si>
  <si>
    <t>_19_Cauca</t>
  </si>
  <si>
    <t>_20_Cesar</t>
  </si>
  <si>
    <t>_23_Córdoba</t>
  </si>
  <si>
    <t>_25_Cundinamarca</t>
  </si>
  <si>
    <t>_27_Chocó</t>
  </si>
  <si>
    <t>_41_Huila</t>
  </si>
  <si>
    <t>_44_La_Guajira</t>
  </si>
  <si>
    <t>_47_Magdalena</t>
  </si>
  <si>
    <t>_50_Meta</t>
  </si>
  <si>
    <t>_52_Nariño</t>
  </si>
  <si>
    <t>_54_Norte_de_Santander</t>
  </si>
  <si>
    <t>_63_Quindío</t>
  </si>
  <si>
    <t>_66_Risaralda</t>
  </si>
  <si>
    <t>_68_Santander</t>
  </si>
  <si>
    <t>_70_Sucre</t>
  </si>
  <si>
    <t>_73_Tolima</t>
  </si>
  <si>
    <t>_76_Valle_del_Cauca</t>
  </si>
  <si>
    <t>_81_Arauca</t>
  </si>
  <si>
    <t>_85_Casanare</t>
  </si>
  <si>
    <t>_86_Putumayo</t>
  </si>
  <si>
    <t>_88_San_Andres_y_Providencia</t>
  </si>
  <si>
    <t>_91_Amazonas</t>
  </si>
  <si>
    <t>_94_Guainía</t>
  </si>
  <si>
    <t>_95_Guaviare</t>
  </si>
  <si>
    <t>_97_Vaupés</t>
  </si>
  <si>
    <t>_99_Vichada</t>
  </si>
  <si>
    <t>tipoIdentificacion</t>
  </si>
  <si>
    <t>Certificado</t>
  </si>
  <si>
    <t>Inspector</t>
  </si>
  <si>
    <t>Datos Complementarios Certificado</t>
  </si>
  <si>
    <t>nombreArchivo</t>
  </si>
  <si>
    <t>numeroIdentificacion</t>
  </si>
  <si>
    <t>condicionInstalacion</t>
  </si>
  <si>
    <t>Seleccionar</t>
  </si>
  <si>
    <t>Diligenciar</t>
  </si>
  <si>
    <t>Titular / Constructor / Poseedor</t>
  </si>
  <si>
    <t>Titular / Poseedor</t>
  </si>
  <si>
    <t>referencia</t>
  </si>
  <si>
    <t>nombreFabrica</t>
  </si>
  <si>
    <t>direccion</t>
  </si>
  <si>
    <t>nombre</t>
  </si>
  <si>
    <t>Ubicación Geográfica Instalación</t>
  </si>
  <si>
    <t>unidades</t>
  </si>
  <si>
    <t>Resolución 40368 del 2020 RT Estaciones De Servicio Que Suministran Gas Licuado de Petróleo (GLP) Para Uso Vehicular</t>
  </si>
  <si>
    <t>EstaciÓn De Servicio De Glp</t>
  </si>
  <si>
    <t>Inspectoría con fines de certificación de sistemas de iluminación interior</t>
  </si>
  <si>
    <t>Inspectoría con fines de certificación de sistemas de iluminación exterior y escenarios deportivos</t>
  </si>
  <si>
    <t>Inspectoría con fines de certificación de sistemas de iluminación de alumbrado público y sistemas de  telegestión.</t>
  </si>
  <si>
    <t>Inspectoría con fines de certificación de sistemas de iluminación en túneles.</t>
  </si>
  <si>
    <t>Inspectoría con fines de certificación de instalaciones de iluminación en plataformas, calles de rodaje y pistas de  aeropuertos y helipuertos y las instalaciones de iluminación en hospitales o centros de atención médica.</t>
  </si>
  <si>
    <t>Resolución 40150 de 2024 REGLAMENTO TÉCNICO DE ILUMINACIÓN Y ALUMBRADO PÚBLICO</t>
  </si>
  <si>
    <t>Bombas (equipos De Bombeo)</t>
  </si>
  <si>
    <t>Compresor O Equipo De CompresiÓn</t>
  </si>
  <si>
    <t>EstaciÓn De Servicio PortÁtil (skid)</t>
  </si>
  <si>
    <t>ManÓmetros</t>
  </si>
  <si>
    <t>Otros Accesorios O Componentes (pistolas De Llenado, Mangueras De Llenado, Detectores De Mexclas Explosivas, Etc)</t>
  </si>
  <si>
    <t>Surtidores De Glp</t>
  </si>
  <si>
    <t>Tanques De Almacenamiento</t>
  </si>
  <si>
    <t>TuberÍa</t>
  </si>
  <si>
    <t>VÁlvulas (break Away, Venteo, Alivio, Exceso De Flujo, Otras)</t>
  </si>
  <si>
    <t>7307920000 - Accesorios de tuberías metálicos, como curvas, uniones, roscados o no roscados.</t>
  </si>
  <si>
    <t>7307990000 - Accesorios de tuberías metálicos, como curvas, uniones, roscados o no roscados.</t>
  </si>
  <si>
    <t>8546200000 - Aisladores eléctricos, de cerámica.</t>
  </si>
  <si>
    <t>8546909000 - Aisladores eléctricos, de las demás materias.</t>
  </si>
  <si>
    <t>8546901000 - Aisladores eléctricos, de silicona.</t>
  </si>
  <si>
    <t>8546100000 - Aisladores eléctricos, de vidrio.</t>
  </si>
  <si>
    <t>7408110000 - Alambre de cobre refinado con la mayor dimensión de la sección transversal superior a 6 mm.</t>
  </si>
  <si>
    <t>7605190000 - Alambres de aluminio con la mayor dimensión de la sección transversal superior a 7 mm 10 y las demás.</t>
  </si>
  <si>
    <t>7605110000 - Alambres de aluminio con la mayor dimensión de la sección transversal superior a 7 mm 10 y las demás.</t>
  </si>
  <si>
    <t>8536209000 -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</si>
  <si>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8536902000 -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</si>
  <si>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8536102000 -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</si>
  <si>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8536101000 -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</si>
  <si>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8536901090 -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</si>
  <si>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8536901000 -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A.Los demás aparatos de empalme o conexión para una tensión inferior o igual a 260 V e intensidad inferior o igual a 30 A.</t>
  </si>
  <si>
    <t>8536501990 -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</si>
  <si>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85365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</si>
  <si>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8536499000 -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</si>
  <si>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8536491900 -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</si>
  <si>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8536491100 -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</si>
  <si>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8536491000 -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</si>
  <si>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8536419000 -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</si>
  <si>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8536909000 -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</si>
  <si>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8536411000 -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</si>
  <si>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 xml:space="preserve">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</si>
  <si>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8536690090 -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</si>
  <si>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</si>
  <si>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8536401000 -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</si>
  <si>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8536309000 -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</si>
  <si>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8536301900 -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</si>
  <si>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8536301100 -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</si>
  <si>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8536301000 -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</si>
  <si>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8536690010 -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</si>
  <si>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8536201000 -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</si>
  <si>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8536109000 -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</si>
  <si>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8536690000 -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</si>
  <si>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8536610000 -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</si>
  <si>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8536509090 -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</si>
  <si>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8536509010 -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</si>
  <si>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8535901000 -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</si>
  <si>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8535409000 -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</si>
  <si>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8535300000 -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</si>
  <si>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8535100000 -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</si>
  <si>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8535402000 -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</si>
  <si>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8535401000 -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</si>
  <si>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8535290000 -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</si>
  <si>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8535210000 -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</si>
  <si>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8535909000 -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</si>
  <si>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8504402000 - Arrancadores electrónicos.</t>
  </si>
  <si>
    <t>8428       - Ascensores, escaleras mecánicas, transportadores, pasillos móviles y otros.</t>
  </si>
  <si>
    <t>7604101000 - Barras de aluminio sin alear o aleadas.</t>
  </si>
  <si>
    <t>7604291000 - Barras de aluminio sin alear o aleadas.</t>
  </si>
  <si>
    <t xml:space="preserve">           - Barras de hierro o de acero.</t>
  </si>
  <si>
    <t>8413       - Bombas propulsadas por motores eléctricos (electrobombas), para bombeo de líquidos.</t>
  </si>
  <si>
    <t>8544601000 - Cables y demás conductores eléctricos aislados para tensión superior a 1.000 V.</t>
  </si>
  <si>
    <t>8544609000 - Cables y demás conductores eléctricos aislados para tensión superior a 1.000 V.</t>
  </si>
  <si>
    <t>7413000000 - Cables, trenzas y artículos similares de cobre, sin aislar para electricidad.</t>
  </si>
  <si>
    <t>7614100000 - Cables, trenzas y similares, de aluminio, con alma de acero, sin aislar para electricidad.</t>
  </si>
  <si>
    <t xml:space="preserve">           - Cajas.</t>
  </si>
  <si>
    <t>8516100000 - Calentadores eléctricos de agua, de calentamiento instantáneo y calentadores eléctricos de inmersión.</t>
  </si>
  <si>
    <t>3925900000 - Canalizaciones no metálicas.</t>
  </si>
  <si>
    <t>8532       - Condensadores de capacidad superior a 3 kVAR de baja y media tensión y bancos de condensadores con potencia nominal superior a 5 kVAR de baja y de media tensión.</t>
  </si>
  <si>
    <t>8537101000 - Cuadros, armarios, consolas y demás soportes para controladores lógicos programables PLC, para una tensión inferior o igual a 1.000 V.</t>
  </si>
  <si>
    <t>8537200000 - Cuadros, paneles, consolas, armarios y demás soportes equipados con varios aparatos de las partidas 85.35 u 85.36, para control o distribución de electricidad, incluidos los que incorporen instrumentos o aparatos del Capítulo 90 del arancel, así como los aparatos de control numérico, excepto los aparatos   de conmutación de la   partida 85.17. Para una tensión superior a 1.000 V.</t>
  </si>
  <si>
    <t>8538100000 - Cuadros, paneles, consolas, armarios y demás soportes, sin incluir aparatos y las demás partes destinadas a soportes de aparatos, sin incluir aparatos. Y cajas para alojar interruptores, medidores.</t>
  </si>
  <si>
    <t>8538900000 - Cuadros, paneles, consolas, armarios y demás soportes, sin incluir aparatos y las demás partes destinadas a soportes de aparatos, sin incluir aparatos. Y cajas para alojar interruptores, medidores.</t>
  </si>
  <si>
    <t>8543701000 - Electrificadores de cercas.</t>
  </si>
  <si>
    <t>7222111000 - Electrodos de puesta a tierra en cobre, aleaciones con más del 80% en cobre, acero inoxidable, acero recubierto en cobre, acero con recubrimiento galvanizado o cualquier tipo de material usado como electrodo de puesta a tierra.</t>
  </si>
  <si>
    <t>7222119000 - Electrodos de puesta a tierra en cobre, aleaciones con más del 80% en cobre, acero inoxidable, acero recubierto en cobre, acero con recubrimiento galvanizado o cualquier tipo de material usado como electrodo de puesta a tierra.</t>
  </si>
  <si>
    <t>7326909000 - Electrodos de puesta a tierra en cobre, aleaciones con más del 80% en cobre, acero inoxidable, acero recubierto en cobre, acero con recubrimiento galvanizado o cualquier tipo de material usado como electrodo de puesta a tierra. Barras de hierro o de acero</t>
  </si>
  <si>
    <t>7326901000 - Electrodos de puesta a tierra en cobre, aleaciones con más del 80% en cobre, acero inoxidable, acero recubierto en cobre, acero con recubrimiento galvanizado o cualquier tipo de material usado como electrodo de puesta a tierra. Barras de hierro o de acero</t>
  </si>
  <si>
    <t>7407100000 -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t>
  </si>
  <si>
    <t>7407210000 -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t>
  </si>
  <si>
    <t>9022190090 - Equipos de rayos X. Aparatos de tomografía regidos por una máquina automática de tratamiento o procesamiento de datos.  Los demás, para uso médico, quirúrgico o veterinario.  Equipos móviles para inspección no invasiva en aeropuertos. Los demás.</t>
  </si>
  <si>
    <t>9022190000 - Equipos de rayos X. Aparatos de tomografía regidos por una máquina automática de tratamiento o procesamiento de datos.  Los demás, para uso médico, quirúrgico o veterinario.  Equipos móviles para inspección no invasiva en aeropuertos. Los demás.</t>
  </si>
  <si>
    <t>9022140000 - Equipos de rayos X. Aparatos de tomografía regidos por una máquina automática de tratamiento o procesamiento de datos.  Los demás, para uso médico, quirúrgico o veterinario.  Equipos móviles para inspección no invasiva en aeropuertos. Los demás.</t>
  </si>
  <si>
    <t>9022120000 - Equipos de rayos X. Aparatos de tomografía regidos por una máquina automática de tratamiento o procesamiento de datos.  Los demás, para uso médico, quirúrgico o veterinario.  Equipos móviles para inspección no invasiva en aeropuertos. Los demás.</t>
  </si>
  <si>
    <t>8502       - Grupos electrógenos y convertidores rotativos eléctricos, tanto de encendido por compresión como por chispa.</t>
  </si>
  <si>
    <t>8544499090 - Hilos, cables y demás conductores eléctricos aislados para tensión inferior o igual a 1.000 V, provistos o no de piezas de conexión.</t>
  </si>
  <si>
    <t>8544421000 - Hilos, cables y demás conductores eléctricos aislados para tensión inferior o igual a 1.000 V, provistos o no de piezas de conexión.</t>
  </si>
  <si>
    <t>854442     - Hilos, cables y demás conductores eléctricos aislados para tensión inferior o igual a 1.000 V, provistos o no de piezas de conexión.</t>
  </si>
  <si>
    <t>8544422000 - Hilos, cables y demás conductores eléctricos aislados para tensión inferior o igual a 1.000 V, provistos o no de piezas de conexión.</t>
  </si>
  <si>
    <t>8544491010 - Hilos, cables y demás conductores eléctricos aislados para tensión inferior o igual a 1.000 V, provistos o no de piezas de conexión.</t>
  </si>
  <si>
    <t>8544499000 - Hilos, cables y demás conductores eléctricos aislados para tensión inferior o igual a 1.000 V, provistos o no de piezas de conexión.</t>
  </si>
  <si>
    <t>8544499020 - Hilos, cables y demás conductores eléctricos aislados para tensión inferior o igual a 1.000 V, provistos o no de piezas de conexión.</t>
  </si>
  <si>
    <t>8544429000 - Hilos, cables y demás conductores eléctricos aislados para tensión inferior o igual a 1.000 V, provistos o no de piezas de conexión.</t>
  </si>
  <si>
    <t>854449     - Hilos, cables y demás conductores eléctricos aislados para tensión inferior o igual a 1.000 V, provistos o no de piezas de conexión.</t>
  </si>
  <si>
    <t>85444910   - Hilos, cables y demás conductores eléctricos aislados para tensión inferior o igual a 1.000 V, provistos o no de piezas de conexión.</t>
  </si>
  <si>
    <t xml:space="preserve">           - Hilos, cables y demás conductores eléctricos aislados para tensión inferior o igual a 1.000 V, provistos o no de piezas de conexión.</t>
  </si>
  <si>
    <t>8544499010 - Hilos, cables y demás conductores eléctricos aislados para tensión inferior o igual a 1.000 V, provistos o no de piezas de conexión.</t>
  </si>
  <si>
    <t>85444990   - Hilos, cables y demás conductores eléctricos aislados para tensión inferior o igual a 1.000 V, provistos o no de piezas de conexión.</t>
  </si>
  <si>
    <t>8544491090 - Hilos, cables y demás conductores eléctricos aislados para tensión inferior o igual a 1.000 V, provistos o no de piezas de conexión.</t>
  </si>
  <si>
    <t>8544491000 - Hilos, cables y demás conductores eléctricos aislados para tensión inferior o igual a 1.000 V, provistos o no de piezas de conexión.</t>
  </si>
  <si>
    <t>8544609000 - Hilos, cables y demás conductores eléctricos aislados para tensión inferior o igual a 1.000 V, provistos o no de piezas de conexión.</t>
  </si>
  <si>
    <t>8544601000 - Hilos, cables y demás conductores eléctricos aislados para tensión inferior o igual a 1.000 V, provistos o no de piezas de conexión.</t>
  </si>
  <si>
    <t>854460     - Hilos, cables y demás conductores eléctricos aislados para tensión inferior o igual a 1.000 V, provistos o no de piezas de conexión.</t>
  </si>
  <si>
    <t>8507100000 -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</si>
  <si>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8507600000 -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</si>
  <si>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8507800000 -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</si>
  <si>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8507500000 -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</si>
  <si>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8507400000 -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</si>
  <si>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8507200000 -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</si>
  <si>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8507300000 -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</si>
  <si>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7326190000 - Las demás manufacturas de hierro o de acero forjadas o estampadas pero sin trabajar de otro modo.</t>
  </si>
  <si>
    <t>3926909090 - Las demás manufacturas de plástico y manufacturas de las demás materias de las partidas 39.01 a 39.14.</t>
  </si>
  <si>
    <t>7314390000 - Las demás redes y rejas soldadas en los puntos de cruce.</t>
  </si>
  <si>
    <t>7312109000 - Las demás redes y rejas soldadas en los puntos de cruce.</t>
  </si>
  <si>
    <t>7408190000 - Los demás alambres de cobre refinado.</t>
  </si>
  <si>
    <t>7614900000 - Los demás cables, trenzas y similares, de aluminio, sin aislar para electricidad.</t>
  </si>
  <si>
    <t>8537109000 - Los demás cuadros, paneles, consolas, armarios y demás soportes equipados con varios aparatos de las partidas 85.35 u 85.36, para control o distribución de eléctricidad, incluidos los que incorporen instrumentos o aparatos del Capítulo 90, así como los aparatos de conmulación de la partida 85.17, para una tensión inferior o igual a 1000 V.</t>
  </si>
  <si>
    <t>8504409090 - Los demás rectificadores (cargadores).</t>
  </si>
  <si>
    <t>8504311090 - Los demás transformadores con tensiones inferiores o iguales a 35 kV, con frecuencias entre 10 y 20 kHz y corriente inferior o igual a 2 mA</t>
  </si>
  <si>
    <t>8504319000 - Los demás transformadores con tensiones inferiores o iguales a 35 kV, con frecuencias entre 10 y 20 kHz y corriente inferior o igual a 2 mA</t>
  </si>
  <si>
    <t>8504219000 - Los demás transformadores de dieléctrico líquido, de potencia superior a 10 kVA pero inferior o igual a 650 kVA.</t>
  </si>
  <si>
    <t>8504229000 - Los demás transformadores de dieléctrico líquido, de potencia superior a 1000 kVA pero inferior o igual a 10.000 kVA.</t>
  </si>
  <si>
    <t>8504321000 - Los demás transformadores eléctricos, de potencia superior a 1 kVA pero inferior o igual a 10 kVA.</t>
  </si>
  <si>
    <t>8504342000 - Los demás transformadores eléctricos, de potencia superior a 1.600 kVA, pero inferior o igual a 10.000 kVA.</t>
  </si>
  <si>
    <t>8504329000 - Los demás transformadores eléctricos, de potencia superior a 10 kVA pero inferior o igual a 16 kVA. Los demás.</t>
  </si>
  <si>
    <t>8504330000 - Los demás transformadores eléctricos, de potencia superior a 16 kVA pero inferior o igual a 500 kVA.</t>
  </si>
  <si>
    <t>8504341000 - Los demás transformadores eléctricos, de potencia superior a 500 kVA pero inferior o igual 1.600 kVA.</t>
  </si>
  <si>
    <t>3917299000 - Los demás tubos rigidos, de los demás plásticos.</t>
  </si>
  <si>
    <t>3917299900 - Los demás tubos rigidos, de los demás plásticos.</t>
  </si>
  <si>
    <t>7306309900 - Los demás tubos soldados longitudinalmente.</t>
  </si>
  <si>
    <t>7306610000 - Los demás tubos y perfiles huecos de sección cuadrada o rectangular.</t>
  </si>
  <si>
    <t>7304310000 - Los demás tubos y perfiles huecos, sin soldadura (sin costura), de hierro o acero sin alear, de sección circular, estirados o laminados en frío.</t>
  </si>
  <si>
    <t>7304390000 - Los demás tubos y perfiles huecos, sin soldadura (sin costura), de hierro o acero sin alear, de sección circular.</t>
  </si>
  <si>
    <t>7304590000 - Los demás tubos y perfiles huecos, sin soldadura (sin costura), de sección circular, de los demás aceros aleados, estirados o laminados en frío y los demás.</t>
  </si>
  <si>
    <t>7304900000 - Los demás tubos y perfiles huecos, sin soldadura (sin costura), de sección circular, de los demás aceros aleados, estirados o laminados en frío y los demás.</t>
  </si>
  <si>
    <t>7304510000 - Los demás tubos y perfiles huecos, sin soldadura (sin costura), de sección circular, de los demás aceros aleados, estirados o laminados en frío y los demás.</t>
  </si>
  <si>
    <t>7304590000 - Los demás tubos y perfiles huecos, sin soldadura (sin costura), de sección circular, de los demás aceros aleados.</t>
  </si>
  <si>
    <t>8501       - Motores y generadores eléctricos.</t>
  </si>
  <si>
    <t>8541401000 - Paneles solares fotovoltaicos.</t>
  </si>
  <si>
    <t>8541400000 - Paneles solares fotovoltaicos.</t>
  </si>
  <si>
    <t>8431310000 - Partes de ascensores y escaleras Eléctricas.</t>
  </si>
  <si>
    <t>3919100000 - Placas, láminas, hojas, cintas, tiras y demás formas planas, autoadhesivas, de plástico, incluso en rollos de anchura inferior o igual a 20 cms.</t>
  </si>
  <si>
    <t>7308300000 - Puertas cortafuego (si la puerta es de fundición de Hierro o Acero).</t>
  </si>
  <si>
    <t>853650     - Pulsadores eléctricos y selectores de posición.</t>
  </si>
  <si>
    <t>8504409010 - Rectificadores (cargadores) para baterias del tipo de los utilizados en vehículos eléctricos e híbridos enchufables</t>
  </si>
  <si>
    <t>8413702100 - Sistema contraincendios.</t>
  </si>
  <si>
    <t>8531100000 - Sistema contraincendios.</t>
  </si>
  <si>
    <t>7308200000 - Torres y castilletes, de fundición, de hierro o de acero, excepto las construcciones prefabricadas de la partida 94.06.</t>
  </si>
  <si>
    <t>8504211000 - Transformadores 8504211000 de dieléctrico líquido, de potencia inferior o igual a 10 kVA.</t>
  </si>
  <si>
    <t>8504311010 - Transformadores con tensiones inferiores o iguales a 35 kV, con frecuencias entre 10 y 20 kHz y corriente inferior o igual a 2 mA.</t>
  </si>
  <si>
    <t>8504221000 - Transformadores de dieléctrico líquido, de potencia superior a 650 kVA pero inferior o igual a 1.000 kVA.</t>
  </si>
  <si>
    <t>8504343000 - Transformadores. Los demás transformadores eléctricos, de potencia superior a 10.000 kVA.</t>
  </si>
  <si>
    <t>3917239000 - Tubos rígidos de polímeros de cloruro de vinilo. Los demás tubos rígidos de polímeros de cloruro de vinilo.</t>
  </si>
  <si>
    <t>3917230000 - Tubos rígidos de polímeros de cloruro de vinilo. Los demás tubos rígidos de polímeros de cloruro de vinilo.</t>
  </si>
  <si>
    <t>3917210000 - Tubos rígidos de polímeros de etileno. Los demás tubos rígidos de polímeros de etileno</t>
  </si>
  <si>
    <t>3917219000 - Tubos rígidos de polímeros de etileno. Los demás tubos rígidos de polímeros de etileno</t>
  </si>
  <si>
    <t>3917220000 - Tubos rígidos de polímeros de propileno.</t>
  </si>
  <si>
    <t>3917291000 - Tubos rígidos, de los demás plásticos, de fibra vulcanizada.</t>
  </si>
  <si>
    <t>8504401000 - Unidades de alimentación estabilizada y demás convertidores estáticos.</t>
  </si>
  <si>
    <t>8504409000 - Unidades de alimentación estabilizada, demás convertidores estáticos y demás arrancadores.</t>
  </si>
  <si>
    <t>7610900000 - Ventanas cortafuego o dampers de acero/hierro de aluminio.</t>
  </si>
  <si>
    <t>7308909000 - Ventanas cortafuego o dampers de acero/hierro de aluminio.</t>
  </si>
  <si>
    <t>3919901100 - polímeros de etileno.  En rollos de anchura inferior o igual a 1 m. Las demás.</t>
  </si>
  <si>
    <t>3919901900 - polímeros de etileno.  En rollos de anchura inferior o igual a 1 m. Las demás.</t>
  </si>
  <si>
    <t>3919909000 - polímeros de etileno.  En rollos de anchura inferior o igual a 1 m. Las demás.</t>
  </si>
  <si>
    <t>8507600000 - Acumuladores eléctricos, incluidos sus separadores, aunque sean cuadrados o rectangulares. - Los demás acumuladores de plomo - De níquel-cadmio -De níquel - hidruro metálico - De iones de Litio - Los demás acumuladores:</t>
  </si>
  <si>
    <t>8507800000 - Acumuladores eléctricos, incluidos sus separadores, aunque sean cuadrados o rectangulares. - Los demás acumuladores de plomo - De níquel-cadmio -De níquel - hidruro metálico - De iones de Litio - Los demás acumuladores:</t>
  </si>
  <si>
    <t>8507       - Acumuladores eléctricos, incluidos sus separadores, aunque sean cuadrados o rectangulares. - Los demás acumuladores de plomo - De níquel-cadmio -De níquel - hidruro metálico - De iones de Litio - Los demás acumuladores:</t>
  </si>
  <si>
    <t>8507500000 - Acumuladores eléctricos, incluidos sus separadores, aunque sean cuadrados o rectangulares. - Los demás acumuladores de plomo - De níquel-cadmio -De níquel - hidruro metálico - De iones de Litio - Los demás acumuladores:</t>
  </si>
  <si>
    <t>8507200000 - Acumuladores eléctricos, incluidos sus separadores, aunque sean cuadrados o rectangulares. - Los demás acumuladores de plomo - De níquel-cadmio -De níquel - hidruro metálico - De iones de Litio - Los demás acumuladores:</t>
  </si>
  <si>
    <t>8507300000 - Acumuladores eléctricos, incluidos sus separadores, aunque sean cuadrados o rectangulares. - Los demás acumuladores de plomo - De níquel-cadmio -De níquel - hidruro metálico - De iones de Litio - Los demás acumuladores:</t>
  </si>
  <si>
    <t>8536501990 - Aplica únicamente a portabombillas, portalámparas, sockets y en general accesorios de soporte o conexión de cualquier fuente luminosa para uso de iluminación, incluyendo los sensores para control de iluminación.</t>
  </si>
  <si>
    <t>9505100000 - Artículos de fiesta navideños, que correspondan a iluminación</t>
  </si>
  <si>
    <t>8504100000 - Balastos (reactancias) para lámparas o tubos de descarga</t>
  </si>
  <si>
    <t>8537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</si>
  <si>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8537109000 -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</si>
  <si>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853710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</si>
  <si>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8537101000 -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</si>
  <si>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8541490000 -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</si>
  <si>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8541430000 -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</si>
  <si>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8541420000 -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</si>
  <si>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8541410000 -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</si>
  <si>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9032891100 - Instrumentos y aparatos para regulación o control automáticos. - Los demás instrumentos y aparatos: - Los demás: - Reguladores de voltaje: - Para una tensión inferior o igual a 260 V e intensidad inferior o igual a 30 A</t>
  </si>
  <si>
    <t>9032899000 - Instrumentos y aparatos para regulación o control automáticos. - Los demás instrumentos y aparatos: - Los demás: - Reguladores de voltaje: - Para una tensión inferior o igual a 260 V e intensidad inferior o igual a 30 A</t>
  </si>
  <si>
    <t>8539510000 -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</si>
  <si>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8539520000 -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</si>
  <si>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8539320000 -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</si>
  <si>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8539399000 -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</si>
  <si>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9405491100 -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</si>
  <si>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9405491900 -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</si>
  <si>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</si>
  <si>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</si>
  <si>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9405112000 -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</si>
  <si>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</si>
  <si>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</si>
  <si>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9405192000 -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</si>
  <si>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9405199000 -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</si>
  <si>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9405210000 -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</si>
  <si>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</si>
  <si>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9405290000 -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</si>
  <si>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9405610000 -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</si>
  <si>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9405310000 -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</si>
  <si>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9405390000 -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</si>
  <si>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</si>
  <si>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9405411100 -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</si>
  <si>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9405411900 -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</si>
  <si>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</si>
  <si>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9405,42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</si>
  <si>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9405421100 -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</si>
  <si>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9405421900 -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</si>
  <si>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9405429000 -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</si>
  <si>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9405,49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</si>
  <si>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8536610000 - Portalámparas</t>
  </si>
  <si>
    <t>8533391000 - Reóstatos para una tensión inferior o igual a 260 V e intensidad inferior o igual a 30 A</t>
  </si>
  <si>
    <t>8517629000 - 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 - Los demás aparatos para emisión, transmisión o recepción de voz, imagen u otros datos, incluidos los de comunicación en red con o sin cable (tales como redes locales (LAN) o extendidas (WAN)): - Aparatos para la recepción, conversión, emisión y transmisión o regeneración de voz, imagen u otros datos, incluidos los de conmutación y encaminamiento («switching and routing apparatus»):</t>
  </si>
  <si>
    <t>8504409090 - Transformadores eléctricos, convertidores eléctricos estáticos (por ejemplo: rectificadores) y bobinas de reactancia (autoinducción). Convertidores estáticos:</t>
  </si>
  <si>
    <t>Resolución 40150 de 2024 REGLAMENTO TECNICO DE ILUMINACIÓN Y ALUMBRADO PÚBLICO</t>
  </si>
  <si>
    <t>RT EDS GLP  (40368)</t>
  </si>
  <si>
    <t>Resolución 322 de 2002. RT Acristalamientos</t>
  </si>
  <si>
    <t>Resolución 180540 de 2010. RETILAP</t>
  </si>
  <si>
    <t>Resolución 1949 de 2009. RT Cinturones</t>
  </si>
  <si>
    <t>Resolución 481 de 2009. RT Llantas</t>
  </si>
  <si>
    <t>Resolución 4983 de 2011. RT Frenos</t>
  </si>
  <si>
    <t>Resolución 957 de 2012. RT TDC GNCV</t>
  </si>
  <si>
    <t>Resolución 2876 de 2013. RT Cilindros GIM</t>
  </si>
  <si>
    <t>Resolución 538 de 2013. RT Cintas</t>
  </si>
  <si>
    <t>Resolución 277 de 2015. RT Mallas</t>
  </si>
  <si>
    <t>Resolución 90708 de 2013. RETIE</t>
  </si>
  <si>
    <t>Resolución 41012 de 2015. RETIQ</t>
  </si>
  <si>
    <t>Resolución 40278 de 2017. RT EDS GNCV</t>
  </si>
  <si>
    <t>Resolución 88918 de 2017. RTM Taxímetros</t>
  </si>
  <si>
    <t>Resolución 88919 de 2017. RTM Alcohosensores</t>
  </si>
  <si>
    <t>Resolución 686 de 2018. RT Juguetes</t>
  </si>
  <si>
    <t>Resolución 721 de 2018. RT Pilas</t>
  </si>
  <si>
    <t>Resolución 1080 de 2019. RT Cascos</t>
  </si>
  <si>
    <t>Resolución 220 de 2019. RT Baldosas</t>
  </si>
  <si>
    <t>Resolución 32209 de 2020. RTM Preempacados</t>
  </si>
  <si>
    <t>Resolución 2107 de 2019. RT Calzado</t>
  </si>
  <si>
    <t>Resolución 2109 de 2019. RT Confecciones</t>
  </si>
  <si>
    <t>Resolución 1440 de 2021. RT Vajillas</t>
  </si>
  <si>
    <t>Resolución 899 de 2021. RT Gasodomésticos</t>
  </si>
  <si>
    <t>Resolución 37377 de 2022. RTM Surtidores</t>
  </si>
  <si>
    <t>Resolución 2003 del 2022. RT Barras</t>
  </si>
  <si>
    <t>Resolución 40368 del 2020. RT EDS GLP</t>
  </si>
  <si>
    <t>Resolución 40117 de 2024. RETIE</t>
  </si>
  <si>
    <t>Resolución 40150 de 2024. RETILAP</t>
  </si>
  <si>
    <t>Resolución 90708 de 2013. RT de instalaciones eléctricas - RETIE</t>
  </si>
  <si>
    <t>Resolución 41012 de 2015. RT de etiquetado - RETIQ, con fines de Uso Racional de Energía aplicable a algunos equipos de uso final de energía eléctrica y gas combustible, para su comercialización y uso en Colombia</t>
  </si>
  <si>
    <t>Resolución 40278 de 2017. RT aplicable a las estaciones de servicio que suministran gas natural comprimido para uso vehicular y se dictan otras disposiciones</t>
  </si>
  <si>
    <t>Resolución 88918 de 2017. RT metrológico aplicable a taxímetros electrónicos</t>
  </si>
  <si>
    <t>Resolución 88919 de 2017. RT metrológico aplicable a alcoholímetros, etilómetros o alcohosensores evidenciales</t>
  </si>
  <si>
    <t>Resolución 686 de 2018. RT que deben cumplir los juguetes y sus accesorios, que se fabriquen, importen y comercialicen en el territorio nacional</t>
  </si>
  <si>
    <t>Resolución 721 de 2018. RT para pilas zinc-carbón y alcalinas que se importen o fabriquen nacionalmente para su comercialización en Colombia</t>
  </si>
  <si>
    <t>Resolución 1080 de 2019. RT de cascos protectores para el uso de motocicletas, cuatrimotos, motocarros, mototriciclos, y similares</t>
  </si>
  <si>
    <t>Resolución 220 de 2019. RT aplicable a la etiqueta de baldosas cerámicas, que se produzcan, importen y comercialicen en Colombia</t>
  </si>
  <si>
    <t>Resolución 32209 de 2020. RT para el etiquetado y el control metrológico aplicable a productos preempacados</t>
  </si>
  <si>
    <t>Resolución 2107 de 2019. RT Andino para el etiquetado de calzado, productos de marroquinería, artículos de viaje y similares</t>
  </si>
  <si>
    <t>Resolución 2109 de 2019. RT Andino para el etiquetado de confecciones</t>
  </si>
  <si>
    <t>Resolución 1440 de 2021. RT para vajillas y artículos de vidrio cerámica y vitrocerámica en contacto con alimentos y los artículos de cerámica empleados en la cocción de los alimentos que se fabriquen e importen para comercialización en Colombia</t>
  </si>
  <si>
    <t>Resolución 899 de 2021. RT para algunos gasodomésticos que se fabriquen nacionalmente o importen, para ser comercializados en Colombia</t>
  </si>
  <si>
    <t>Resolución 37377 de 2022. RT metrológico aplicable a surtidores, dispensadores y/o medidores de combustibles líquidos</t>
  </si>
  <si>
    <t>Resolución 2003 del 2022. RT aplicable a barras corrugadas de acero de baja aleación para refuerzo de concreto en construcciones sismo resistentes que se fabriquen, importen o comercialicen en Colombia</t>
  </si>
  <si>
    <t>Resolución 40368 del 2020. RT de estaciones de servicio que suministran Gas Licuado de Petróleo (GLP) para uso vehicular</t>
  </si>
  <si>
    <t>Resolución 40117 de 2024. RT de instalaciones eléctricas (RETIE)</t>
  </si>
  <si>
    <t>Resolución 40150 de 2024. RT de Iluminación y Alumbrado Público (Retilap)</t>
  </si>
  <si>
    <t>Resolución 322 De 2002. RT para acristalamientos de seguridad que se fabriquen o importen o comercialicen para uso en vehículos automotores y sus remolques, que circulen en Colombia</t>
  </si>
  <si>
    <t>Resolución 180540 de 2010. RT de Iluminación y alumbrado público - RETILAP- y se dictan otras disposiciones</t>
  </si>
  <si>
    <t>Resolución 1949 de 2009. RT aplicable a cinturones de seguridad para uso en vehículos automotores, que se fabriquen, importen o comercialicen en Colombia</t>
  </si>
  <si>
    <t>Resolución 481 de 2009. RT para llantas neumáticas que se fabriquen, importen o se reencauchen y se comercialicen para uso en vehículos automotores y sus remolques</t>
  </si>
  <si>
    <t>Resolución 4983 de 2011. RT aplicable a sistemas de frenos o sus componentes para uso en vehículos automotores o en sus remolques, que se importen o se fabriquen nacionalmente para su uso o comercialización en Colombia</t>
  </si>
  <si>
    <t>Resolución 957 de 2012. RT aplicable a talleres, equipos y procesos de conversión a gas natural comprimido para uso vehicular</t>
  </si>
  <si>
    <t>Resolución 2876 de 2013. RT aplicable a la información del estampe original, etiquetado y aspecto físico de cilindros transportables sin costuras o sin soldaduras, de alta presión para gases industriales y medicinales, que se importen o se fabriquen nacionalmente para su comercialización o uso en Colombia</t>
  </si>
  <si>
    <t>Resolución 538 de 2013. RT aplicable a cintas retrorreflectivas para uso en vehículos automotores y sus remolques que se fabriquen, importen o comercialicen en Colombia</t>
  </si>
  <si>
    <t>Resolución 277 de 2015. RT aplicable a alambre de acero liso, grafilado y mallas electrosoldadas, para refuerzo de concrete que se fabriquen, importen o comercialicen en Colombia</t>
  </si>
  <si>
    <t>_1_Resolución_322_de_2002._RT_Acristalamientos</t>
  </si>
  <si>
    <t>_15_Resolución_180540_de_2010._RETILAP</t>
  </si>
  <si>
    <t>_16_Resolución_1949_de_2009._RT_Cinturones</t>
  </si>
  <si>
    <t>_17_Resolución_481_de_2009._RT_Llantas</t>
  </si>
  <si>
    <t>_18_Resolución_4983_de_2011._RT_Frenos</t>
  </si>
  <si>
    <t>_20_Resolución_957_de_2012._RT_TDC_GNCV</t>
  </si>
  <si>
    <t>_22_Resolución_2876_de_2013._RT_Cilindros_GIM</t>
  </si>
  <si>
    <t>_25_Resolución_538_de_2013._RT_Cintas</t>
  </si>
  <si>
    <t>_33_Resolución_277_de_2015._RT_Mallas</t>
  </si>
  <si>
    <t>_34_Resolución_90708_de_2013._RETIE</t>
  </si>
  <si>
    <t>_38_Resolución_41012_de_2015._RETIQ</t>
  </si>
  <si>
    <t>_42_Resolución_40278_de_2017._RT_EDS_GNCV</t>
  </si>
  <si>
    <t>_44_Resolución_88918_de_2017._RTM_Taxímetros</t>
  </si>
  <si>
    <t>_45_Resolución_88919_de_2017._RTM_Alcohosensores</t>
  </si>
  <si>
    <t>_48_Resolución_686_de_2018._RT_Juguetes</t>
  </si>
  <si>
    <t>_50_Resolución_721_de_2018._RT_Pilas</t>
  </si>
  <si>
    <t>_51_Resolución_1080_de_2019._RT_Cascos</t>
  </si>
  <si>
    <t>_58_Resolución_1440_de_2021._RT_Vajillas</t>
  </si>
  <si>
    <t>_59_Resolución_899_de_2021._RT_Gasodomésticos</t>
  </si>
  <si>
    <t>_63_Resolución_37377_de_2022._RTM_Surtidores</t>
  </si>
  <si>
    <t>_64_Resolución_2003_del_2022._RT_Barras</t>
  </si>
  <si>
    <t>_66_Resolución_40368_del_2020._RT_EDS_GLP</t>
  </si>
  <si>
    <t>_68_Resolución_40117_de_2024._RETIE</t>
  </si>
  <si>
    <t>_69_Resolución_40150_de_2024._RETILAP</t>
  </si>
  <si>
    <t>308 - 3926909090 - Las demás manufacturas de plástico y manufacturas de las demás materias de las partidas 39.01 a 39.14. Acristalamientos de plástico de dimensiones y formatos que permitan su empleo en vehículos automotores y sus remolques y, utilizados únicamente para uso en panorámicos delanteros y traseros, ventanas, puertas, techos, derivabrisas, cuartos fijos y pivotantes.</t>
  </si>
  <si>
    <t>183 - 8536501900 - Arrancadores Para Lamparas De Descarga En Gas</t>
  </si>
  <si>
    <t>200 - 8708210000 - Cinturones De Seguridad Destinados A Proteger Al Conductor O A Sus Pasajeros Que Se Movilicen En Vehículos Automotores Tanto De Servicio Público Como Particular.</t>
  </si>
  <si>
    <t>204 - 401120     - Llantas Neumáticas Nuevas Para  Autobuses O Camiones</t>
  </si>
  <si>
    <t>218 - 8708302100 - Tambores De Frenos Y Servofrenos, De Vehículos Automóviles De Las Partidas 87.01 A 87.05.</t>
  </si>
  <si>
    <t>234 - 8409919900 - Ajustador Del Flujo De Gas Que Se Utilizan En Los Equipos De Conversión A Gncv.</t>
  </si>
  <si>
    <t>264 - 7311001090 - Los demás recipientes para gas comprimido o licuado, de fundición hierro o acero sin soldadura</t>
  </si>
  <si>
    <t>315 - 3919100000 - Placas, láminas, hojas, cintas, tiras y demás formas planas, autoadhesivas, de plástico, incluso en rollos. - En rollos de anchura inferior o igual a 20 cm. Aplica únicamente a cintas retrorreflectivas para uso vehicular y sus remolques.</t>
  </si>
  <si>
    <t>1027 - 7215501000 - Las Demás Barras De Hierro O Acero Sin Alear</t>
  </si>
  <si>
    <t>1241 - 8546       - Aisladores Eléctricos De Vidrio, Cerámica Y Otros Materiales, Para Uso En Líneas, Redes, Subestaciones Y Barrajes Eléctricos, De Tensión Superior A 100 V.</t>
  </si>
  <si>
    <t>1559 - 8419110000 - Calentadores de agua de calentamiento instantáneo o de acumulación,excepto los eléctricos. - De calentamiento instantáneo, de gas</t>
  </si>
  <si>
    <t>1723 - 8423829000 - Básculas de plataforma y colgantes, con capacidad entre 30 y 5 000 kg. Clase III</t>
  </si>
  <si>
    <t>1776 - Cilindros O Tubos Para Gncv</t>
  </si>
  <si>
    <t>1816 - 9029101000 - Taxímetros</t>
  </si>
  <si>
    <t>1817 - 9027809000 - Alcoholímetro, Etilómetros O Alcohosensores Evidenciales</t>
  </si>
  <si>
    <t>1845 - 9505900000 - Artículos Para Fiestas, Carnaval U Otras Diversiones, Incluidos Los De Magia Y ArtÍculos Sorpresa. Los Demás</t>
  </si>
  <si>
    <t>1876 - 8506101100 - Pilas Y Baterías De Pilas, Eléctricas, De Dióxido De Manganeso, Alcalinas, Cilíndricas.</t>
  </si>
  <si>
    <t>1901 - 6506100000 - Cascos De Seguridad, Incluso Guarnecidos. Tocados De Seguridad (cascos). Los Demás Sombreros Y Tocados, Incluso Guarnecidos. Tocados Y Sus Partes.  Cascos Protectores Para Los Conductores Y Acompañantes De Motocicletas, Cuatrimotos, Motocarros, Mototriciclos Y Similares, Destinados A Circular Por Las Vías Públicas O Privadas Que Estén Abiertas Al Público, O En Las Vías Privadas, Que Internamente Circulen Vehículos.</t>
  </si>
  <si>
    <t>2603 - 6911100000 - "vajilla Y Demás Artículos De Uso Doméstico, Higiene O Tocador, De Porcelana: Artículos Para El Servicio De Mesa O Cocina  "</t>
  </si>
  <si>
    <t>2654 - 7321119000 - Aparatos De Cocción Y Calientaplatos: De Combustibles Gaseosos O De Gas Y Otros Combustibles Las Demás.</t>
  </si>
  <si>
    <t>2686 - 8413110000 - Bombas Con Dispositivo Medidor Incorporado O Concebidas Para Llevarlo.  Bombas Para Distribución De Carburantes O Lubricantes, De Los Tipos Utilizados En Gasolineras, Estaciones De Servicio O Garajes.</t>
  </si>
  <si>
    <t>2691 - Almbrón De Hierro O Acero Sin Alear</t>
  </si>
  <si>
    <t>2713 - Bombas (equipos De Bombeo)</t>
  </si>
  <si>
    <t>2750 - 7307920000 - Accesorios de tuberías metálicos, como curvas, uniones, roscados o no roscados.</t>
  </si>
  <si>
    <t>2904 - 8507600000 - Acumuladores eléctricos, incluidos sus separadores, aunque sean cuadrados o rectangulares. - Los demás acumuladores de plomo - De níquel-cadmio -De níquel - hidruro metálico - De iones de Litio - Los demás acumuladores:</t>
  </si>
  <si>
    <t>310 - 7007210000 - Vidrio de seguridad constituido por vidrio contrachapado de dimensiones y formatos que permitan su empleo en automóviles, aeronaves, barcos u otros vehículos. Vidrios para vehículos automotores.</t>
  </si>
  <si>
    <t>184 - 853650     - Arrancadores Para Lamparas De Sodio</t>
  </si>
  <si>
    <t>202 - 401110     - Llantas Neumáticas Nuevas Para Automóviles</t>
  </si>
  <si>
    <t>215 - 4016992900 - Chupas Para Cilindros De Accionamiento Hidráulico.</t>
  </si>
  <si>
    <t>244 - 7311001010 - Cilindros Para Almacenamientode Gncv Dentro De Los Vehículos.</t>
  </si>
  <si>
    <t>265 - 7311009000 - Los demas recipientes para gas comprimido o licuado, de fundición, hierro o acero - sólo aplica a cilindros sin costuras o sin soldaduras para alta presión que puedean ser clasificables en esta subpartida</t>
  </si>
  <si>
    <t>1028 - 7215501000 - Las Demás, Simplemente Obtenidas O Acabadas En Frío De Sección Circular, De Diámetro Inferior O Igual A 100 Mm</t>
  </si>
  <si>
    <t>1314 - 8544       - Aisladores eléctricos de vidrio, cerámica y otros materiales, para uso en líneas, redes, subestaciones y barrajes eléctricos, de tensión superior a 100 V.</t>
  </si>
  <si>
    <t>1560 - 8419191000 - Calentadores de agua de calentamiento instantáneo o de acumulación,excepto los eléctricos. - los demás- con capacidad Inferior o Igual a 120 l</t>
  </si>
  <si>
    <t>1724 - 8423821000 - Básculas entre 30 y 5 000 kg para pesar vehículos</t>
  </si>
  <si>
    <t>1775 - Compresor O Equipo De Compresión</t>
  </si>
  <si>
    <t>1818 - 9027109000 - Alcoholímetro, Etilómetros O Alcohosensores Evidenciales</t>
  </si>
  <si>
    <t>1843 - 9503009910 - Globos De Latex De Caucho Natural</t>
  </si>
  <si>
    <t>1878 - 8506109110 - Pilas Y Baterías De Pilas, Eléctricas, De Dióxido De Manganeso, Las Demás, Cilíndricas, Con Electrolito De Cloruro De Cinc O De Amonio.</t>
  </si>
  <si>
    <t>2606 - 7013100000 - Artículos De Vidrio Para Servicio De Mesa, Cocina, Tocador, Baño, Oficina, Adorno De Interiores O Usos Similares (excepto Los De Las Partidas 70.10 O 70.18): Artículos De Vitrocerámica</t>
  </si>
  <si>
    <t>2652 - 7321111200 - Aparatos De Cocción Y Calientaplatos: De Combustibles Gaseosos O De Gas Y Otros Combustibles, Cocinas, De Mesa.</t>
  </si>
  <si>
    <t>2692 - Barras De Hierro O Acero Sin Alear, Simplmente Forjadas, Laminadas O Extruidas En Caliente, Asi Como Las Sometidas A Torsión Despues De Laminado.</t>
  </si>
  <si>
    <t>2710 - Compresor O Equipo De CompresiÓn</t>
  </si>
  <si>
    <t>2751 - 7307990000 - Accesorios de tuberías metálicos, como curvas, uniones, roscados o no roscados.</t>
  </si>
  <si>
    <t>2905 - 8507800000 - Acumuladores eléctricos, incluidos sus separadores, aunque sean cuadrados o rectangulares. - Los demás acumuladores de plomo - De níquel-cadmio -De níquel - hidruro metálico - De iones de Litio - Los demás acumuladores:</t>
  </si>
  <si>
    <t>309 - 7007110000 - Vidrio de seguridad constituido por vidrio templado de dimensiones y formatos que permitan su empleo en automóviles, aeronaves, barcos u otros vehículos. Vidrios para vehículos automotores.</t>
  </si>
  <si>
    <t>185 - 853650     - Arrancadores Para Lamparas Distintas A Las De Sodio</t>
  </si>
  <si>
    <t>205 - 4011690000 - Llantas Neumáticas Nuevas Para Vehículos Comerciales Tales Como Tráiler, Tractocamiones (Tractomulas) Y Otros Vehículos De Servicio Múltiple En Carretera, Con Altos Relieves En Forma De Taco, Ángulo O Similares</t>
  </si>
  <si>
    <t>220 - 8708302390 - Cilindros De Rueda Para Sistemas De Frenos Hidráulicos De Frenos De Campana.</t>
  </si>
  <si>
    <t>239 - 8409919900 - Cubierta Hermética Y Manguera De Ventilación Que Se Utilizan En Los Equipos De Conversión A Gncv.</t>
  </si>
  <si>
    <t>266 - 7613000000 - Recipientes para gas comprimido o licuado, de aluminio.</t>
  </si>
  <si>
    <t>1030 - 7314200000 - Redes Y Rejas, Soldadas En Los Puntos De Cruce, De Alambre Cuya Mayor Dimensión De La Sección Transversal Sea Superior O Igual A 3 Mm Y Con Malla De Superficie Superior O Igual A 100 Cm2</t>
  </si>
  <si>
    <t>1242 - 8544       - Alambre De Cobre Aislado O Sin Aislar, Para Uso Eléctrico.</t>
  </si>
  <si>
    <t>1561 - 8419199000 - Calentadores de agua de calentamiento instantáneo o de acumulación,excepto los eléctricos. -los demás- Los demás</t>
  </si>
  <si>
    <t>1725 - 8423891000 - Básculas para pesar vehículos de más de 5 000 kg</t>
  </si>
  <si>
    <t>1774 - Filtros</t>
  </si>
  <si>
    <t>1844 - 9503009990 - Los Demás</t>
  </si>
  <si>
    <t>1879 - 8506109190 - Pilas Y Baterías De Pilas, Eléctricas, De Dióxido De Manganeso, Las Demás, Cilíndricas, Las Demás.</t>
  </si>
  <si>
    <t>2611 - 7013410000 - Artículos De Vidrio Para Servicio De Mesa, Cocina, Tocador, Baño, Oficina, Adorno De Interiores O Usos Similares (excepto Los De Las Partidas 70.10 O 70.18): Artículos Para Servicio De Mesa (excluidos Los Recipientes Para Beber) O Cocina, Excepto Los De Vitrocerámica: De Cristal Al Plomo.</t>
  </si>
  <si>
    <t>2651 - 7321111100 - Aparatos De Cocción Y Calientaplatos: De Combustibles Gaseosos O De Gas Y Otros Combustibles, Cocinas, Empotrables</t>
  </si>
  <si>
    <t>2714 - EstaciÓn De Servicio PortÁtil (skid)</t>
  </si>
  <si>
    <t>2888 - 8546200000 - Aisladores eléctricos, de cerámica.</t>
  </si>
  <si>
    <t>2900 - 8507       - Acumuladores eléctricos, incluidos sus separadores, aunque sean cuadrados o rectangulares. - Los demás acumuladores de plomo - De níquel-cadmio -De níquel - hidruro metálico - De iones de Litio - Los demás acumuladores:</t>
  </si>
  <si>
    <t>311 - 8708295000 - Vidrios enmarcados; vidrios, incluso enmarcados, con resistencias calentadoras o dispositivos de conexión. Vidrios enmarcados; vidrios, incluso enmarcados, con resistencias calentadoras o dispositivos de conexión eléctrica.</t>
  </si>
  <si>
    <t>180 - 850410     - Balastos Electrónicos</t>
  </si>
  <si>
    <t>206 - 4011990000 - Llantas Neumáticas Nuevas Para Vehículos Comerciales Tales Como Tráiler, Tractocamiones (Tractomulas) Y Otros Vehículos De Servicio Múltiple En Carretera, Diferentes A Las Anteriores</t>
  </si>
  <si>
    <t>219 - 8708302390 - Cilindros Maestros Para Sistemas De Frenos Hidráulicos.</t>
  </si>
  <si>
    <t>237 - 8409919900 - Dispositivo De Alivio De Presión Cheque Que Se Utilizan En Los Equipos De Conversión A Gncv.</t>
  </si>
  <si>
    <t>1243 - 8544       - Alambres De Aluminio Aislado O Sin Aislar, Para Uso Eléctrico.</t>
  </si>
  <si>
    <t>1563 - 8516100000 - Calentadores eléctricos de agua de calentamiento instantáneo o acumulación y calentadores eléctricos de inmersión</t>
  </si>
  <si>
    <t>1722 - 8423810000 - Balanzas  Liquidadoras De Precio (utilizadas En Tiendas, Supermercados, Carnicería) Con Y Sin Impresora, Solo Peso, Contadoras, Para Pos (balanzas Solo Peso Conectables A Pc Para Cálculo De Precio) Con División De Escala Mayor O Igual A 0,1 G. Básicamente Equipos Clase Iii, Aunque También Puede Incluir Algunas Configuraciones En Clase Ii</t>
  </si>
  <si>
    <t>1773 - Manómetros</t>
  </si>
  <si>
    <t>1840 - 9503009400 - Los Demás Juguetes Instrumentos Y Aparatos De Música</t>
  </si>
  <si>
    <t>1880 - 8506109900 - Pilas Y Baterías De Pilas, Eléctricas, De Dióxido De Manganeso, Las Demás, Las Demás.</t>
  </si>
  <si>
    <t>2615 - 7013490000 - Artículos De Vidrio Para Servicio De Mesa, Cocina, Tocador, Baño, Oficina, Adorno De Interiores O Usos Similares (excepto Los De Las Partidas 70.10 O 70.18): Artículos Para Servicio De Mesa (excluidos Los Recipientes Para Beber) O Cocina, Excepto Los De Vitrocerámica: Los Demás</t>
  </si>
  <si>
    <t>2653 - 7321111900 - Aparatos De Cocción Y Calientaplatos: De Combustibles Gaseosos O De Gas Y Otros Combustibles, Cocinas, Las Demás.</t>
  </si>
  <si>
    <t>2717 - Filtros</t>
  </si>
  <si>
    <t>2890 - 8546909000 - Aisladores eléctricos, de las demás materias.</t>
  </si>
  <si>
    <t>2903 - 8507500000 - Acumuladores eléctricos, incluidos sus separadores, aunque sean cuadrados o rectangulares. - Los demás acumuladores de plomo - De níquel-cadmio -De níquel - hidruro metálico - De iones de Litio - Los demás acumuladores:</t>
  </si>
  <si>
    <t>181 - 850410     - Balastos Electromagnéticos</t>
  </si>
  <si>
    <t>203 - 4011101000 - Llantas Neumáticas Nuevas Para Vehículos De Pasajeros</t>
  </si>
  <si>
    <t>221 - 8708302500 - Discos En Fundición Gris.</t>
  </si>
  <si>
    <t>242 - 8409919900 - Filtros Que Se Utilizan En Los Equipos De Conversión A Gncv.</t>
  </si>
  <si>
    <t>1435 - Mallas Electrosoldadas De Alambre Grafilado De Acero</t>
  </si>
  <si>
    <t>1315 - 8544       - Alambres de aluminio o de cobre, aislados o sin aislar, para uso eléctrico.</t>
  </si>
  <si>
    <t>1576 - 8501202900 - De potencia inferior o igual a 7,5 kW - De potencia superior a 7,5 kW - Los demás</t>
  </si>
  <si>
    <t>1726 - 9016001200 - Balanzas con división de escala menor o igual a 0,05 g. Equipos clase II y clase I</t>
  </si>
  <si>
    <t>1779 - Otros Accesorios</t>
  </si>
  <si>
    <t>1842 - 9503009600 - Los Demás Juguetes Los Demás, Con Motor.</t>
  </si>
  <si>
    <t>1877 - 8506101900 - Pilas Y Baterias De Pilas, Eléctricas, De Dióxido De Manganeso, Alcalinas, Las Demás.</t>
  </si>
  <si>
    <t>2612 - 7013420000 - Artículos De Vidrio Para Servicio De Mesa, Cocina, Tocador, Baño, Oficina, Adorno De Interiores O Usos Similares (excepto Los De Las Partidas 70.10 O 70.18): Artículos Para Servicio De Mesa (excluidos Los Recipientes Para Beber) O Cocina, Excepto Los De Vitrocerámica:de Vidrio Con Un Coeficiente De Dilatación Lineal Inferior O Igual A 5 X 10.6 Por Kelvin, Entre O °c Y 300 °c</t>
  </si>
  <si>
    <t>2655 - 8419110000 - Calentadores De Agua De Calentamiento Instantáneo O De Acumilación, Excepto Los Eléctricos, De Calentamiento Instantáneo, Degas,</t>
  </si>
  <si>
    <t>2718 - ManÓmetros</t>
  </si>
  <si>
    <t>2889 - 8546901000 - Aisladores eléctricos, de silicona.</t>
  </si>
  <si>
    <t>2901 - 8507200000 - Acumuladores eléctricos, incluidos sus separadores, aunque sean cuadrados o rectangulares. - Los demás acumuladores de plomo - De níquel-cadmio -De níquel - hidruro metálico - De iones de Litio - Los demás acumuladores:</t>
  </si>
  <si>
    <t>182 - 850410     - Balastos Para Hid</t>
  </si>
  <si>
    <t>207 - 4012       - Llantas Neumáticas Reencauchadas</t>
  </si>
  <si>
    <t>213 - 3819000000 - Líquidos Para Frenos Utilizados En Sistemas De Frenos Hidráulicos.</t>
  </si>
  <si>
    <t>232 - 8409919900 - Indicadores De Presión Que Se Utilizan En Los Equipos De Conversión A Gncv.</t>
  </si>
  <si>
    <t>1297 - 7407100000 - Aplica únicamente a electrodos de puesta a tierra (Barras y perfiles de cobre refinado)</t>
  </si>
  <si>
    <t>1578 - 8501312000 - De potencia inferior o igual a 750 W - De potencia inferior o igual a 750 W- Los demás motores</t>
  </si>
  <si>
    <t>1721 - 90160011   - Según descripción arancelaria</t>
  </si>
  <si>
    <t>1777 - Surtidores De Gncv</t>
  </si>
  <si>
    <t>1841 - 9503009500 - Los Demás Juguetes Presentados En Juegos O Surtidos O En Panoplias</t>
  </si>
  <si>
    <t>2613 - 7013910000 - Artículos De Vidrio Para Servicio De Mesa, Cocina, Tocador, Baño, Oficina, Adorno De Interiores O Usos Similares (excepto Los De Las Partidas 70.10 O 70.18): Los Demás Artículos: De Cristal Al Plomo</t>
  </si>
  <si>
    <t>2656 - 8419191000 - Calentadores De Agua De Calentamiento Instantáneo O De Acumilación, Excepto Los Eléctricos, Los Demás, Con Capacidad Inferiror O Igual A 120 L.</t>
  </si>
  <si>
    <t>2719 - Otros Accesorios O Componentes (pistolas De Llenado, Mangueras De Llenado, Detectores De Mexclas Explosivas, Etc)</t>
  </si>
  <si>
    <t>2887 - 8546100000 - Aisladores eléctricos, de vidrio.</t>
  </si>
  <si>
    <t>2902 - 8507300000 - Acumuladores eléctricos, incluidos sus separadores, aunque sean cuadrados o rectangulares. - Los demás acumuladores de plomo - De níquel-cadmio -De níquel - hidruro metálico - De iones de Litio - Los demás acumuladores:</t>
  </si>
  <si>
    <t>196 - 940540     - Bases Para Fotocontroles</t>
  </si>
  <si>
    <t>210 - 4012190000 - Llantas Neumáticas Reencauchadas Para Vehículos De Uso En La Red De Carreteras</t>
  </si>
  <si>
    <t>214 - 4009320000 - Mangueras Ensambladas Para Sistemas De Frenos Hidráulicos, Que Usan Líquido Para Frenos No Derivado Del Petróleo.</t>
  </si>
  <si>
    <t>231 - 8409919900 - Inyector De Gas Que Se Utilizan En Los Equipos De Conversión A Gncv.</t>
  </si>
  <si>
    <t>1298 - 7407210000 - Aplica únicamente a electrodos de puesta a tierra, con recubrimiento de cobre o aleaciones cobre-zinc.</t>
  </si>
  <si>
    <t>1588 - 8501342000 - De potencia superior a 375 kW - Los demás motores</t>
  </si>
  <si>
    <t>1778 - Tubería</t>
  </si>
  <si>
    <t>1839 - 9503009300 - Los Demás Juguetes Que Representan Animales O Seres No Humanos</t>
  </si>
  <si>
    <t>2614 - 7013990000 - Artículos De Vidrio Para Servicio De Mesa, Cocina, Tocador, Baño, Oficina, Adorno De Interiores O Usos Similares (excepto Los De Las Partidas 70.10 O 70.18): Los Demás Artículos: Los Demás</t>
  </si>
  <si>
    <t>2657 - 8419199000 - Calentadores De Agua De Caletamiento Instantáneo O De Acumulación, Excepto Los Eléctricos. Los Demás, Los Demás.</t>
  </si>
  <si>
    <t>2712 - Surtidores De Glp</t>
  </si>
  <si>
    <t>2764 - 7408110000 - Alambre de cobre refinado con la mayor dimensión de la sección transversal superior a 6 mm.</t>
  </si>
  <si>
    <t>2908 - 8536501990 - Aplica únicamente a portabombillas, portalámparas, sockets y en general accesorios de soporte o conexión de cualquier fuente luminosa para uso de iluminación, incluyendo los sensores para control de iluminación.</t>
  </si>
  <si>
    <t>168 - 85391000   - Bombillas Incandescentes</t>
  </si>
  <si>
    <t>209 - 4012120000 - Llantas Neumáticas Reencauchadas Usadas En Autobuses Y Camiones</t>
  </si>
  <si>
    <t>217 - 6813200000 - Material De Fricción Para Sistema De Frenos (Bandas, Bloques Y Pastillas) con Asbesto.</t>
  </si>
  <si>
    <t>241 - 8409919900 - Líneas Flexibles De Conducción Que Se Utilizan En Los Equipos De Conversión A Gncv.</t>
  </si>
  <si>
    <t>1296 - 7326900010 - Aplica únicamente a electrodos de puesta a tierra, con recubrimiento de cobre o cinc, acero inoxidable u otro material, para protección contra la corrosión (acero o hierro)</t>
  </si>
  <si>
    <t>1565 - 7321111200 - Estufas y aparatos no electricos similares de Uso domestico - aparatos de cocción- De mesa</t>
  </si>
  <si>
    <t>1772 - Válvulas</t>
  </si>
  <si>
    <t>1838 - 9503009200 - Los Demás Juguetes: De Construcción</t>
  </si>
  <si>
    <t>2609 - 7013330000 - Artículos De Vidrio Para Servicio De Mesa, Cocina, Tocador, Baño, Oficina, Adorno De Interiores O Usos Similares (excepto Los De Las Partidas 70.10 O 70.18): Los Demás Recipientes Para Beber, Excepto Los De Vitrocerámica: De Cristal Al Plomo</t>
  </si>
  <si>
    <t>2711 - Tanques De Almacenamiento</t>
  </si>
  <si>
    <t>2770 - 7605190000 - Alambres de aluminio con la mayor dimensión de la sección transversal superior a 7 mm 10 y las demás.</t>
  </si>
  <si>
    <t>2948 - 9505100000 - Artículos de fiesta navideños, que correspondan a iluminación</t>
  </si>
  <si>
    <t>186 - 8532250000 - Condensadores En Conjunto Para Lamparas Gas</t>
  </si>
  <si>
    <t>208 - 4012110000 - Llantas Neumáticas Reencauchadas Usadas En Automóviles</t>
  </si>
  <si>
    <t>216 - 8716900000 - Sellos De Caucho Para Cilindros De Sistemas De Frenos Hidráulicos De Disco.</t>
  </si>
  <si>
    <t>243 - 8409919900 - Líneas Rígidas De Conducción En Material Diferente A Acero Inoxidable Que Se Utilizan En Los Equipos De Conversión A Gncv.</t>
  </si>
  <si>
    <t>1245 - 7616999000 - Balizas De Aluminio Utilizadas Como Señales De Aeronavegación, En Líneas De Transmisión.</t>
  </si>
  <si>
    <t>1564 - 7321111100 - Estufas y aparatos no electricos similares de Uso domestico - aparatos de cocción- Empotrables</t>
  </si>
  <si>
    <t>1837 - 9503009100 - Los Demás Juguetes: Trenes Eléctricos Incluidos Los Carriles (rieles), Señales Y Demas Accesorios</t>
  </si>
  <si>
    <t>2610 - 7013370000 - Artículos De Vidrio Para Servicio De Mesa, Cocina, Tocador, Baño, Oficina, Adorno De Interiores O Usos Similares (excepto Los De Las Partidas 70.10 O 70.18): Los Demás Recipientes Para Beber, Excepto Los De Vitrocerámica: Los Demás</t>
  </si>
  <si>
    <t>2715 - TuberÍa</t>
  </si>
  <si>
    <t>2769 - 7605110000 - Alambres de aluminio con la mayor dimensión de la sección transversal superior a 7 mm 10 y las demás.</t>
  </si>
  <si>
    <t>2898 - 8504100000 - Balastos (reactancias) para lámparas o tubos de descarga</t>
  </si>
  <si>
    <t>199 - Constructor De Instalación De Iluminación Interior Y De Alumbrado Público</t>
  </si>
  <si>
    <t>201 - 4011       - Neumáticos (Llantas Neumáticas) Nuevos De Caucho</t>
  </si>
  <si>
    <t>212 - 8708302210 - Sistemas De Frenos Neumáticos</t>
  </si>
  <si>
    <t>240 - 8409919900 - Líneas Rígidas De Conducción Que Se Utilizan En Los Equipos De Conversión A Gncv.</t>
  </si>
  <si>
    <t>1244 - 3926909090 - Balizas Plásticas Utilizadas Como Señales De Aeronavegación, En Líneas De Transmisión.</t>
  </si>
  <si>
    <t>1566 - 7321111900 - Estufas y aparatos no electricos similares de Uso domestico - aparatos de cocción- Las demás</t>
  </si>
  <si>
    <t>1835 - 9503003000 - Modelos Reducidos Y Modelos Similares, Para Entretenimiento, Incluso Animados</t>
  </si>
  <si>
    <t>2607 - 7013220000 - Artículos De Vidrio Para Servicio De Mesa, Cocina, Tocador, Baño, Oficina, Adorno De Interiores O Usos Similares (excepto Los De Las Partidas 70.10 O 70.18): Recipientes Con Pie Para Beber, Excepto Los De Vitrocerámica: De Cristal Al Plomo.</t>
  </si>
  <si>
    <t>2716 - VÁlvulas (break Away, Venteo, Alivio, Exceso De Flujo, Otras)</t>
  </si>
  <si>
    <t>2822 - 8536209000 -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</si>
  <si>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2910 - 8537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</si>
  <si>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192 - 9405401900 - Contactores Para Control En Sistemas De Iluminación</t>
  </si>
  <si>
    <t>1224 - Llantas Neumáticas Nuevas Para Vehículos De Pasajeros (incluido Camperos)</t>
  </si>
  <si>
    <t>307 - 8708301000 - Frenos y Servofrenos; Sus Partes, Guarniciones de Frenos Montadas</t>
  </si>
  <si>
    <t>235 - 8409916000 - Mezclador Gas/Aire Cheque Que Se Utilizan En Los Equipos De Conversión A Gncv.</t>
  </si>
  <si>
    <t>1246 - 7314390000 - Bandejas Portacables.</t>
  </si>
  <si>
    <t>1567 - 7321119000 - Estufas y aparatos no electricos similares de Uso domestico - aparatos de cocción- Los demás</t>
  </si>
  <si>
    <t>1832 - 9503002200 - Muñecas O Muñecos, Incluso Sus Vestidos.</t>
  </si>
  <si>
    <t>2608 - 7013280000 - Artículos De Vidrio Para Servicio De Mesa, Cocina, Tocador, Baño, Oficina, Adorno De Interiores O Usos Similares (excepto Los De Las Partidas 70.10 O 70.18): Recipientes Con Pie Para Beber, Excepto Los De Vitrocerámica: Los Demás.</t>
  </si>
  <si>
    <t>2850 - 8536902000 -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</si>
  <si>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2913 - 8537109000 -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</si>
  <si>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197 - 85333900   - Dimmers O Atenuadores De Intensidad</t>
  </si>
  <si>
    <t>1710 - 4011201000 - Llantas Neumáticas Para Autobuses O Camiones</t>
  </si>
  <si>
    <t>305 - 6813810000 - Material De Fricción Para Sistema De Frenos (Bandas, Bloques Y Pastillas) Sin Asbesto.</t>
  </si>
  <si>
    <t>233 - 8409919900 - Reguladores De Presión Que Se Utilizan En Los Equipos De Conversión A Gncv.</t>
  </si>
  <si>
    <t>1248 - 76149000   - Cables De Aluminio Aislado O Sin Aislar, Para Uso Eléctrico.</t>
  </si>
  <si>
    <t>1557 - 8418699100 - Los demás materiales, máquinas y aparatos para producción de frío; bombas de calor- Para la fabricación de hielo</t>
  </si>
  <si>
    <t>1834 - 9503002900 - Partes Y Demás Accesorios.</t>
  </si>
  <si>
    <t>2605 - 6912000000 - Vajilla Y Demás Artículos De Uso Doméstico, Higiene O Tocador, De Cerámica, Excepto Porcelana</t>
  </si>
  <si>
    <t>2818 - 8536102000 -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</si>
  <si>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2911 - 853710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</si>
  <si>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191 - Fotocontroles Para Alumbrado Público</t>
  </si>
  <si>
    <t>1709 - 4011109000 - Llantas Neumáticas Para Vehículos De Pasajeros</t>
  </si>
  <si>
    <t>306 - 8708302310 - Sistemas De Frenos Hidráulicos</t>
  </si>
  <si>
    <t>236 - 8409919900 - Válvulas De Alivio De Presión Que Se Utilizan En Los Equipos De Conversión A Gncv.</t>
  </si>
  <si>
    <t>1249 - 76141000   - Cables De Aluminio Con Alma De Acero, Para Uso Eléctrico.</t>
  </si>
  <si>
    <t>1558 - 8418699200 - Los demás materiales, máquinas y aparatos para producción de frío; bombas de calor-Fuentes de agua</t>
  </si>
  <si>
    <t>1833 - 9503002800 - Prendas Y Sus Complementos (accesorios), De Vestir, Calzado, Sombreros Y Demás Tocados.</t>
  </si>
  <si>
    <t>2604 - 6911900000 - Vajilla Y Demás Articulos De Uso Doméstico, Higiene O Tocador, De Porcelana: Los Demás</t>
  </si>
  <si>
    <t>2817 - 8536101000 -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</si>
  <si>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2912 - 8537101000 -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t>
  </si>
  <si>
    <t>198 - 85361010   - Fusibles Y Portafusibles Para Luminaria De Alumbrado Publico</t>
  </si>
  <si>
    <t>227 - 8409919900 - Válvulas De Cheque Que Se Utilizan En Los Equipos De Conversión A Gncv.</t>
  </si>
  <si>
    <t>1250 - 8544491000 - Cables De Cobre Aislados O Sin Aislar, Para Uso Eléctrico.</t>
  </si>
  <si>
    <t>1581 - 8501322100 - Los demás motores - De potencia inferior o igual a 7,5 kW</t>
  </si>
  <si>
    <t>1836 - 9503004000 - Rompecabezas De Cualquier Clase</t>
  </si>
  <si>
    <t>2848 - 8536901090 -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</si>
  <si>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2921 - 8541490000 -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</si>
  <si>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174 - 85393290   - Lámparas De Halogenuros Metálicos</t>
  </si>
  <si>
    <t>238 - 8409919900 - Válvulas De Exceso De Flujo Que Se Utilizan En Los Equipos De Conversión A Gncv.</t>
  </si>
  <si>
    <t>1319 - 8544       - Cables de acero galvanizado, para uso en instalaciones eléctricas (cables  de guarda, templetes, cable puesta a tierra).</t>
  </si>
  <si>
    <t>1582 - 8501322900 - Los demás motores - Los demás</t>
  </si>
  <si>
    <t>1831 - 9503001000 - Triciclos, Patines, Coches De Pedal Y Juguetes Similares Con Ruedas; Coches Y Sillas De Ruedas Para Muñecas O Muñecos.</t>
  </si>
  <si>
    <t>2845 - 8536901000 -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A.Los demás aparatos de empalme o conexión para una tensión inferior o igual a 260 V e intensidad inferior o igual a 30 A.</t>
  </si>
  <si>
    <t>2920 - 8541430000 -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</si>
  <si>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170 - 85393210   - Lámparas De Mercurio De Baja Presión</t>
  </si>
  <si>
    <t>230 - 8409919900 - Válvulas Manual Automática Que Se Utilizan En Los Equipos De Conversión A Gncv.</t>
  </si>
  <si>
    <t>1318 - 8544       - Cables de aluminio con alma de acero, para uso eléctrico.</t>
  </si>
  <si>
    <t>1577 - 8501311000 - Los demás motores - generadores de corriente continua:- - De potencia inferior o igual a 750 W- Motores con reductores, variadores o multiplicadores de velocidad</t>
  </si>
  <si>
    <t>1926 - Los Démas Juguetes Para Menores De 14 Años, No Incluidos En Las Subpartidas Establecidas En El Reglamento Técnico.</t>
  </si>
  <si>
    <t>2837 - 8536501990 -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</si>
  <si>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2919 - 8541420000 -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</si>
  <si>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175 - 85393250   - Lámparas De Vapor De Sodio Alta Presión</t>
  </si>
  <si>
    <t>229 - 8409919900 - Válvulas Manuales Del Cilindro  Que Se Utilizan En Los Equipos De Conversión A Gncv.</t>
  </si>
  <si>
    <t>1317 - 8544       - Cables de aluminio, cobre u otras aleaciones, aislados o sin aislar, para uso eléctrico.</t>
  </si>
  <si>
    <t>1580 - 8501321000 - Los demás motores -generadores de corriente continua - De potencia superior a 750 W pero inferior o igual a 75 kW:- con reductores, variadores o multiplicadores de velocidad</t>
  </si>
  <si>
    <t>2836 - 85365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</si>
  <si>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2918 - 8541410000 -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t>
  </si>
  <si>
    <t>169 - 85393290   - Lámparas Incandescentes Halógenas</t>
  </si>
  <si>
    <t>228 - 8409919900 - Válvulas Manuales Que Se Utilizan En Los Equipos De Conversión A Gncv.</t>
  </si>
  <si>
    <t>1251 - 8538100000 - Cajas De Conexión Para Tensión Menor A 1000 V.</t>
  </si>
  <si>
    <t>1591 - 8501401190 - Los demás motores de corriente alterna, monofásicos - De potencia inferior o igual a 375 W - Con reductores, variadores o multiplicadores de velocidad - Los demás</t>
  </si>
  <si>
    <t>2835 - 8536499000 -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</si>
  <si>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2922 - 9032891100 - Instrumentos y aparatos para regulación o control automáticos. - Los demás instrumentos y aparatos: - Los demás: - Reguladores de voltaje: - Para una tensión inferior o igual a 260 V e intensidad inferior o igual a 30 A</t>
  </si>
  <si>
    <t>173 - 85393210   - Lamparas De Descarga De Vapor De Mercurio De Alta Presión</t>
  </si>
  <si>
    <t>1227 - Taller De Conversión</t>
  </si>
  <si>
    <t>1320 - 8544       - Cajas de conexión de circuitos eléctricos y conduletas.</t>
  </si>
  <si>
    <t>1592 - 8501401900 - Los demás motores de corriente alterna, monofásicos - De potencia inferior o igual a 375 W - Con reductores, variadores o multiplicadores de velocidad - Los demás</t>
  </si>
  <si>
    <t>2834 - 8536491900 -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</si>
  <si>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2923 - 9032899000 - Instrumentos y aparatos para regulación o control automáticos. - Los demás instrumentos y aparatos: - Los demás: - Reguladores de voltaje: - Para una tensión inferior o igual a 260 V e intensidad inferior o igual a 30 A</t>
  </si>
  <si>
    <t>176 - 853932     - Lamparas De Inducción De Potencia Mayor A 10w</t>
  </si>
  <si>
    <t>1402 - Conversión De Vehículos</t>
  </si>
  <si>
    <t>1252 - 7306610000 - Canalizaciones Y Canaletas Metálicas.</t>
  </si>
  <si>
    <t>1590 - 8501401110 - Los demás motores de corriente alterna, monofásicos - De potencia inferior o igual a 375 W - Con reductores, variadores o multiplicadores de velocidad con embrague integrado</t>
  </si>
  <si>
    <t>2833 - 8536491100 -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</si>
  <si>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2916 - 8539510000 -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</si>
  <si>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177 - 85414010   - Leds, Oleds, Oleps (Mayores A 10w)</t>
  </si>
  <si>
    <t>1890 - 8409919900 - Las Demás. Accesorios</t>
  </si>
  <si>
    <t>1294 - 3925900000 - Canalizaciones Y Canaletas No Metálicas.</t>
  </si>
  <si>
    <t>1602 - 8501511090 - Los demás motores de corriente alterna, polifásicos - De potencia inferior o igual a 750 W - Con reductores, variadores o multiplicadores de velocidad - Los demás</t>
  </si>
  <si>
    <t>2832 - 8536491000 -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</si>
  <si>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2917 - 8539520000 -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</si>
  <si>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172 - 8539313010 - Lfc Con Balasto Incorporado</t>
  </si>
  <si>
    <t>1322 - 8544       - Canalizaciones con barras o ductos con barras.</t>
  </si>
  <si>
    <t>1601 - 8501511010 - Los demás motores de corriente alterna, polifásicos - De potencia inferior o igual a 750 W - Con reductores, variadores o multiplicadores de velocidad - Motores con embrague integrado de potencia mayor a 180 W</t>
  </si>
  <si>
    <t>2831 - 8536419000 -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</si>
  <si>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2914 - 8539320000 -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</si>
  <si>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171 - 853931     - Lfc Con Balasto Independiente</t>
  </si>
  <si>
    <t>1321 - 8544       - Canalizaciones y canaletas metálicas y no metálicas.</t>
  </si>
  <si>
    <t>1603 - 8501519000 - Los demás motores de corriente alterna, polifásicos:- - De potencia inferior o igual a 750 W:- - - Con reductores, variadores o multiplicadores de velocidad:- - - Los demás</t>
  </si>
  <si>
    <t>2853 - 8536909000 -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</si>
  <si>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2915 - 8539399000 -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t>
  </si>
  <si>
    <t>178 - 940510     - Luminarias</t>
  </si>
  <si>
    <t>1312 - 850440     - Cargadores de baterías para vehículos eléctricos.</t>
  </si>
  <si>
    <t>1583 - 8501324000 - Los demás motores- Generadores de corriente continua</t>
  </si>
  <si>
    <t>2830 - 8536411000 -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</si>
  <si>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2944 - 9405491100 -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</si>
  <si>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187 - 8536610000 - Portabombillas Y Portalámparas</t>
  </si>
  <si>
    <t>1253 - 85372091   - Celdas Para Uso En Subestaciones De Media Tensión.</t>
  </si>
  <si>
    <t>1618 - 8450190000 - Máquinas para lavar y secar ropa,  de capacidad unitaria, expresada en peso de ropa seca, inferior o igual a 10 kg - Las demás</t>
  </si>
  <si>
    <t>2846 -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</si>
  <si>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2945 - 9405491900 -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</si>
  <si>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188 - 853661     - Portalámparas Con Balasto Integrado</t>
  </si>
  <si>
    <t>1254 - 3919100000 - Cinta Aislante Eléctrica.</t>
  </si>
  <si>
    <t>1616 - 8450110000 - Máquinas para lavar y secar ropa,  de capacidad unitaria, expresada en peso de ropa seca, inferior o igual a 10 kg - Máquinas totalmente automáticas</t>
  </si>
  <si>
    <t>2851 -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</si>
  <si>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2924 - 9405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</si>
  <si>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190 - 853661     - Portalámparas Para Alumbrado Público</t>
  </si>
  <si>
    <t>1255 - 8536690000 - Clavijas Eléctricas Para Baja Tensión.</t>
  </si>
  <si>
    <t>1617 - 8450120000 - Máquinas para lavar y secar ropa,  de capacidad unitaria, expresada en peso de ropa seca, inferior o igual a 10 kg- Las demás máquinas, con secadora centrífuga incorporada</t>
  </si>
  <si>
    <t>2844 - 8536690090 -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</si>
  <si>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2925 - 9405,11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</si>
  <si>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193 - 6810910000 - Postes De Concreto</t>
  </si>
  <si>
    <t>1258 - 85321000   - Condensadores Y Bancos De Condensadores Con Capacidad Nominal Superior A 3 Kvar.</t>
  </si>
  <si>
    <t>1619 - 8450200000 - Máquinas para lavar y secar ropa,  de capacidad unitaria, expresada en peso de ropa seca, inferior o igual a 10 kg- Máquinas de capacidad unitaria, expresada en peso de ropa seca, superior a 10 kg</t>
  </si>
  <si>
    <t>2829 - 8536409000 -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</si>
  <si>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2926 - 9405112000 -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</si>
  <si>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195 - 44186000   - Postes De Madera Inmunizada</t>
  </si>
  <si>
    <t>1259 - Conector Para Electrodos De Puesta A Tierra.</t>
  </si>
  <si>
    <t>1620 - 8450900000 - Máquinas para lavar y secar ropa,  de capacidad unitaria, expresada en peso de ropa seca, inferior o igual a 10 kg- Partes</t>
  </si>
  <si>
    <t>2828 - 8536401000 -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</si>
  <si>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2927 - 9405119000 -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</si>
  <si>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194 - 7308200000 - Postes Y Brazos Metálicos</t>
  </si>
  <si>
    <t>1330 - 8544       - Conectores, terminales y empalmes para conductores eléctricos.</t>
  </si>
  <si>
    <t>1541 - 8415822000 - Maquinas y aparatos para acondicionamiento de aire -Los demás, con equipo de enfriamiento Inferior o igual a 30.000 BTU/hora</t>
  </si>
  <si>
    <t>2827 - 8536309000 -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</si>
  <si>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2928 - 9405,19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</si>
  <si>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179 - 94054010   - Proyectores</t>
  </si>
  <si>
    <t>1311 - 8535       - Conectores, terminales y empalmes para conductores el&amp;eacutectricos.</t>
  </si>
  <si>
    <t>1542 - 8415823000 - Maquinas y aparatos para acondicionamiento de aire -Los demás, con equipo de enfriamiento Superior a 30.000 BTU/hora pero inferior o igual a 240.000 BTU/hora</t>
  </si>
  <si>
    <t>2826 - 8536301900 -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</si>
  <si>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2929 - 9405192000 -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</si>
  <si>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189 - 85366190   - Sockets Y Otros Portalámparas Distintos A Los Tipo Edison</t>
  </si>
  <si>
    <t>1293 - Constructor De Instalaciones De Uso Final.</t>
  </si>
  <si>
    <t>1543 - 8415824000 - Maquinas y aparatos para acondicionamiento de aire -Los demás, con equipo de enfriamiento-Superior a 240.000 BTU/hora</t>
  </si>
  <si>
    <t>2825 - 8536301100 -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</si>
  <si>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2930 - 9405199000 -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</si>
  <si>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1428 - Sensores Para El Control De La Iluminación</t>
  </si>
  <si>
    <t>1257 - 85324900   - Contactores Eléctricos.</t>
  </si>
  <si>
    <t>1539 - 8415101000 - Maquinas y aparatos para acondicionamiento de aire de pared o para ventanas con equipo de enfriamiento inferior o igual a 30.000 BTU/hora</t>
  </si>
  <si>
    <t>2824 - 8536301000 -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</si>
  <si>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2931 - 9405210000 -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</si>
  <si>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1446 - 85392100   - Lámparas O Tubos De Incandescencia Halógenos De Volframio (tungsteno)</t>
  </si>
  <si>
    <t>1256 - 8543701000 - Controladores O Impulsores Para Cercas Eléctricas.</t>
  </si>
  <si>
    <t>1540 - 8415109000 - Maquinas y aparatos para acondicionamiento de aire de pared o para ventanas-Los demás</t>
  </si>
  <si>
    <t>2823 -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</si>
  <si>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2946 - 9405499000 -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</si>
  <si>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1485 - 9405409000 - Los demás aparatos eléctricos de alumbrado. Aplica únicamente para aparatos eléctricos de alumbrado o luminarias, Balastos, condensadores, fotocontroles, contactores de uso exclusivo en iluminación interior y alumbrado exterior.</t>
  </si>
  <si>
    <t>1331 - 8544       - Crucetas de uso en estructuras de apoyo de redes eléctricas (metálicas, madera, fibras poliestéricas, concreto.)</t>
  </si>
  <si>
    <t>1600 - 8501404900 - Motores - Los demás</t>
  </si>
  <si>
    <t>2843 - 8536690010 -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</si>
  <si>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2932 - 9405290000 -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</si>
  <si>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1677 - 9405990000 - Aparatos De Alumbrado (incluidos Los Proyectores) Y Sus Partes</t>
  </si>
  <si>
    <t>1310 - Crucetas de uso en estructuras de apoyo de redes eléctricas (metálicas, madera, fibras poliestéricas, concreto.)</t>
  </si>
  <si>
    <t>1579 - 8501313000 - Motores con reductores, variadores o multiplicadores de velocidad- - De potencia inferior o igual a 750 W - Generadores de corriente continua</t>
  </si>
  <si>
    <t>2821 - 8536201000 -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</si>
  <si>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2947 - 9405610000 -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</si>
  <si>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1863 - Postes  De Materiales No MetÁlicos  Distintos  A  Madera  O Concreto.</t>
  </si>
  <si>
    <t>1262 - 8535402000 - Dispositivos De Protección Contra Sobretensiones Transitorias Para Más De 1000 V Y Menos De 66 Kv (Amortiguadores De Onda).</t>
  </si>
  <si>
    <t>1572 - 8501109300 - Motores de potencia inferior o igual a 37,5 W - - De corriente alterna, polifásicos</t>
  </si>
  <si>
    <t>2820 - 8536109000 -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</si>
  <si>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2933 - 9405310000 -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</si>
  <si>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1261 - 8535402000 - Dispositivos De Protección Contra Sobretensiones Transitorias Para Más De 1000 V Y Menos De 66 Kv (Limitadores De Tensión).</t>
  </si>
  <si>
    <t>1571 - 8501109200 - Motores de potencia inferior o igual a 37,5 W De corriente alterna, monofásicos</t>
  </si>
  <si>
    <t>2819 -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</si>
  <si>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2934 - 9405390000 -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</si>
  <si>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1260 - 8536301900 - Dispositivos De Protección Contra Sobretensiones Transitorias Para Menos De 1000 V.</t>
  </si>
  <si>
    <t>1570 - 8501109100 - Motores de potencia inferior o igual a 37,5 W De corriente continua</t>
  </si>
  <si>
    <t>2841 - 8536690000 -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</si>
  <si>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2935 - 9405,41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</si>
  <si>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1334 - 8544       - Dispositivos de protección contra sobretensiones transitorias para más de 1000 V y menos de 66 kV (amortiguadores de onda).</t>
  </si>
  <si>
    <t>1568 - 8501101000 - Motores de potencia inferior o igual a 37,5 W: para juguetes</t>
  </si>
  <si>
    <t>2840 - 8536610000 -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</si>
  <si>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2936 - 9405411100 -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</si>
  <si>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1333 - 8544       - Dispositivos de protección contra sobretensiones transitorias para más de 1000 V y menos de 66 kV (limitadores de tensión).</t>
  </si>
  <si>
    <t>1569 - 8501102000 - Motores universales de potencia inferior o igual a 37,5 W:</t>
  </si>
  <si>
    <t>2839 - 8536509090 -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</si>
  <si>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2937 - 9405411900 -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</si>
  <si>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1332 - 8544       - Dispositivos de protección contra sobretensiones transitorias para menos de 1000 V.</t>
  </si>
  <si>
    <t>1575 - 8501202100 - Motores universales de potencia superior a 37,5 W- De potencia superior a 7,5 kW - Con reductores, variadores o multiplicadores de velocidad</t>
  </si>
  <si>
    <t>2838 - 8536509010 -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t>
  </si>
  <si>
    <t>2938 - 9405419000 -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</si>
  <si>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1303 - 85362000   - Disyuntores para una tensión inferior o igual a 260 V e intensidad inferior o igual a 100 A</t>
  </si>
  <si>
    <t>1573 - 8501201100 - Motores universales de potencia superior a 37,5 W:- De potencia inferior o igual a 7,5 kW- Con reductores, variadores o multiplicadores de velocidad</t>
  </si>
  <si>
    <t>2815 - 8535901000 -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</si>
  <si>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2939 - 9405,42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</si>
  <si>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1309 - 851610     - Duchas eléctricas o calentadores eléctricos de paso.</t>
  </si>
  <si>
    <t>1574 - 8501201900 - Motores universales de potencia superior a 37,5 W:-De potencia inferior o igual a 7,5 kW- Los demás</t>
  </si>
  <si>
    <t>2814 - 8535409000 -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</si>
  <si>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2940 - 9405421100 -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</si>
  <si>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1263 - 8544499000 - Ductos De Barras (Blindobarras).</t>
  </si>
  <si>
    <t>1607 - 8501523000 - Motores- De potencia superior a 18,5 kW pero inferior o igual a 30 kW</t>
  </si>
  <si>
    <t>2811 - 8535300000 -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</si>
  <si>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2941 - 9405421900 -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</si>
  <si>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1337 - 8544       - Electrobombas de tensión superior a 25 V en corriente alterna o 48 V en corriente continua.</t>
  </si>
  <si>
    <t>1595 - 8501402900 - Motores- De potencia superior a 375 W pero inferior o igual a 750 W - Con reductores, variadores o multiplicadores de velocidad - Los demás</t>
  </si>
  <si>
    <t>2808 - 8535100000 -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</si>
  <si>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2942 - 9405429000 -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</si>
  <si>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1295 - 7222119000 - Electrodos De Puesta A Tierra (Barras y perfiles de acero inoxidable)</t>
  </si>
  <si>
    <t>1594 - 8501402190 - Motores- De potencia superior a 375 W pero inferior o igual a 750 W - Con reductores, variadores o multiplicadores de velocidad - Los demás</t>
  </si>
  <si>
    <t>2813 - 8535402000 -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</si>
  <si>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2943 - 9405,49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t>
  </si>
  <si>
    <t>1264 -            - Electrodos De Puesta A Tierra En Cobre, Acero Inoxidable, Acero Recubierto En Cobre, Acero Con Recubrimiento Galvanizado O Cualquier Tipo De Material Usado Como Electrodo De Puesta A Tierra.</t>
  </si>
  <si>
    <t>1589 - 8501343000 - Motores- De potencia superior a 375 kW - Generadores de corriente continua</t>
  </si>
  <si>
    <t>2812 - 8535401000 -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t>
  </si>
  <si>
    <t>2909 - 8536610000 - Portalámparas</t>
  </si>
  <si>
    <t>1336 - 8544       - Electrodos de puesta a tierra en cobre, aleaciones con más del 80% en cobre, acero inoxidable, acero recubierto en cobre, acero con recubrimiento galvanizado o cualquier tipo de material usado como electrodo de puesta a tierra.</t>
  </si>
  <si>
    <t>1587 - 8501341000 - Motores- De potencia superior a 375 kW - Motores con reductores, variadores o multiplicadores de velocidad</t>
  </si>
  <si>
    <t>2810 - 8535290000 -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</si>
  <si>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2907 - 8533391000 - Reóstatos para una tensión inferior o igual a 260 V e intensidad inferior o igual a 30 A</t>
  </si>
  <si>
    <t>1307 - Equipos unitarios para alumbrados de emergencia.</t>
  </si>
  <si>
    <t>1586 - 8501333000 - Motores- De potencia superior a 75 kW pero inferior o igual a 375 kW - Generadores de corriente continua</t>
  </si>
  <si>
    <t>2809 - 8535210000 -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</si>
  <si>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2906 - 8517629000 - 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 - Los demás aparatos para emisión, transmisión o recepción de voz, imagen u otros datos, incluidos los de comunicación en red con o sin cable (tales como redes locales (LAN) o extendidas (WAN)): - Aparatos para la recepción, conversión, emisión y transmisión o regeneración de voz, imagen u otros datos, incluidos los de conmutación y encaminamiento («switching and routing apparatus»):</t>
  </si>
  <si>
    <t>1338 - 8544       - Equipos unitarios para alumbrados de emergencia.</t>
  </si>
  <si>
    <t>1584 - 8501331000 - Motores- De potencia superior a 75 kW pero inferior o igual a 375 kW - Motores con reductores, variadores o multiplicadores de velocidad</t>
  </si>
  <si>
    <t>2816 - 8535909000 -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t>
  </si>
  <si>
    <t>2899 - 8504409090 - Transformadores eléctricos, convertidores eléctricos estáticos (por ejemplo: rectificadores) y bobinas de reactancia (autoinducción). Convertidores estáticos:</t>
  </si>
  <si>
    <t>1265 - 73082000   - Estructuras De Líneas De Transmisión Y Redes De Distribución, Incluye Torrecillas Y Los Perfiles Metálicos Exclusivos Para Ese Uso.</t>
  </si>
  <si>
    <t>1605 - 8501521090 - Motores- De potencia superior a 750 W pero inferior o igual a 75 kW - Los demás</t>
  </si>
  <si>
    <t>2794 - 8504402000 - Arrancadores electrónicos.</t>
  </si>
  <si>
    <t>1266 - 8544511000 - Extensiones Eléctricas Para Tensión Menor A 600 V.</t>
  </si>
  <si>
    <t>1604 - 8501521010 - Motores- De potencia superior a 750 W pero inferior o igual a 75 kW - Motores con embrague integrado de potencia inferior o igual a 1.5 KW</t>
  </si>
  <si>
    <t>2776 - 8428       - Ascensores, escaleras mecánicas, transportadores, pasillos móviles y otros.</t>
  </si>
  <si>
    <t>1267 - 853610     - Fusibles</t>
  </si>
  <si>
    <t>1608 - 8501524000 - Motores- De potencia superior a 750 W pero inferior o igual a 75 kW- De potencia superior a 30 kW pero inferior o igual a 75 kW</t>
  </si>
  <si>
    <t>2767 - 7604101000 - Barras de aluminio sin alear o aleadas.</t>
  </si>
  <si>
    <t>1268 - Generadores De Corriente Alterna O Continua, De Potencia Igual A Mayor De 1 Kva, Incluyendo Grupos Electrógenos Y Pequeñas Plantas De Generación.</t>
  </si>
  <si>
    <t>1597 - 8501403190 - Motores- De potencia superior a 750 W, pero inferior o igual a 7,5 kW - Con reductores, variadores o multiplicadores de velocidad - Los demás</t>
  </si>
  <si>
    <t>2768 - 7604291000 - Barras de aluminio sin alear o aleadas.</t>
  </si>
  <si>
    <t>1342 - 8544       - Generadores de corriente alterna o continua, de potencia igual a mayor de 1 kVA, incluyendo grupos electrógenos y pequeñas plantas de generación.</t>
  </si>
  <si>
    <t>1596 - 8501403110 - Motores- De potencia superior a 750 W, pero inferior o igual a 7,5 kW - Con reductores, variadores o multiplicadores de velocidad - Motores con embrague integrado de potencia inferior o igual a 1.5 KW</t>
  </si>
  <si>
    <t>2761 -            - Barras de hierro o de acero.</t>
  </si>
  <si>
    <t>1269 - 7326190000 - Herrajes, Para Líneas De Transmisión Y Redes De Distribución Eléctrica.</t>
  </si>
  <si>
    <t>1610 - 8501611000 - Motores- Generadores de corriente alterna (alternadores) - De potencia inferior o igual a 75 kVA - De potencia inferior o igual a 18,5 kVA</t>
  </si>
  <si>
    <t>2774 - 8413       - Bombas propulsadas por motores eléctricos (electrobombas), para bombeo de líquidos.</t>
  </si>
  <si>
    <t>1272 - 85353010   - Interruptores De Media Tensión.</t>
  </si>
  <si>
    <t>1612 - 8501619000 - Motores- Generadores de corriente alterna (alternadores) - De potencia inferior o igual a 75 kVA - Los demás</t>
  </si>
  <si>
    <t>2885 - 8544601000 - Cables y demás conductores eléctricos aislados para tensión superior a 1.000 V.</t>
  </si>
  <si>
    <t>1271 - 853650     - Interruptores Manuales O Switches De Baja Tensión, Para Uso Domestico O Similares.</t>
  </si>
  <si>
    <t>1614 - 8501630000 - Motores- Generadores de corriente alterna (alternadores) - De potencia superior a 375 kVA pero inferior o igual a 750 kVA</t>
  </si>
  <si>
    <t>2886 - 8544609000 - Cables y demás conductores eléctricos aislados para tensión superior a 1.000 V.</t>
  </si>
  <si>
    <t>1270 - 853650     - Interruptores O Disyuntores Automáticos Para Tensión Menor A 1000 V.</t>
  </si>
  <si>
    <t>1613 - 8501620000 - Motores- Generadores de corriente alterna (alternadores) - De potencia superior a 75 kVA pero inferior o igual a 375 kVA</t>
  </si>
  <si>
    <t>2766 - 7413000000 - Cables, trenzas y artículos similares de cobre, sin aislar para electricidad.</t>
  </si>
  <si>
    <t>1346 - 8544       - Interruptores de media tensión.</t>
  </si>
  <si>
    <t>1611 - 8501612000 - Motores- Generadores de corriente alterna (alternadores)- De potencia inferior o igual a 75 kVA - De potencia superior a 18,5 kVA pero inferior o igual a 30 kVA</t>
  </si>
  <si>
    <t>2772 - 7614100000 - Cables, trenzas y similares, de aluminio, con alma de acero, sin aislar para electricidad.</t>
  </si>
  <si>
    <t>1345 - 8544       - Interruptores manuales o switches de baja tensión, incluyendo el tipo cuchilla.</t>
  </si>
  <si>
    <t>1615 - 8501640000 - Motores- Generadores de corriente alterna (alternadores)- De potencia superior a 750 kVA</t>
  </si>
  <si>
    <t>2760 -            - Cajas.</t>
  </si>
  <si>
    <t>1344 - 8544       - Interruptores o disyuntores automáticos para tensión menor a 1000 V.</t>
  </si>
  <si>
    <t>1599 - 8501404100 - Motores-Con reductores, variadores o multiplicadores de velocidad</t>
  </si>
  <si>
    <t>2849 -            - Cajas.</t>
  </si>
  <si>
    <t>1299 - 8545909000 - Los demás electrodos de uso eléctrico.</t>
  </si>
  <si>
    <t>1593 - 8501402110 - Motores-De potencia superior a 375 W pero inferior o igual a 750 W - Con reductores, variadores o multiplicadores de velocidad - Motores con embrague integrado</t>
  </si>
  <si>
    <t>2854 -            - Cajas.</t>
  </si>
  <si>
    <t>1300 - 6810910000 - Manufacturas de cemento, hormigón o piedra artificial, incluoso armadas</t>
  </si>
  <si>
    <t>1606 - 8501522000 - Motores-De potencia superior a 7,5 kW pero inferior o igual a 18,5 kW</t>
  </si>
  <si>
    <t>2805 - 8516100000 - Calentadores eléctricos de agua, de calentamiento instantáneo y calentadores eléctricos de inmersión.</t>
  </si>
  <si>
    <t>1273 - 8501       - Motores Eléctricos Para Tensiones Nominales Mayores A 25 V Y Potencias Iguales O Mayores A 375 W De Corriente Continua O Alterna, Monofásicos O Polifásicos</t>
  </si>
  <si>
    <t>1585 - 8501332000 - Motores-De potencia superior a 75 kW pero inferior o igual a 375 kW-Los demás motores</t>
  </si>
  <si>
    <t>2738 - 3925900000 - Canalizaciones no metálicas.</t>
  </si>
  <si>
    <t>1347 - 8544       - Motores eléctricos para tensiones nominales mayores a 25 V y potencias iguales o mayores a 375 W de corriente continua o alterna, monofásicos o polifásicos, incluyendo aquellos incorporados en equipos como electrobombas y reductores de velocidad.</t>
  </si>
  <si>
    <t>1609 - 8501530000 - Motores-De potencia superior a 750 W pero inferior o igual a 75 kW - De potencia superior a 75 kW</t>
  </si>
  <si>
    <t>2807 - 8532       - Condensadores de capacidad superior a 3 kVAR de baja y media tensión y bancos de condensadores con potencia nominal superior a 5 kVAR de baja y de media tensión.</t>
  </si>
  <si>
    <t>1274 - 8536901000 - Multitomas Eléctricas Para Tensión Menor A 600 V.</t>
  </si>
  <si>
    <t>1598 - 8501403900 - Motores-De potencia superior a 750 W, pero inferior o igual a 7,5 kW - Con reductores, variadores o multiplicadores de velocidad - Los demás</t>
  </si>
  <si>
    <t>2856 - 8537101000 - Cuadros, armarios, consolas y demás soportes para controladores lógicos programables PLC, para una tensión inferior o igual a 1.000 V.</t>
  </si>
  <si>
    <t>1304 - 85414090   - Paneles solares fotovoltaicos para uso en instalaciones eléctricas de construcciones residenciales, comerciales o de uso público.</t>
  </si>
  <si>
    <t>1548 - 8418211000 - Refrigeradores Domesticos - De Compresión - De volumen inferior a 184 l</t>
  </si>
  <si>
    <t>2858 - 8537200000 - Cuadros, paneles, consolas, armarios y demás soportes equipados con varios aparatos de las partidas 85.35 u 85.36, para control o distribución de electricidad, incluidos los que incorporen instrumentos o aparatos del Capítulo 90 del arancel, así como los aparatos de control numérico, excepto los aparatos   de conmutación de la   partida 85.17. Para una tensión superior a 1.000 V.</t>
  </si>
  <si>
    <t>1275 - 8536610000 - Portalámparas Para Bombilla Incandescente, De Usos Domestico O Similar.</t>
  </si>
  <si>
    <t>1550 - 8418213000 - Refrigeradores Domesticos- De Compresión - De volumen superior o igual a 269 l pero inferior a 382 l</t>
  </si>
  <si>
    <t>2859 - 8538100000 - Cuadros, paneles, consolas, armarios y demás soportes, sin incluir aparatos y las demás partes destinadas a soportes de aparatos, sin incluir aparatos. Y cajas para alojar interruptores, medidores.</t>
  </si>
  <si>
    <t>1350 - 8544       - Portalámparas o portabombillas.</t>
  </si>
  <si>
    <t>1551 - 8418219000 - Refrigeradores Domesticos- De Compresión - Los demás</t>
  </si>
  <si>
    <t>2860 - 8538900000 - Cuadros, paneles, consolas, armarios y demás soportes, sin incluir aparatos y las demás partes destinadas a soportes de aparatos, sin incluir aparatos. Y cajas para alojar interruptores, medidores.</t>
  </si>
  <si>
    <t>1276 - Postes De Concreto, Metálicos, Madera U Otros Materiales, Para Uso En Redes Eléctricas.</t>
  </si>
  <si>
    <t>1549 - 8418212000 - Refrigeradores Domesticos- De Compresión -De volumen inferior a 184 l</t>
  </si>
  <si>
    <t>2863 - 8543701000 - Electrificadores de cercas.</t>
  </si>
  <si>
    <t>1351 - 8544       - Postes de concreto, metálicos, madera u otros materiales, para uso en redes eléctricas.</t>
  </si>
  <si>
    <t>1544 - 8418101000 - Refrigeradores, congeladores - Combinaciones de refrigerador y congelador con puertas exteriores separada- De volumen inferior a 184 L</t>
  </si>
  <si>
    <t>2740 - 7222111000 - Electrodos de puesta a tierra en cobre, aleaciones con más del 80% en cobre, acero inoxidable, acero recubierto en cobre, acero con recubrimiento galvanizado o cualquier tipo de material usado como electrodo de puesta a tierra.</t>
  </si>
  <si>
    <t>1301 - 44186000   - Postes y vigas</t>
  </si>
  <si>
    <t>1545 - 8418102000 - Refrigeradores, congeladores - Combinaciones de refrigerador y congelador con puertas exteriores separada- De volumen superior o igual a 184 l pero inferior a 269 l</t>
  </si>
  <si>
    <t>2741 - 7222119000 - Electrodos de puesta a tierra en cobre, aleaciones con más del 80% en cobre, acero inoxidable, acero recubierto en cobre, acero con recubrimiento galvanizado o cualquier tipo de material usado como electrodo de puesta a tierra.</t>
  </si>
  <si>
    <t>1286 - Productos Para Instalaciones Clasificadas Como Peligrosas.</t>
  </si>
  <si>
    <t>1547 - 8418109000 - Refrigeradores, congeladores - Combinaciones de refrigerador y congelador con puertas exteriores separada- Los demas</t>
  </si>
  <si>
    <t>2759 - 7326909000 - Electrodos de puesta a tierra en cobre, aleaciones con más del 80% en cobre, acero inoxidable, acero recubierto en cobre, acero con recubrimiento galvanizado o cualquier tipo de material usado como electrodo de puesta a tierra. Barras de hierro o de acero</t>
  </si>
  <si>
    <t>1287 - Productos Para Instalaciones Con Alta Concentración De Personas.</t>
  </si>
  <si>
    <t>1546 - 8418103000 - Refrigeradores, congeladores - Combinaciones de refrigerador y congelador con puertas exteriores separada-De volumen superior o igual a 269 l pero inferior a 382 l</t>
  </si>
  <si>
    <t>2758 - 7326901000 - Electrodos de puesta a tierra en cobre, aleaciones con más del 80% en cobre, acero inoxidable, acero recubierto en cobre, acero con recubrimiento galvanizado o cualquier tipo de material usado como electrodo de puesta a tierra. Barras de hierro o de acero</t>
  </si>
  <si>
    <t>1291 - Productos Utilizados En Instalaciones Especiales Y Ambientes Especiales (Áreas Clasificadas).</t>
  </si>
  <si>
    <t>1552 - 8418291000 - Refrigeradores, congeladores - Los demás- De absorción, eléctricos</t>
  </si>
  <si>
    <t>2762 - 7407100000 -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t>
  </si>
  <si>
    <t>1352 - 8544       - Productos para instalaciones eléctricas clasificadas como peligrosas o especiales. (Áreas clasificadas).</t>
  </si>
  <si>
    <t>1553 - 8418299000 - Refrigeradores, congeladores - Los demás- Los demás</t>
  </si>
  <si>
    <t>2763 - 7407210000 -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t>
  </si>
  <si>
    <t>1353 - 8544       - Productos para instalaciones eléctricas  en lugares con alta concentración de personas.</t>
  </si>
  <si>
    <t>1554 - 8418300000 - Refrigeradores, congeladores- Congeladores horizontales del tipo arcón (cofre), de capacidad inferior o igual a 800 l</t>
  </si>
  <si>
    <t>2894 - 9022190090 - Equipos de rayos X. Aparatos de tomografía regidos por una máquina automática de tratamiento o procesamiento de datos.  Los demás, para uso médico, quirúrgico o veterinario.  Equipos móviles para inspección no invasiva en aeropuertos. Los demás.</t>
  </si>
  <si>
    <t>1278 - Puertas Cortafuego Para Uso En Bóvedas De Subestaciones Eléctricas.</t>
  </si>
  <si>
    <t>1555 - 8418400000 - Refrigeradores, congeladores- Congeladores verticales del tipo armario, de capacidad inferior o igual a 900 l</t>
  </si>
  <si>
    <t>2893 - 9022190000 - Equipos de rayos X. Aparatos de tomografía regidos por una máquina automática de tratamiento o procesamiento de datos.  Los demás, para uso médico, quirúrgico o veterinario.  Equipos móviles para inspección no invasiva en aeropuertos. Los demás.</t>
  </si>
  <si>
    <t>1354 - 8544       - Puertas cortafuego para uso en bóvedas de subestaciones eléctricas.</t>
  </si>
  <si>
    <t>1556 - 8418500000 - Refrigeradores, congeladores-- Los demás muebles (armarios, cofres, vitrinas, mostradores y similares) -que incorporen un equipo para refrigerar o congelar</t>
  </si>
  <si>
    <t>2892 - 9022140000 - Equipos de rayos X. Aparatos de tomografía regidos por una máquina automática de tratamiento o procesamiento de datos.  Los demás, para uso médico, quirúrgico o veterinario.  Equipos móviles para inspección no invasiva en aeropuertos. Los demás.</t>
  </si>
  <si>
    <t>1277 - 8536309000 - Puestas A Tierra Temporales.</t>
  </si>
  <si>
    <t>1562 - 8504100000 - Transformadores eléctricos, convertidores eléctricos estáticos y bobinas de reactancia - Balastos (reactancias) para lámparas o tubos de descarga</t>
  </si>
  <si>
    <t>2891 - 9022120000 - Equipos de rayos X. Aparatos de tomografía regidos por una máquina automática de tratamiento o procesamiento de datos.  Los demás, para uso médico, quirúrgico o veterinario.  Equipos móviles para inspección no invasiva en aeropuertos. Los demás.</t>
  </si>
  <si>
    <t>1279 - 85365011   - Pulsadores.</t>
  </si>
  <si>
    <t>1717 - 8501       - Motores y generadores, eléctricos, excepto los grupos electrógenos</t>
  </si>
  <si>
    <t>2779 - 8502       - Grupos electrógenos y convertidores rotativos eléctricos, tanto de encendido por compresión como por chispa.</t>
  </si>
  <si>
    <t>1362 - 8544       - Reconectadores y seccionadores de media tensión.</t>
  </si>
  <si>
    <t>2875 - 8544499090 - Hilos, cables y demás conductores eléctricos aislados para tensión inferior o igual a 1.000 V, provistos o no de piezas de conexión.</t>
  </si>
  <si>
    <t>1306 - Relés térmicos y electrónicos para protección contra sobrecargas.</t>
  </si>
  <si>
    <t>2865 - 8544421000 - Hilos, cables y demás conductores eléctricos aislados para tensión inferior o igual a 1.000 V, provistos o no de piezas de conexión.</t>
  </si>
  <si>
    <t>1361 - 8544       - Relés térmicos y electrónicos para protección contra sobrecargas.</t>
  </si>
  <si>
    <t>2864 - 854442     - Hilos, cables y demás conductores eléctricos aislados para tensión inferior o igual a 1.000 V, provistos o no de piezas de conexión.</t>
  </si>
  <si>
    <t>1288 - 853650     - Seccionadores De Media Y Baja Tensión.</t>
  </si>
  <si>
    <t>2866 - 8544422000 - Hilos, cables y demás conductores eléctricos aislados para tensión inferior o igual a 1.000 V, provistos o no de piezas de conexión.</t>
  </si>
  <si>
    <t>1281 - 85372091   - Tableros O Celdas De Media Tensión.</t>
  </si>
  <si>
    <t>2880 - 8544491010 - Hilos, cables y demás conductores eléctricos aislados para tensión inferior o igual a 1.000 V, provistos o no de piezas de conexión.</t>
  </si>
  <si>
    <t>1280 - 853710     - Tableros, Paneles Armarios Para Tensión Inferior O Igual A 1000 V.</t>
  </si>
  <si>
    <t>2882 - 8544499000 - Hilos, cables y demás conductores eléctricos aislados para tensión inferior o igual a 1.000 V, provistos o no de piezas de conexión.</t>
  </si>
  <si>
    <t>1282 - 8536       - Tomacorrientes Para Uso General O Aplicaciones En Instalaciones Especiales.</t>
  </si>
  <si>
    <t>2883 - 8544499020 - Hilos, cables y demás conductores eléctricos aislados para tensión inferior o igual a 1.000 V, provistos o no de piezas de conexión.</t>
  </si>
  <si>
    <t>1359 - 8544       - Tomacorrientes para uso general o aplicaciones  en instalaciones especiales para baja tensión.</t>
  </si>
  <si>
    <t>2884 - 8544499090 - Hilos, cables y demás conductores eléctricos aislados para tensión inferior o igual a 1.000 V, provistos o no de piezas de conexión.</t>
  </si>
  <si>
    <t>1360 - 8544       - Transferencias automáticas.</t>
  </si>
  <si>
    <t>2867 - 8544429000 - Hilos, cables y demás conductores eléctricos aislados para tensión inferior o igual a 1.000 V, provistos o no de piezas de conexión.</t>
  </si>
  <si>
    <t>1283 - 8504       - Transformadores De Capacidad Mayor O Igual A 3 Kva.</t>
  </si>
  <si>
    <t>2868 - 854449     - Hilos, cables y demás conductores eléctricos aislados para tensión inferior o igual a 1.000 V, provistos o no de piezas de conexión.</t>
  </si>
  <si>
    <t>1363 - 8544       - Transformadores de capacidad mayor o igual a 3 kVA.</t>
  </si>
  <si>
    <t>2869 - 85444910   - Hilos, cables y demás conductores eléctricos aislados para tensión inferior o igual a 1.000 V, provistos o no de piezas de conexión.</t>
  </si>
  <si>
    <t>1284 - 7304       - Tubos De Hierro O Aleación De Hierro, Para Instalaciones Eléctricas.</t>
  </si>
  <si>
    <t>2852 -            - Hilos, cables y demás conductores eléctricos aislados para tensión inferior o igual a 1.000 V, provistos o no de piezas de conexión.</t>
  </si>
  <si>
    <t>1285 - 3925900000 - Tubos No Metálicos Para Instalaciones Eléctricas.</t>
  </si>
  <si>
    <t>2842 -            - Hilos, cables y demás conductores eléctricos aislados para tensión inferior o igual a 1.000 V, provistos o no de piezas de conexión.</t>
  </si>
  <si>
    <t>1364 - 8544       - Tubos de hierro o aleación de hierro, para instalaciones eléctricas (Tubos Conduit metálicos).</t>
  </si>
  <si>
    <t>2874 - 8544499020 - Hilos, cables y demás conductores eléctricos aislados para tensión inferior o igual a 1.000 V, provistos o no de piezas de conexión.</t>
  </si>
  <si>
    <t>1365 - 8544       - Tubos no metálicos para instalaciones eléctricas (Tubos Conduit no metálicos).</t>
  </si>
  <si>
    <t>2873 - 8544499010 - Hilos, cables y demás conductores eléctricos aislados para tensión inferior o igual a 1.000 V, provistos o no de piezas de conexión.</t>
  </si>
  <si>
    <t>1290 - 85354000   - Unidades De Tensión Regulada (Reguladores De Tensión).</t>
  </si>
  <si>
    <t>2872 - 85444990   - Hilos, cables y demás conductores eléctricos aislados para tensión inferior o igual a 1.000 V, provistos o no de piezas de conexión.</t>
  </si>
  <si>
    <t>1289 - 850440     - Unidades Ininterrumpidas De Potencia - Ups</t>
  </si>
  <si>
    <t>2871 - 8544491090 - Hilos, cables y demás conductores eléctricos aislados para tensión inferior o igual a 1.000 V, provistos o no de piezas de conexión.</t>
  </si>
  <si>
    <t>1367 - 8544       - Unidades de tensión regulada (reguladores de tensión) de potencia mayor a 500 W.</t>
  </si>
  <si>
    <t>2879 - 8544491000 - Hilos, cables y demás conductores eléctricos aislados para tensión inferior o igual a 1.000 V, provistos o no de piezas de conexión.</t>
  </si>
  <si>
    <t>1366 - 8544       - Unidades ininterrumpidas de potencia (UPS).</t>
  </si>
  <si>
    <t>2878 - 8544609000 - Hilos, cables y demás conductores eléctricos aislados para tensión inferior o igual a 1.000 V, provistos o no de piezas de conexión.</t>
  </si>
  <si>
    <t>1423 - 7306309900 - Los Demás Tubos Soldados Longitudinalmente. Aplica únicamente Para Tuberías Para Instalaciones Eléctricas (tubos Conduit)</t>
  </si>
  <si>
    <t>2877 - 8544601000 - Hilos, cables y demás conductores eléctricos aislados para tensión inferior o igual a 1.000 V, provistos o no de piezas de conexión.</t>
  </si>
  <si>
    <t>1427 - Control Remoto Múltiples Para Luminarias</t>
  </si>
  <si>
    <t>2847 -            - Hilos, cables y demás conductores eléctricos aislados para tensión inferior o igual a 1.000 V, provistos o no de piezas de conexión.</t>
  </si>
  <si>
    <t>1426 - Luminarias Para Piscinas</t>
  </si>
  <si>
    <t>2870 - 8544491010 - Hilos, cables y demás conductores eléctricos aislados para tensión inferior o igual a 1.000 V, provistos o no de piezas de conexión.</t>
  </si>
  <si>
    <t>1477 - 8413       - Bombas Proulsadas Por Motores Eléctricos (electrobombas), Para La Bombeo De Líquidos</t>
  </si>
  <si>
    <t>2876 - 854460     - Hilos, cables y demás conductores eléctricos aislados para tensión inferior o igual a 1.000 V, provistos o no de piezas de conexión.</t>
  </si>
  <si>
    <t>1487 - 8502       - Grupos Electrógenos Y Convertidores Rotativos Eléctricos, Tanto De Encendido Por Compresión Como Por Chispa De Potencia Superior A 1kva</t>
  </si>
  <si>
    <t>2881 - 8544491090 - Hilos, cables y demás conductores eléctricos aislados para tensión inferior o igual a 1.000 V, provistos o no de piezas de conexión.</t>
  </si>
  <si>
    <t>1811 - 8537200000 - Celdas De Media Tensión</t>
  </si>
  <si>
    <t>2798 - 8507100000 -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</si>
  <si>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1801 - Tomacorriente Con Interruptor</t>
  </si>
  <si>
    <t>2803 - 8507600000 -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</si>
  <si>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1821 - 8538900000 - Cuadros, Paneles, Consolas, Armarios Y Demás Soportes, Sin Incluir Aparatos  Y Los Demás Partes Destinadas A Soportes De Aparatos, Sin Incluir Aparatos</t>
  </si>
  <si>
    <t>2804 - 8507800000 -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</si>
  <si>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2802 - 8507500000 -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</si>
  <si>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2801 - 8507400000 -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</si>
  <si>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2799 - 8507200000 -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</si>
  <si>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2800 - 8507300000 -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t>
  </si>
  <si>
    <t>2757 - 7326190000 - Las demás manufacturas de hierro o de acero forjadas o estampadas pero sin trabajar de otro modo.</t>
  </si>
  <si>
    <t>2739 - 3926909090 - Las demás manufacturas de plástico y manufacturas de las demás materias de las partidas 39.01 a 39.14.</t>
  </si>
  <si>
    <t>2756 - 7314390000 - Las demás redes y rejas soldadas en los puntos de cruce.</t>
  </si>
  <si>
    <t>2755 - 7312109000 - Las demás redes y rejas soldadas en los puntos de cruce.</t>
  </si>
  <si>
    <t>2765 - 7408190000 - Los demás alambres de cobre refinado.</t>
  </si>
  <si>
    <t>2773 - 7614900000 - Los demás cables, trenzas y similares, de aluminio, sin aislar para electricidad.</t>
  </si>
  <si>
    <t>2857 - 8537109000 - Los demás cuadros, paneles, consolas, armarios y demás soportes equipados con varios aparatos de las partidas 85.35 u 85.36, para control o distribución de eléctricidad, incluidos los que incorporen instrumentos o aparatos del Capítulo 90, así como los aparatos de conmulación de la partida 85.17, para una tensión inferior o igual a 1000 V.</t>
  </si>
  <si>
    <t>2797 - 8504409090 - Los demás rectificadores (cargadores).</t>
  </si>
  <si>
    <t>2785 - 8504311090 - Los demás transformadores con tensiones inferiores o iguales a 35 kV, con frecuencias entre 10 y 20 kHz y corriente inferior o igual a 2 mA</t>
  </si>
  <si>
    <t>2786 - 8504319000 - Los demás transformadores con tensiones inferiores o iguales a 35 kV, con frecuencias entre 10 y 20 kHz y corriente inferior o igual a 2 mA</t>
  </si>
  <si>
    <t>2781 - 8504219000 - Los demás transformadores de dieléctrico líquido, de potencia superior a 10 kVA pero inferior o igual a 650 kVA.</t>
  </si>
  <si>
    <t>2783 - 8504229000 - Los demás transformadores de dieléctrico líquido, de potencia superior a 1000 kVA pero inferior o igual a 10.000 kVA.</t>
  </si>
  <si>
    <t>2787 - 8504321000 - Los demás transformadores eléctricos, de potencia superior a 1 kVA pero inferior o igual a 10 kVA.</t>
  </si>
  <si>
    <t>2791 - 8504342000 - Los demás transformadores eléctricos, de potencia superior a 1.600 kVA, pero inferior o igual a 10.000 kVA.</t>
  </si>
  <si>
    <t>2788 - 8504329000 - Los demás transformadores eléctricos, de potencia superior a 10 kVA pero inferior o igual a 16 kVA. Los demás.</t>
  </si>
  <si>
    <t>2789 - 8504330000 - Los demás transformadores eléctricos, de potencia superior a 16 kVA pero inferior o igual a 500 kVA.</t>
  </si>
  <si>
    <t>2790 - 8504341000 - Los demás transformadores eléctricos, de potencia superior a 500 kVA pero inferior o igual 1.600 kVA.</t>
  </si>
  <si>
    <t>2732 - 3917299000 - Los demás tubos rigidos, de los demás plásticos.</t>
  </si>
  <si>
    <t>2733 - 3917299900 - Los demás tubos rigidos, de los demás plásticos.</t>
  </si>
  <si>
    <t>2748 - 7306309900 - Los demás tubos soldados longitudinalmente.</t>
  </si>
  <si>
    <t>2749 - 7306610000 - Los demás tubos y perfiles huecos de sección cuadrada o rectangular.</t>
  </si>
  <si>
    <t>2742 - 7304310000 - Los demás tubos y perfiles huecos, sin soldadura (sin costura), de hierro o acero sin alear, de sección circular, estirados o laminados en frío.</t>
  </si>
  <si>
    <t>2743 - 7304390000 - Los demás tubos y perfiles huecos, sin soldadura (sin costura), de hierro o acero sin alear, de sección circular.</t>
  </si>
  <si>
    <t>2745 - 7304590000 - Los demás tubos y perfiles huecos, sin soldadura (sin costura), de sección circular, de los demás aceros aleados, estirados o laminados en frío y los demás.</t>
  </si>
  <si>
    <t>2746 - 7304900000 - Los demás tubos y perfiles huecos, sin soldadura (sin costura), de sección circular, de los demás aceros aleados, estirados o laminados en frío y los demás.</t>
  </si>
  <si>
    <t>2744 - 7304510000 - Los demás tubos y perfiles huecos, sin soldadura (sin costura), de sección circular, de los demás aceros aleados, estirados o laminados en frío y los demás.</t>
  </si>
  <si>
    <t>2747 - 7304590000 - Los demás tubos y perfiles huecos, sin soldadura (sin costura), de sección circular, de los demás aceros aleados.</t>
  </si>
  <si>
    <t>2778 - 8501       - Motores y generadores eléctricos.</t>
  </si>
  <si>
    <t>2862 - 8541401000 - Paneles solares fotovoltaicos.</t>
  </si>
  <si>
    <t>2861 - 8541400000 - Paneles solares fotovoltaicos.</t>
  </si>
  <si>
    <t>2777 - 8431310000 - Partes de ascensores y escaleras Eléctricas.</t>
  </si>
  <si>
    <t>2734 - 3919100000 - Placas, láminas, hojas, cintas, tiras y demás formas planas, autoadhesivas, de plástico, incluso en rollos de anchura inferior o igual a 20 cms.</t>
  </si>
  <si>
    <t>2753 - 7308300000 - Puertas cortafuego (si la puerta es de fundición de Hierro o Acero).</t>
  </si>
  <si>
    <t>2855 - 853650     - Pulsadores eléctricos y selectores de posición.</t>
  </si>
  <si>
    <t>2796 - 8504409010 - Rectificadores (cargadores) para baterias del tipo de los utilizados en vehículos eléctricos e híbridos enchufables</t>
  </si>
  <si>
    <t>2775 - 8413702100 - Sistema contraincendios.</t>
  </si>
  <si>
    <t>2806 - 8531100000 - Sistema contraincendios.</t>
  </si>
  <si>
    <t>2752 - 7308200000 - Torres y castilletes, de fundición, de hierro o de acero, excepto las construcciones prefabricadas de la partida 94.06.</t>
  </si>
  <si>
    <t>2780 - 8504211000 - Transformadores 8504211000 de dieléctrico líquido, de potencia inferior o igual a 10 kVA.</t>
  </si>
  <si>
    <t>2784 - 8504311010 - Transformadores con tensiones inferiores o iguales a 35 kV, con frecuencias entre 10 y 20 kHz y corriente inferior o igual a 2 mA.</t>
  </si>
  <si>
    <t>2782 - 8504221000 - Transformadores de dieléctrico líquido, de potencia superior a 650 kVA pero inferior o igual a 1.000 kVA.</t>
  </si>
  <si>
    <t>2792 - 8504343000 - Transformadores. Los demás transformadores eléctricos, de potencia superior a 10.000 kVA.</t>
  </si>
  <si>
    <t>2730 - 3917239000 - Tubos rígidos de polímeros de cloruro de vinilo. Los demás tubos rígidos de polímeros de cloruro de vinilo.</t>
  </si>
  <si>
    <t>2729 - 3917230000 - Tubos rígidos de polímeros de cloruro de vinilo. Los demás tubos rígidos de polímeros de cloruro de vinilo.</t>
  </si>
  <si>
    <t>2726 - 3917210000 - Tubos rígidos de polímeros de etileno. Los demás tubos rígidos de polímeros de etileno</t>
  </si>
  <si>
    <t>2728 - 3917219000 - Tubos rígidos de polímeros de etileno. Los demás tubos rígidos de polímeros de etileno</t>
  </si>
  <si>
    <t>2727 - 3917220000 - Tubos rígidos de polímeros de propileno.</t>
  </si>
  <si>
    <t>2731 - 3917291000 - Tubos rígidos, de los demás plásticos, de fibra vulcanizada.</t>
  </si>
  <si>
    <t>2793 - 8504401000 - Unidades de alimentación estabilizada y demás convertidores estáticos.</t>
  </si>
  <si>
    <t>2795 - 8504409000 - Unidades de alimentación estabilizada, demás convertidores estáticos y demás arrancadores.</t>
  </si>
  <si>
    <t>2771 - 7610900000 - Ventanas cortafuego o dampers de acero/hierro de aluminio.</t>
  </si>
  <si>
    <t>2754 - 7308909000 - Ventanas cortafuego o dampers de acero/hierro de aluminio.</t>
  </si>
  <si>
    <t>2735 - 3919901100 - polímeros de etileno.  En rollos de anchura inferior o igual a 1 m. Las demás.</t>
  </si>
  <si>
    <t>2736 - 3919901900 - polímeros de etileno.  En rollos de anchura inferior o igual a 1 m. Las demás.</t>
  </si>
  <si>
    <t>2737 - 3919909000 - polímeros de etileno.  En rollos de anchura inferior o igual a 1 m. Las demás.</t>
  </si>
  <si>
    <t>_54_Resolución_5050_de_2016._RITEL</t>
  </si>
  <si>
    <t>1220 - Iluminación interior</t>
  </si>
  <si>
    <t>1222 - Cilindros sin costuras de alta presión para gases industriales y medicinales usados</t>
  </si>
  <si>
    <t>1371 - Intalaciones de uso final</t>
  </si>
  <si>
    <t>1396 - Instalaciones para el suministro de gas en edificaciones comerciales y residenciales (nuevas)</t>
  </si>
  <si>
    <t>1903 - Eds De Gncv</t>
  </si>
  <si>
    <t>1966 - Edificaciones Pertenecientes Al Régimen  Propiedad Horizontal (con Licencia De Construcción 01 De Julio De 2019)</t>
  </si>
  <si>
    <t>2709 - EstaciÓn De Servicio De Glp</t>
  </si>
  <si>
    <t>2977 - Inspectoría con fines de certificación de instalaciones de iluminación en plataformas, calles de rodaje y pistas de  aeropuertos y helipuertos y las instalaciones de iluminación en hospitales o centros de atención médica.</t>
  </si>
  <si>
    <t>1221 - Iluminación exterior o alumbrado publico</t>
  </si>
  <si>
    <t>1370 - Proceso de distribución</t>
  </si>
  <si>
    <t>1395 - Instalaciones para el suministro de gas en edificaciones comerciales y residenciales (periódicas)</t>
  </si>
  <si>
    <t>2699 - Atender Clientes De Acuerdo Con Procedimiento De Servicio Y Normativa Vigente</t>
  </si>
  <si>
    <t>1945 - Constructor De La  Red De Captación, Distribución Y Dispersión De Señales De Televisión Digital Terrestre.</t>
  </si>
  <si>
    <t>2975 - Inspectoría con fines de certificación de sistemas de iluminación de alumbrado público y sistemas de  telegestión.</t>
  </si>
  <si>
    <t>1368 - Lineas de transmisión</t>
  </si>
  <si>
    <t>1713 - Instalaciones para el suministro de gas en edificaciones industriales (nuevas)</t>
  </si>
  <si>
    <t>2703 - Controlar Sistema De DistribuciÓn De Gas De Acuerdo Con Procedimientos TÉcnicos Y Normativa</t>
  </si>
  <si>
    <t>1943 - Constructor De La Infraestructura Soporte De La Red Interna De Telecomunicaciones</t>
  </si>
  <si>
    <t>2976 - Inspectoría con fines de certificación de sistemas de iluminación en túneles.</t>
  </si>
  <si>
    <t>1369 - Subestaciones</t>
  </si>
  <si>
    <t>1714 - Instalaciones para el suministro de gas en edificaciones industriales (periódicas)</t>
  </si>
  <si>
    <t>2698 - Controlar Sistema De DistribuciÓn De Gas De Acuerdo Con Procedimientos TÉcnicos Y Normativa</t>
  </si>
  <si>
    <t>1944 - Diseñador De La  Red De Captación, Distribución Y Dispersión De Señales De Televisión Digital Terrestre.</t>
  </si>
  <si>
    <t>2974 - Inspectoría con fines de certificación de sistemas de iluminación exterior y escenarios deportivos</t>
  </si>
  <si>
    <t>1478 - Generación</t>
  </si>
  <si>
    <t>2702 - Montar Sistemas De Gas Licuado Del PetrÓleo De Acuerdo Con Procedimientos TÉcnicos Y Normativa</t>
  </si>
  <si>
    <t>1942 - Diseñador De La Infraestructura Soporte De La Red Interna De Telecomunicaciones</t>
  </si>
  <si>
    <t>2973 - Inspectoría con fines de certificación de sistemas de iluminación interior</t>
  </si>
  <si>
    <t>2701 - Suministrar Combustibles LÍquidos De Acuerdo Con Procedimiento Operativo Y Normativa De Seguridad</t>
  </si>
  <si>
    <t>2720 - Constructores Y Diseñadores De La Infraestructura Soporte De La Red Interna De Telecomunicaciones Y De La Red Para El Acceso Al Servicio De Tdt En Edificaciones Sujetas Al Cumplimiento Del Ritel</t>
  </si>
  <si>
    <t>2700 - Suministrar Gas Natural Comprimido Vehicular De Acuerdo Con Normativa TÉcnica Y LegislaciÓn</t>
  </si>
  <si>
    <t>2722 - Red De Acceso Tdt</t>
  </si>
  <si>
    <t>2721 - Red Interna De Telecomunicaciones</t>
  </si>
  <si>
    <t>_70_RT_Alcoholímetros_evidenciales</t>
  </si>
  <si>
    <t>_72_Reglamento_Técnico_aplicable_a_alambre_de_acero_liso,_grafilado_y_mallas_electrosoldadas,_para_refuerzo_de_concreto.</t>
  </si>
  <si>
    <t>2982 - 9027109000 - Instrumentos y aparatos para análisis físicos o químicos (por ejemplo: polarímetros, refractómetros, espectrómetros, analizadores de gases o humos); instrumentos y aparatos para ensayos de viscosidad, porosidad, dilatación, tensión superficial o similares o para medidas calorimétricas, acústicas o fotométricas (incluidos los exposímetros); micrótomos.  Analizadores de gases o de humos</t>
  </si>
  <si>
    <t>2988 - 7215501000 - Barras De Hierro O Acero Sin Alear</t>
  </si>
  <si>
    <t>2983 - 9027899000 - Instrumentos y aparatos para análisis físicos o químicos (por ejemplo: polarímetros, refractómetros, espectrómetros, analizadores de gases o humos); instrumentos y aparatos para ensayos de viscosidad, porosidad, dilatación, tensión superficial o similares o para medidas calorimétricas, acústicas o fotométricas (incluidos los exposímetros); micrótomos.</t>
  </si>
  <si>
    <t>2989 - 7314200000 - Telas Metalicas, Redes Y Rejas, De Alambre De Acero. Chapas, Tiras, De Acero De Hierro. Redes Y Rejas Soldadas En Los Puntos De Cruce De Alambre</t>
  </si>
  <si>
    <t>2987 - 7314200000 - Telas Metalicas, Redes Y Rejas, De Alambre De Acero. Chapas, Tiras, De Acero De Hierro. Redes Y Rejas Soldadas En Los Puntos De Cruce De Alambre</t>
  </si>
  <si>
    <t>_35_RT_de_instalaciones_internas_de_gas_combustible</t>
  </si>
  <si>
    <t>_15_Resolución_180540_de_2010.__RETILAP</t>
  </si>
  <si>
    <t>_22_Resolución_2876_de_2013._RT_Cilindros__GIM</t>
  </si>
  <si>
    <t>_34_Resolución_90708_de_2013.__RETIE</t>
  </si>
  <si>
    <t>_42_Resolución_40278_de_2017._RT_EDS__GNCV</t>
  </si>
  <si>
    <t>_66_Resolución_40368_del_2020._RT_EDS__GLP</t>
  </si>
  <si>
    <t>_69_Resolución_40150_de_2024.__RETILAP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</si>
</sst>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d/mm/yyyy;@"/>
  </numFmts>
  <fonts count="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DFF1CB"/>
        <bgColor indexed="64"/>
      </patternFill>
    </fill>
    <fill>
      <patternFill patternType="solid">
        <fgColor theme="9" tint="0.79998168889431442"/>
        <bgColor indexed="64"/>
      </patternFill>
    </fill>
    <fill>
      <patternFill patternType="solid">
        <fgColor rgb="FFE2CFF1"/>
        <bgColor indexed="64"/>
      </patternFill>
    </fill>
    <fill>
      <patternFill patternType="solid">
        <fgColor rgb="FFFFFF00"/>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s>
  <cellStyleXfs count="1">
    <xf numFmtId="0" fontId="0" fillId="0" borderId="0"/>
  </cellStyleXfs>
  <cellXfs count="55">
    <xf numFmtId="0" fontId="0" fillId="0" borderId="0" xfId="0"/>
    <xf numFmtId="49" fontId="0" fillId="0" borderId="0" xfId="0" applyNumberFormat="1"/>
    <xf numFmtId="0" fontId="1" fillId="0" borderId="0" xfId="0" applyFont="1"/>
    <xf numFmtId="0" fontId="0" fillId="2" borderId="0" xfId="0" applyFill="1"/>
    <xf numFmtId="0" fontId="0" fillId="0" borderId="0" xfId="0"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right" vertical="center"/>
    </xf>
    <xf numFmtId="0" fontId="0" fillId="7" borderId="0" xfId="0" applyFill="1"/>
    <xf numFmtId="0" fontId="2" fillId="0" borderId="0" xfId="0" applyFont="1" applyAlignment="1">
      <alignment horizontal="center" vertical="center"/>
    </xf>
    <xf numFmtId="0" fontId="3" fillId="6" borderId="0" xfId="0" applyFont="1" applyFill="1" applyAlignment="1">
      <alignment horizontal="center" vertical="center"/>
    </xf>
    <xf numFmtId="0" fontId="3" fillId="5" borderId="0" xfId="0" applyFont="1" applyFill="1" applyAlignment="1">
      <alignment horizontal="center" vertical="center"/>
    </xf>
    <xf numFmtId="0" fontId="4" fillId="0" borderId="0" xfId="0" applyFont="1" applyAlignment="1">
      <alignment horizontal="center" vertical="center"/>
    </xf>
    <xf numFmtId="0" fontId="4" fillId="0" borderId="3" xfId="0"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 fontId="4" fillId="0" borderId="3"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0" xfId="0" applyFont="1" applyFill="1" applyAlignment="1">
      <alignment horizontal="center" vertical="center"/>
    </xf>
    <xf numFmtId="0" fontId="3" fillId="4" borderId="2" xfId="0" applyFont="1" applyFill="1" applyBorder="1" applyAlignment="1">
      <alignment horizontal="center" vertical="center"/>
    </xf>
    <xf numFmtId="0" fontId="3" fillId="0" borderId="0" xfId="0" applyFont="1" applyAlignment="1">
      <alignment horizontal="center" vertical="center"/>
    </xf>
    <xf numFmtId="0" fontId="4" fillId="0" borderId="2" xfId="0" applyFont="1"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2" xfId="0" applyBorder="1" applyAlignment="1">
      <alignment horizontal="center" vertical="center"/>
    </xf>
    <xf numFmtId="49" fontId="3" fillId="5" borderId="2" xfId="0" applyNumberFormat="1" applyFont="1" applyFill="1" applyBorder="1" applyAlignment="1">
      <alignment horizontal="center" vertical="center"/>
    </xf>
    <xf numFmtId="49" fontId="4" fillId="0" borderId="5" xfId="0" applyNumberFormat="1" applyFont="1" applyBorder="1" applyAlignment="1">
      <alignment horizontal="center" vertical="center"/>
    </xf>
    <xf numFmtId="1" fontId="4" fillId="0" borderId="4" xfId="0" applyNumberFormat="1" applyFont="1" applyBorder="1" applyAlignment="1">
      <alignment horizontal="center" vertical="center"/>
    </xf>
    <xf numFmtId="0" fontId="0" fillId="0" borderId="1" xfId="0" applyBorder="1"/>
    <xf numFmtId="0" fontId="3" fillId="3" borderId="0" xfId="0" applyFont="1" applyFill="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3" fillId="5" borderId="0" xfId="0" applyFont="1" applyFill="1" applyAlignment="1">
      <alignment horizontal="center" vertical="center"/>
    </xf>
    <xf numFmtId="0" fontId="3" fillId="5" borderId="2"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Alignment="1">
      <alignment horizontal="center" vertical="center"/>
    </xf>
    <xf numFmtId="0" fontId="3" fillId="6" borderId="0" xfId="0" applyFont="1" applyFill="1" applyAlignment="1">
      <alignment horizontal="center" vertical="center"/>
    </xf>
    <xf numFmtId="0" fontId="3" fillId="4" borderId="0" xfId="0" applyFont="1" applyFill="1" applyAlignment="1">
      <alignment horizontal="center" vertical="center"/>
    </xf>
    <xf numFmtId="0" fontId="3" fillId="4" borderId="2" xfId="0" applyFont="1" applyFill="1" applyBorder="1" applyAlignment="1">
      <alignment horizontal="center" vertical="center"/>
    </xf>
    <xf numFmtId="167" fontId="4" fillId="0" borderId="3" xfId="0" applyNumberFormat="1" applyFont="1" applyBorder="1" applyAlignment="1">
      <alignment horizontal="center" vertical="center"/>
    </xf>
    <xf numFmtId="167" fontId="0" fillId="0" borderId="0" xfId="0" applyNumberFormat="1" applyAlignment="1">
      <alignment horizontal="center" vertical="center"/>
    </xf>
    <xf numFmtId="167" fontId="4" fillId="0" borderId="0" xfId="0" applyNumberFormat="1" applyFont="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E2CFF1"/>
      <color rgb="FFFFFFCC"/>
      <color rgb="FFDFF1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0000000}" name="_35_RT_de_instalaciones_internas_de_gas_combustible" displayName="_35_RT_de_instalaciones_internas_de_gas_combustible" ref="D1:D5" totalsRowShown="0">
  <autoFilter ref="D1:D5" xr:uid="{00000000-0009-0000-0100-000044000000}"/>
  <tableColumns count="1">
    <tableColumn id="1" xr3:uid="{00000000-0010-0000-0000-000001000000}" name="_35_RT_de_instalaciones_internas_de_gas_combustibl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_08_Atlántico" displayName="_08_Atlántico" ref="B1:B24" totalsRowShown="0">
  <autoFilter ref="B1:B24" xr:uid="{00000000-0009-0000-0100-000002000000}"/>
  <tableColumns count="1">
    <tableColumn id="1" xr3:uid="{00000000-0010-0000-0900-000001000000}" name="_08_Atlántico"/>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A000000}" name="_11_Bogotá_DC" displayName="_11_Bogotá_DC" ref="C1:C2" totalsRowShown="0">
  <autoFilter ref="C1:C2" xr:uid="{00000000-0009-0000-0100-000004000000}"/>
  <tableColumns count="1">
    <tableColumn id="1" xr3:uid="{00000000-0010-0000-0A00-000001000000}" name="_11_Bogotá_DC"/>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B000000}" name="_13_Bolívar" displayName="_13_Bolívar" ref="D1:D47" totalsRowShown="0">
  <autoFilter ref="D1:D47" xr:uid="{00000000-0009-0000-0100-000005000000}"/>
  <tableColumns count="1">
    <tableColumn id="1" xr3:uid="{00000000-0010-0000-0B00-000001000000}" name="_13_Bolívar"/>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_15_Boyacá" displayName="_15_Boyacá" ref="E1:E124" totalsRowShown="0">
  <autoFilter ref="E1:E124" xr:uid="{00000000-0009-0000-0100-000006000000}"/>
  <tableColumns count="1">
    <tableColumn id="1" xr3:uid="{00000000-0010-0000-0C00-000001000000}" name="_15_Boyacá"/>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_17_Caldas" displayName="_17_Caldas" ref="F1:F28" totalsRowShown="0">
  <autoFilter ref="F1:F28" xr:uid="{00000000-0009-0000-0100-000007000000}"/>
  <tableColumns count="1">
    <tableColumn id="1" xr3:uid="{00000000-0010-0000-0D00-000001000000}" name="_17_Caldas"/>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_18_Caquetá" displayName="_18_Caquetá" ref="G1:G17" totalsRowShown="0">
  <autoFilter ref="G1:G17" xr:uid="{00000000-0009-0000-0100-000008000000}"/>
  <tableColumns count="1">
    <tableColumn id="1" xr3:uid="{00000000-0010-0000-0E00-000001000000}" name="_18_Caquetá"/>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F000000}" name="_19_Cauca" displayName="_19_Cauca" ref="H1:H43" totalsRowShown="0">
  <autoFilter ref="H1:H43" xr:uid="{00000000-0009-0000-0100-000009000000}"/>
  <tableColumns count="1">
    <tableColumn id="1" xr3:uid="{00000000-0010-0000-0F00-000001000000}" name="_19_Cauca"/>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_20_Cesar" displayName="_20_Cesar" ref="I1:I26" totalsRowShown="0">
  <autoFilter ref="I1:I26" xr:uid="{00000000-0009-0000-0100-00000A000000}"/>
  <tableColumns count="1">
    <tableColumn id="1" xr3:uid="{00000000-0010-0000-1000-000001000000}" name="_20_Cesar"/>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1000000}" name="_23_Córdoba" displayName="_23_Córdoba" ref="J1:J31" totalsRowShown="0">
  <autoFilter ref="J1:J31" xr:uid="{00000000-0009-0000-0100-00000B000000}"/>
  <tableColumns count="1">
    <tableColumn id="1" xr3:uid="{00000000-0010-0000-1100-000001000000}" name="_23_Córdoba"/>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2000000}" name="_25_Cundinamarca" displayName="_25_Cundinamarca" ref="K1:K117" totalsRowShown="0">
  <autoFilter ref="K1:K117" xr:uid="{00000000-0009-0000-0100-00000C000000}"/>
  <tableColumns count="1">
    <tableColumn id="1" xr3:uid="{00000000-0010-0000-1200-000001000000}" name="_25_Cundinamarc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01000000}" name="_42_Resolución_40278_de_2017._RT_EDS__GNCV" displayName="_42_Resolución_40278_de_2017._RT_EDS__GNCV" ref="E1:E8" totalsRowShown="0">
  <autoFilter ref="E1:E8" xr:uid="{00000000-0009-0000-0100-000045000000}"/>
  <tableColumns count="1">
    <tableColumn id="1" xr3:uid="{00000000-0010-0000-0100-000001000000}" name="_42_Resolución_40278_de_2017._RT_EDS__GNCV"/>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3000000}" name="_27_Chocó" displayName="_27_Chocó" ref="L1:L31" totalsRowShown="0">
  <autoFilter ref="L1:L31" xr:uid="{00000000-0009-0000-0100-00000D000000}"/>
  <tableColumns count="1">
    <tableColumn id="1" xr3:uid="{00000000-0010-0000-1300-000001000000}" name="_27_Chocó"/>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_41_Huila" displayName="_41_Huila" ref="M1:M38" totalsRowShown="0">
  <autoFilter ref="M1:M38" xr:uid="{00000000-0009-0000-0100-00000E000000}"/>
  <tableColumns count="1">
    <tableColumn id="1" xr3:uid="{00000000-0010-0000-1400-000001000000}" name="_41_Huila"/>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5000000}" name="_44_La_Guajira" displayName="_44_La_Guajira" ref="N1:N16" totalsRowShown="0">
  <autoFilter ref="N1:N16" xr:uid="{00000000-0009-0000-0100-00000F000000}"/>
  <tableColumns count="1">
    <tableColumn id="1" xr3:uid="{00000000-0010-0000-1500-000001000000}" name="_44_La_Guajira"/>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_47_Magdalena" displayName="_47_Magdalena" ref="O1:O31" totalsRowShown="0">
  <autoFilter ref="O1:O31" xr:uid="{00000000-0009-0000-0100-000010000000}"/>
  <tableColumns count="1">
    <tableColumn id="1" xr3:uid="{00000000-0010-0000-1600-000001000000}" name="_47_Magdalena"/>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7000000}" name="_50_Meta" displayName="_50_Meta" ref="P1:P30" totalsRowShown="0">
  <autoFilter ref="P1:P30" xr:uid="{00000000-0009-0000-0100-000011000000}"/>
  <tableColumns count="1">
    <tableColumn id="1" xr3:uid="{00000000-0010-0000-1700-000001000000}" name="_50_Meta"/>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8000000}" name="_52_Nariño" displayName="_52_Nariño" ref="Q1:Q65" totalsRowShown="0">
  <autoFilter ref="Q1:Q65" xr:uid="{00000000-0009-0000-0100-000012000000}"/>
  <tableColumns count="1">
    <tableColumn id="1" xr3:uid="{00000000-0010-0000-1800-000001000000}" name="_52_Nariño"/>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9000000}" name="_54_Norte_de_Santander" displayName="_54_Norte_de_Santander" ref="R1:R41" totalsRowShown="0">
  <autoFilter ref="R1:R41" xr:uid="{00000000-0009-0000-0100-000013000000}"/>
  <tableColumns count="1">
    <tableColumn id="1" xr3:uid="{00000000-0010-0000-1900-000001000000}" name="_54_Norte_de_Santander"/>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A000000}" name="_63_Quindío" displayName="_63_Quindío" ref="S1:S13" totalsRowShown="0">
  <autoFilter ref="S1:S13" xr:uid="{00000000-0009-0000-0100-000014000000}"/>
  <tableColumns count="1">
    <tableColumn id="1" xr3:uid="{00000000-0010-0000-1A00-000001000000}" name="_63_Quindío"/>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B000000}" name="_66_Risaralda" displayName="_66_Risaralda" ref="T1:T15" totalsRowShown="0">
  <autoFilter ref="T1:T15" xr:uid="{00000000-0009-0000-0100-000015000000}"/>
  <tableColumns count="1">
    <tableColumn id="1" xr3:uid="{00000000-0010-0000-1B00-000001000000}" name="_66_Risaralda"/>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C000000}" name="_68_Santander" displayName="_68_Santander" ref="U1:U87" totalsRowShown="0">
  <autoFilter ref="U1:U87" xr:uid="{00000000-0009-0000-0100-000016000000}"/>
  <tableColumns count="1">
    <tableColumn id="1" xr3:uid="{00000000-0010-0000-1C00-000001000000}" name="_68_Santander"/>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02000000}" name="_54_Resolución_5050_de_2016._RITEL" displayName="_54_Resolución_5050_de_2016._RITEL" ref="F1:F9" totalsRowShown="0">
  <autoFilter ref="F1:F9" xr:uid="{00000000-0009-0000-0100-000046000000}"/>
  <tableColumns count="1">
    <tableColumn id="1" xr3:uid="{00000000-0010-0000-0200-000001000000}" name="_54_Resolución_5050_de_2016._RITEL"/>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D000000}" name="_70_Sucre" displayName="_70_Sucre" ref="V1:V27" totalsRowShown="0">
  <autoFilter ref="V1:V27" xr:uid="{00000000-0009-0000-0100-000017000000}"/>
  <tableColumns count="1">
    <tableColumn id="1" xr3:uid="{00000000-0010-0000-1D00-000001000000}" name="_70_Sucr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E000000}" name="_73_Tolima" displayName="_73_Tolima" ref="W1:W48" totalsRowShown="0">
  <autoFilter ref="W1:W48" xr:uid="{00000000-0009-0000-0100-000018000000}"/>
  <tableColumns count="1">
    <tableColumn id="1" xr3:uid="{00000000-0010-0000-1E00-000001000000}" name="_73_Tolima"/>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F000000}" name="_76_Valle_del_Cauca" displayName="_76_Valle_del_Cauca" ref="X1:X43" totalsRowShown="0">
  <autoFilter ref="X1:X43" xr:uid="{00000000-0009-0000-0100-000019000000}"/>
  <tableColumns count="1">
    <tableColumn id="1" xr3:uid="{00000000-0010-0000-1F00-000001000000}" name="_76_Valle_del_Cauca"/>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20000000}" name="_81_Arauca" displayName="_81_Arauca" ref="Y1:Y8" totalsRowShown="0">
  <autoFilter ref="Y1:Y8" xr:uid="{00000000-0009-0000-0100-00001A000000}"/>
  <tableColumns count="1">
    <tableColumn id="1" xr3:uid="{00000000-0010-0000-2000-000001000000}" name="_81_Arauca"/>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1000000}" name="_85_Casanare" displayName="_85_Casanare" ref="Z1:Z20" totalsRowShown="0">
  <autoFilter ref="Z1:Z20" xr:uid="{00000000-0009-0000-0100-00001B000000}"/>
  <tableColumns count="1">
    <tableColumn id="1" xr3:uid="{00000000-0010-0000-2100-000001000000}" name="_85_Casanar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22000000}" name="_86_Putumayo" displayName="_86_Putumayo" ref="AA1:AA14" totalsRowShown="0">
  <autoFilter ref="AA1:AA14" xr:uid="{00000000-0009-0000-0100-00001C000000}"/>
  <tableColumns count="1">
    <tableColumn id="1" xr3:uid="{00000000-0010-0000-2200-000001000000}" name="_86_Putumayo"/>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23000000}" name="_88_San_Andres_y_Providencia" displayName="_88_San_Andres_y_Providencia" ref="AB1:AB3" totalsRowShown="0">
  <autoFilter ref="AB1:AB3" xr:uid="{00000000-0009-0000-0100-00001D000000}"/>
  <tableColumns count="1">
    <tableColumn id="1" xr3:uid="{00000000-0010-0000-2300-000001000000}" name="_88_San_Andres_y_Providencia"/>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24000000}" name="_91_Amazonas" displayName="_91_Amazonas" ref="AC1:AC12" totalsRowShown="0">
  <autoFilter ref="AC1:AC12" xr:uid="{00000000-0009-0000-0100-00001E000000}"/>
  <tableColumns count="1">
    <tableColumn id="1" xr3:uid="{00000000-0010-0000-2400-000001000000}" name="_91_Amazonas"/>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25000000}" name="_94_Guainía" displayName="_94_Guainía" ref="AD1:AD10" totalsRowShown="0">
  <autoFilter ref="AD1:AD10" xr:uid="{00000000-0009-0000-0100-00001F000000}"/>
  <tableColumns count="1">
    <tableColumn id="1" xr3:uid="{00000000-0010-0000-2500-000001000000}" name="_94_Guainía"/>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26000000}" name="_95_Guaviare" displayName="_95_Guaviare" ref="AE1:AE5" totalsRowShown="0">
  <autoFilter ref="AE1:AE5" xr:uid="{00000000-0009-0000-0100-000020000000}"/>
  <tableColumns count="1">
    <tableColumn id="1" xr3:uid="{00000000-0010-0000-2600-000001000000}" name="_95_Guaviar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03000000}" name="_66_Resolución_40368_del_2020._RT_EDS__GLP" displayName="_66_Resolución_40368_del_2020._RT_EDS__GLP" ref="G1:G2" totalsRowShown="0">
  <autoFilter ref="G1:G2" xr:uid="{00000000-0009-0000-0100-000047000000}"/>
  <tableColumns count="1">
    <tableColumn id="1" xr3:uid="{00000000-0010-0000-0300-000001000000}" name="_66_Resolución_40368_del_2020._RT_EDS__GLP"/>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7000000}" name="_97_Vaupés" displayName="_97_Vaupés" ref="AF1:AF7" totalsRowShown="0">
  <autoFilter ref="AF1:AF7" xr:uid="{00000000-0009-0000-0100-000021000000}"/>
  <tableColumns count="1">
    <tableColumn id="1" xr3:uid="{00000000-0010-0000-2700-000001000000}" name="_97_Vaupés"/>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8000000}" name="_99_Vichada" displayName="_99_Vichada" ref="AG1:AG5" totalsRowShown="0">
  <autoFilter ref="AG1:AG5" xr:uid="{00000000-0009-0000-0100-000022000000}"/>
  <tableColumns count="1">
    <tableColumn id="1" xr3:uid="{00000000-0010-0000-2800-000001000000}" name="_99_Vichada"/>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29000000}" name="_1_Resolución_322_de_2002._RT_Acristalamientos" displayName="_1_Resolución_322_de_2002._RT_Acristalamientos" ref="A1:A5" totalsRowShown="0">
  <autoFilter ref="A1:A5" xr:uid="{00000000-0009-0000-0100-000003000000}"/>
  <tableColumns count="1">
    <tableColumn id="1" xr3:uid="{00000000-0010-0000-2900-000001000000}" name="_1_Resolución_322_de_2002._RT_Acristalamientos"/>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A000000}" name="_15_Resolución_180540_de_2010._RETILAP" displayName="_15_Resolución_180540_de_2010._RETILAP" ref="B1:B38" totalsRowShown="0">
  <autoFilter ref="B1:B38" xr:uid="{00000000-0009-0000-0100-000023000000}"/>
  <tableColumns count="1">
    <tableColumn id="1" xr3:uid="{00000000-0010-0000-2A00-000001000000}" name="_15_Resolución_180540_de_2010._RETILAP"/>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B000000}" name="_16_Resolución_1949_de_2009._RT_Cinturones" displayName="_16_Resolución_1949_de_2009._RT_Cinturones" ref="C1:C2" totalsRowShown="0">
  <autoFilter ref="C1:C2" xr:uid="{00000000-0009-0000-0100-000024000000}"/>
  <tableColumns count="1">
    <tableColumn id="1" xr3:uid="{00000000-0010-0000-2B00-000001000000}" name="_16_Resolución_1949_de_2009._RT_Cinturones"/>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C000000}" name="_17_Resolución_481_de_2009._RT_Llantas" displayName="_17_Resolución_481_de_2009._RT_Llantas" ref="D1:D14" totalsRowShown="0">
  <autoFilter ref="D1:D14" xr:uid="{00000000-0009-0000-0100-000025000000}"/>
  <tableColumns count="1">
    <tableColumn id="1" xr3:uid="{00000000-0010-0000-2C00-000001000000}" name="_17_Resolución_481_de_2009._RT_Llantas"/>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D000000}" name="_18_Resolución_4983_de_2011._RT_Frenos" displayName="_18_Resolución_4983_de_2011._RT_Frenos" ref="E1:E14" totalsRowShown="0">
  <autoFilter ref="E1:E14" xr:uid="{00000000-0009-0000-0100-000026000000}"/>
  <tableColumns count="1">
    <tableColumn id="1" xr3:uid="{00000000-0010-0000-2D00-000001000000}" name="_18_Resolución_4983_de_2011._RT_Frenos"/>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E000000}" name="_20_Resolución_957_de_2012._RT_TDC_GNCV" displayName="_20_Resolución_957_de_2012._RT_TDC_GNCV" ref="F1:F22" totalsRowShown="0">
  <autoFilter ref="F1:F22" xr:uid="{00000000-0009-0000-0100-000027000000}"/>
  <tableColumns count="1">
    <tableColumn id="1" xr3:uid="{00000000-0010-0000-2E00-000001000000}" name="_20_Resolución_957_de_2012._RT_TDC_GNCV"/>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F000000}" name="_22_Resolución_2876_de_2013._RT_Cilindros_GIM" displayName="_22_Resolución_2876_de_2013._RT_Cilindros_GIM" ref="G1:G4" totalsRowShown="0">
  <autoFilter ref="G1:G4" xr:uid="{00000000-0009-0000-0100-000028000000}"/>
  <tableColumns count="1">
    <tableColumn id="1" xr3:uid="{00000000-0010-0000-2F00-000001000000}" name="_22_Resolución_2876_de_2013._RT_Cilindros_GIM"/>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30000000}" name="_25_Resolución_538_de_2013._RT_Cintas" displayName="_25_Resolución_538_de_2013._RT_Cintas" ref="H1:H2" totalsRowShown="0">
  <autoFilter ref="H1:H2" xr:uid="{00000000-0009-0000-0100-000029000000}"/>
  <tableColumns count="1">
    <tableColumn id="1" xr3:uid="{00000000-0010-0000-3000-000001000000}" name="_25_Resolución_538_de_2013._RT_Cinta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04000000}" name="_69_Resolución_40150_de_2024.__RETILAP" displayName="_69_Resolución_40150_de_2024.__RETILAP" ref="H1:H6" totalsRowShown="0">
  <autoFilter ref="H1:H6" xr:uid="{00000000-0009-0000-0100-000048000000}"/>
  <tableColumns count="1">
    <tableColumn id="1" xr3:uid="{00000000-0010-0000-0400-000001000000}" name="_69_Resolución_40150_de_2024.__RETILAP"/>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31000000}" name="_33_Resolución_277_de_2015._RT_Mallas" displayName="_33_Resolución_277_de_2015._RT_Mallas" ref="I1:I6" totalsRowShown="0">
  <autoFilter ref="I1:I6" xr:uid="{00000000-0009-0000-0100-00002A000000}"/>
  <tableColumns count="1">
    <tableColumn id="1" xr3:uid="{00000000-0010-0000-3100-000001000000}" name="_33_Resolución_277_de_2015._RT_Mallas"/>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32000000}" name="_34_Resolución_90708_de_2013._RETIE" displayName="_34_Resolución_90708_de_2013._RETIE" ref="J1:J111" totalsRowShown="0">
  <autoFilter ref="J1:J111" xr:uid="{00000000-0009-0000-0100-00002B000000}"/>
  <tableColumns count="1">
    <tableColumn id="1" xr3:uid="{00000000-0010-0000-3200-000001000000}" name="_34_Resolución_90708_de_2013._RETIE"/>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33000000}" name="_38_Resolución_41012_de_2015._RETIQ" displayName="_38_Resolución_41012_de_2015._RETIQ" ref="K1:K84" totalsRowShown="0">
  <autoFilter ref="K1:K84" xr:uid="{00000000-0009-0000-0100-00002C000000}"/>
  <tableColumns count="1">
    <tableColumn id="1" xr3:uid="{00000000-0010-0000-3300-000001000000}" name="_38_Resolución_41012_de_2015._RETIQ"/>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34000000}" name="_41_RTM_Balanzas" displayName="_41_RTM_Balanzas" ref="L1:L7" totalsRowShown="0">
  <autoFilter ref="L1:L7" xr:uid="{00000000-0009-0000-0100-00002D000000}"/>
  <tableColumns count="1">
    <tableColumn id="1" xr3:uid="{00000000-0010-0000-3400-000001000000}" name="_41_RTM_Balanzas"/>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35000000}" name="_42_Resolución_40278_de_2017._RT_EDS_GNCV" displayName="_42_Resolución_40278_de_2017._RT_EDS_GNCV" ref="M1:M9" totalsRowShown="0">
  <autoFilter ref="M1:M9" xr:uid="{00000000-0009-0000-0100-00002E000000}"/>
  <tableColumns count="1">
    <tableColumn id="1" xr3:uid="{00000000-0010-0000-3500-000001000000}" name="_42_Resolución_40278_de_2017._RT_EDS_GNCV"/>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36000000}" name="_44_Resolución_88918_de_2017._RTM_Taxímetros" displayName="_44_Resolución_88918_de_2017._RTM_Taxímetros" ref="N1:N2" totalsRowShown="0">
  <autoFilter ref="N1:N2" xr:uid="{00000000-0009-0000-0100-00002F000000}"/>
  <tableColumns count="1">
    <tableColumn id="1" xr3:uid="{00000000-0010-0000-3600-000001000000}" name="_44_Resolución_88918_de_2017._RTM_Taxímetros"/>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37000000}" name="_45_Resolución_88919_de_2017._RTM_Alcohosensores" displayName="_45_Resolución_88919_de_2017._RTM_Alcohosensores" ref="O1:O3" totalsRowShown="0">
  <autoFilter ref="O1:O3" xr:uid="{00000000-0009-0000-0100-000030000000}"/>
  <tableColumns count="1">
    <tableColumn id="1" xr3:uid="{00000000-0010-0000-3700-000001000000}" name="_45_Resolución_88919_de_2017._RTM_Alcohosensores"/>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8000000}" name="_48_Resolución_686_de_2018._RT_Juguetes" displayName="_48_Resolución_686_de_2018._RT_Juguetes" ref="P1:P17" totalsRowShown="0">
  <autoFilter ref="P1:P17" xr:uid="{00000000-0009-0000-0100-000031000000}"/>
  <tableColumns count="1">
    <tableColumn id="1" xr3:uid="{00000000-0010-0000-3800-000001000000}" name="_48_Resolución_686_de_2018._RT_Juguetes"/>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9000000}" name="_50_Resolución_721_de_2018._RT_Pilas" displayName="_50_Resolución_721_de_2018._RT_Pilas" ref="Q1:Q6" totalsRowShown="0">
  <autoFilter ref="Q1:Q6" xr:uid="{00000000-0009-0000-0100-000032000000}"/>
  <tableColumns count="1">
    <tableColumn id="1" xr3:uid="{00000000-0010-0000-3900-000001000000}" name="_50_Resolución_721_de_2018._RT_Pilas"/>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A000000}" name="_51_Resolución_1080_de_2019._RT_Cascos" displayName="_51_Resolución_1080_de_2019._RT_Cascos" ref="R1:R2" totalsRowShown="0">
  <autoFilter ref="R1:R2" xr:uid="{00000000-0009-0000-0100-000033000000}"/>
  <tableColumns count="1">
    <tableColumn id="1" xr3:uid="{00000000-0010-0000-3A00-000001000000}" name="_51_Resolución_1080_de_2019._RT_Casco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05000000}" name="_34_Resolución_90708_de_2013.__RETIE" displayName="_34_Resolución_90708_de_2013.__RETIE" ref="C1:C6" totalsRowShown="0">
  <autoFilter ref="C1:C6" xr:uid="{00000000-0009-0000-0100-000043000000}"/>
  <tableColumns count="1">
    <tableColumn id="1" xr3:uid="{00000000-0010-0000-0500-000001000000}" name="_34_Resolución_90708_de_2013.__RETIE"/>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B000000}" name="_58_Resolución_1440_de_2021._RT_Vajillas" displayName="_58_Resolución_1440_de_2021._RT_Vajillas" ref="S1:S14" totalsRowShown="0">
  <autoFilter ref="S1:S14" xr:uid="{00000000-0009-0000-0100-000038000000}"/>
  <tableColumns count="1">
    <tableColumn id="1" xr3:uid="{00000000-0010-0000-3B00-000001000000}" name="_58_Resolución_1440_de_2021._RT_Vajillas"/>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C000000}" name="_59_Resolución_899_de_2021._RT_Gasodomésticos" displayName="_59_Resolución_899_de_2021._RT_Gasodomésticos" ref="T1:T8" totalsRowShown="0">
  <autoFilter ref="T1:T8" xr:uid="{00000000-0009-0000-0100-000039000000}"/>
  <tableColumns count="1">
    <tableColumn id="1" xr3:uid="{00000000-0010-0000-3C00-000001000000}" name="_59_Resolución_899_de_2021._RT_Gasodomésticos"/>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D000000}" name="_63_Resolución_37377_de_2022._RTM_Surtidores" displayName="_63_Resolución_37377_de_2022._RTM_Surtidores" ref="U1:U2" totalsRowShown="0">
  <autoFilter ref="U1:U2" xr:uid="{00000000-0009-0000-0100-00003A000000}"/>
  <tableColumns count="1">
    <tableColumn id="1" xr3:uid="{00000000-0010-0000-3D00-000001000000}" name="_63_Resolución_37377_de_2022._RTM_Surtidores"/>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E000000}" name="_64_Resolución_2003_del_2022._RT_Barras" displayName="_64_Resolución_2003_del_2022._RT_Barras" ref="V1:V3" totalsRowShown="0">
  <autoFilter ref="V1:V3" xr:uid="{00000000-0009-0000-0100-00003B000000}"/>
  <tableColumns count="1">
    <tableColumn id="1" xr3:uid="{00000000-0010-0000-3E00-000001000000}" name="_64_Resolución_2003_del_2022._RT_Barras"/>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F000000}" name="_66_Resolución_40368_del_2020._RT_EDS_GLP" displayName="_66_Resolución_40368_del_2020._RT_EDS_GLP" ref="W1:W11" totalsRowShown="0">
  <autoFilter ref="W1:W11" xr:uid="{00000000-0009-0000-0100-00003C000000}"/>
  <tableColumns count="1">
    <tableColumn id="1" xr3:uid="{00000000-0010-0000-3F00-000001000000}" name="_66_Resolución_40368_del_2020._RT_EDS_GLP"/>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40000000}" name="_68_Resolución_40117_de_2024._RETIE" displayName="_68_Resolución_40117_de_2024._RETIE" ref="X1:X170" totalsRowShown="0">
  <autoFilter ref="X1:X170" xr:uid="{00000000-0009-0000-0100-00003D000000}"/>
  <tableColumns count="1">
    <tableColumn id="1" xr3:uid="{00000000-0010-0000-4000-000001000000}" name="_68_Resolución_40117_de_2024._RETIE"/>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41000000}" name="_69_Resolución_40150_de_2024._RETILAP" displayName="_69_Resolución_40150_de_2024._RETILAP" ref="Y1:Y52" totalsRowShown="0">
  <autoFilter ref="Y1:Y52" xr:uid="{00000000-0009-0000-0100-00003E000000}"/>
  <tableColumns count="1">
    <tableColumn id="1" xr3:uid="{00000000-0010-0000-4100-000001000000}" name="_69_Resolución_40150_de_2024._RETILAP"/>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42000000}" name="_70_RT_Alcoholímetros_evidenciales" displayName="_70_RT_Alcoholímetros_evidenciales" ref="Z1:Z3" totalsRowShown="0">
  <autoFilter ref="Z1:Z3" xr:uid="{00000000-0009-0000-0100-00003F000000}"/>
  <tableColumns count="1">
    <tableColumn id="1" xr3:uid="{00000000-0010-0000-4200-000001000000}" name="_70_RT_Alcoholímetros_evidenciales"/>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43000000}" name="_72_Reglamento_Técnico_aplicable_a_alambre_de_acero_liso__grafilado_y_mallas_electrosoldadas__para_refuerzo_de_concreto." displayName="_72_Reglamento_Técnico_aplicable_a_alambre_de_acero_liso__grafilado_y_mallas_electrosoldadas__para_refuerzo_de_concreto." ref="AA1:AA3" totalsRowShown="0">
  <autoFilter ref="AA1:AA3" xr:uid="{00000000-0009-0000-0100-000040000000}"/>
  <tableColumns count="1">
    <tableColumn id="1" xr3:uid="{00000000-0010-0000-4300-000001000000}" name="_72_Reglamento_Técnico_aplicable_a_alambre_de_acero_liso,_grafilado_y_mallas_electrosoldadas,_para_refuerzo_de_concreto."/>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06000000}" name="_22_Resolución_2876_de_2013._RT_Cilindros__GIM" displayName="_22_Resolución_2876_de_2013._RT_Cilindros__GIM" ref="B1:B2" totalsRowShown="0">
  <autoFilter ref="B1:B2" xr:uid="{00000000-0009-0000-0100-000042000000}"/>
  <tableColumns count="1">
    <tableColumn id="1" xr3:uid="{00000000-0010-0000-0600-000001000000}" name="_22_Resolución_2876_de_2013._RT_Cilindros__GIM"/>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07000000}" name="_15_Resolución_180540_de_2010.__RETILAP" displayName="_15_Resolución_180540_de_2010.__RETILAP" ref="A1:A3" totalsRowShown="0">
  <autoFilter ref="A1:A3" xr:uid="{00000000-0009-0000-0100-000041000000}"/>
  <tableColumns count="1">
    <tableColumn id="1" xr3:uid="{00000000-0010-0000-0700-000001000000}" name="_15_Resolución_180540_de_2010.__RETILAP"/>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8000000}" name="_05_Antioquia" displayName="_05_Antioquia" ref="A1:A126" totalsRowShown="0">
  <autoFilter ref="A1:A126" xr:uid="{00000000-0009-0000-0100-000001000000}"/>
  <tableColumns count="1">
    <tableColumn id="1" xr3:uid="{00000000-0010-0000-0800-000001000000}" name="_05_Antioquia"/>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15.xml"/><Relationship Id="rId13" Type="http://schemas.openxmlformats.org/officeDocument/2006/relationships/table" Target="../tables/table20.xml"/><Relationship Id="rId18" Type="http://schemas.openxmlformats.org/officeDocument/2006/relationships/table" Target="../tables/table25.xml"/><Relationship Id="rId26" Type="http://schemas.openxmlformats.org/officeDocument/2006/relationships/table" Target="../tables/table33.xml"/><Relationship Id="rId3" Type="http://schemas.openxmlformats.org/officeDocument/2006/relationships/table" Target="../tables/table10.xml"/><Relationship Id="rId21" Type="http://schemas.openxmlformats.org/officeDocument/2006/relationships/table" Target="../tables/table28.xml"/><Relationship Id="rId34" Type="http://schemas.openxmlformats.org/officeDocument/2006/relationships/table" Target="../tables/table41.xml"/><Relationship Id="rId7" Type="http://schemas.openxmlformats.org/officeDocument/2006/relationships/table" Target="../tables/table14.xml"/><Relationship Id="rId12" Type="http://schemas.openxmlformats.org/officeDocument/2006/relationships/table" Target="../tables/table19.xml"/><Relationship Id="rId17" Type="http://schemas.openxmlformats.org/officeDocument/2006/relationships/table" Target="../tables/table24.xml"/><Relationship Id="rId25" Type="http://schemas.openxmlformats.org/officeDocument/2006/relationships/table" Target="../tables/table32.xml"/><Relationship Id="rId33" Type="http://schemas.openxmlformats.org/officeDocument/2006/relationships/table" Target="../tables/table40.xml"/><Relationship Id="rId2" Type="http://schemas.openxmlformats.org/officeDocument/2006/relationships/table" Target="../tables/table9.xml"/><Relationship Id="rId16" Type="http://schemas.openxmlformats.org/officeDocument/2006/relationships/table" Target="../tables/table23.xml"/><Relationship Id="rId20" Type="http://schemas.openxmlformats.org/officeDocument/2006/relationships/table" Target="../tables/table27.xml"/><Relationship Id="rId29" Type="http://schemas.openxmlformats.org/officeDocument/2006/relationships/table" Target="../tables/table36.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24" Type="http://schemas.openxmlformats.org/officeDocument/2006/relationships/table" Target="../tables/table31.xml"/><Relationship Id="rId32" Type="http://schemas.openxmlformats.org/officeDocument/2006/relationships/table" Target="../tables/table39.xml"/><Relationship Id="rId5" Type="http://schemas.openxmlformats.org/officeDocument/2006/relationships/table" Target="../tables/table12.xml"/><Relationship Id="rId15" Type="http://schemas.openxmlformats.org/officeDocument/2006/relationships/table" Target="../tables/table22.xml"/><Relationship Id="rId23" Type="http://schemas.openxmlformats.org/officeDocument/2006/relationships/table" Target="../tables/table30.xml"/><Relationship Id="rId28" Type="http://schemas.openxmlformats.org/officeDocument/2006/relationships/table" Target="../tables/table35.xml"/><Relationship Id="rId10" Type="http://schemas.openxmlformats.org/officeDocument/2006/relationships/table" Target="../tables/table17.xml"/><Relationship Id="rId19" Type="http://schemas.openxmlformats.org/officeDocument/2006/relationships/table" Target="../tables/table26.xml"/><Relationship Id="rId31" Type="http://schemas.openxmlformats.org/officeDocument/2006/relationships/table" Target="../tables/table38.xml"/><Relationship Id="rId4" Type="http://schemas.openxmlformats.org/officeDocument/2006/relationships/table" Target="../tables/table11.xml"/><Relationship Id="rId9" Type="http://schemas.openxmlformats.org/officeDocument/2006/relationships/table" Target="../tables/table16.xml"/><Relationship Id="rId14" Type="http://schemas.openxmlformats.org/officeDocument/2006/relationships/table" Target="../tables/table21.xml"/><Relationship Id="rId22" Type="http://schemas.openxmlformats.org/officeDocument/2006/relationships/table" Target="../tables/table29.xml"/><Relationship Id="rId27" Type="http://schemas.openxmlformats.org/officeDocument/2006/relationships/table" Target="../tables/table34.xml"/><Relationship Id="rId30" Type="http://schemas.openxmlformats.org/officeDocument/2006/relationships/table" Target="../tables/table37.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49.xml"/><Relationship Id="rId13" Type="http://schemas.openxmlformats.org/officeDocument/2006/relationships/table" Target="../tables/table54.xml"/><Relationship Id="rId18" Type="http://schemas.openxmlformats.org/officeDocument/2006/relationships/table" Target="../tables/table59.xml"/><Relationship Id="rId26" Type="http://schemas.openxmlformats.org/officeDocument/2006/relationships/table" Target="../tables/table67.xml"/><Relationship Id="rId3" Type="http://schemas.openxmlformats.org/officeDocument/2006/relationships/table" Target="../tables/table44.xml"/><Relationship Id="rId21" Type="http://schemas.openxmlformats.org/officeDocument/2006/relationships/table" Target="../tables/table62.xml"/><Relationship Id="rId7" Type="http://schemas.openxmlformats.org/officeDocument/2006/relationships/table" Target="../tables/table48.xml"/><Relationship Id="rId12" Type="http://schemas.openxmlformats.org/officeDocument/2006/relationships/table" Target="../tables/table53.xml"/><Relationship Id="rId17" Type="http://schemas.openxmlformats.org/officeDocument/2006/relationships/table" Target="../tables/table58.xml"/><Relationship Id="rId25" Type="http://schemas.openxmlformats.org/officeDocument/2006/relationships/table" Target="../tables/table66.xml"/><Relationship Id="rId2" Type="http://schemas.openxmlformats.org/officeDocument/2006/relationships/table" Target="../tables/table43.xml"/><Relationship Id="rId16" Type="http://schemas.openxmlformats.org/officeDocument/2006/relationships/table" Target="../tables/table57.xml"/><Relationship Id="rId20" Type="http://schemas.openxmlformats.org/officeDocument/2006/relationships/table" Target="../tables/table61.xml"/><Relationship Id="rId1" Type="http://schemas.openxmlformats.org/officeDocument/2006/relationships/table" Target="../tables/table42.xml"/><Relationship Id="rId6" Type="http://schemas.openxmlformats.org/officeDocument/2006/relationships/table" Target="../tables/table47.xml"/><Relationship Id="rId11" Type="http://schemas.openxmlformats.org/officeDocument/2006/relationships/table" Target="../tables/table52.xml"/><Relationship Id="rId24" Type="http://schemas.openxmlformats.org/officeDocument/2006/relationships/table" Target="../tables/table65.xml"/><Relationship Id="rId5" Type="http://schemas.openxmlformats.org/officeDocument/2006/relationships/table" Target="../tables/table46.xml"/><Relationship Id="rId15" Type="http://schemas.openxmlformats.org/officeDocument/2006/relationships/table" Target="../tables/table56.xml"/><Relationship Id="rId23" Type="http://schemas.openxmlformats.org/officeDocument/2006/relationships/table" Target="../tables/table64.xml"/><Relationship Id="rId10" Type="http://schemas.openxmlformats.org/officeDocument/2006/relationships/table" Target="../tables/table51.xml"/><Relationship Id="rId19" Type="http://schemas.openxmlformats.org/officeDocument/2006/relationships/table" Target="../tables/table60.xml"/><Relationship Id="rId4" Type="http://schemas.openxmlformats.org/officeDocument/2006/relationships/table" Target="../tables/table45.xml"/><Relationship Id="rId9" Type="http://schemas.openxmlformats.org/officeDocument/2006/relationships/table" Target="../tables/table50.xml"/><Relationship Id="rId14" Type="http://schemas.openxmlformats.org/officeDocument/2006/relationships/table" Target="../tables/table55.xml"/><Relationship Id="rId22" Type="http://schemas.openxmlformats.org/officeDocument/2006/relationships/table" Target="../tables/table63.xml"/><Relationship Id="rId27" Type="http://schemas.openxmlformats.org/officeDocument/2006/relationships/table" Target="../tables/table6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85"/>
  <sheetViews>
    <sheetView workbookViewId="0">
      <pane ySplit="3" topLeftCell="A7" activePane="bottomLeft" state="frozen"/>
      <selection activeCell="B5" sqref="B5"/>
      <selection pane="bottomLeft" activeCell="M7" sqref="M7"/>
    </sheetView>
  </sheetViews>
  <sheetFormatPr baseColWidth="10" defaultColWidth="11.5703125" defaultRowHeight="15" x14ac:dyDescent="0.25"/>
  <cols>
    <col min="1" max="1" width="10.42578125" style="12" customWidth="1"/>
    <col min="2" max="2" width="18.85546875" style="19" customWidth="1"/>
    <col min="3" max="3" width="16" style="12" customWidth="1"/>
    <col min="4" max="4" width="19.42578125" style="19" customWidth="1"/>
    <col min="5" max="5" width="19.42578125" style="20" customWidth="1"/>
    <col min="6" max="6" width="21.7109375" style="12" customWidth="1"/>
    <col min="7" max="7" width="13.28515625" style="12" customWidth="1"/>
    <col min="8" max="8" width="16.42578125" style="21" customWidth="1"/>
    <col min="9" max="9" width="16.140625" style="12" customWidth="1"/>
    <col min="10" max="10" width="28.42578125" style="12" customWidth="1"/>
    <col min="11" max="11" width="18.28515625" style="12" customWidth="1"/>
    <col min="12" max="12" width="17.28515625" style="12" customWidth="1"/>
    <col min="13" max="13" width="27.28515625" style="41" customWidth="1"/>
    <col min="14" max="14" width="21.7109375" style="38" customWidth="1"/>
    <col min="15" max="15" width="15" style="12" customWidth="1"/>
    <col min="16" max="16" width="14.42578125" style="12" customWidth="1"/>
    <col min="17" max="17" width="11.85546875" style="12" bestFit="1" customWidth="1"/>
    <col min="18" max="16384" width="11.5703125" style="12"/>
  </cols>
  <sheetData>
    <row r="1" spans="1:17" s="9" customFormat="1" x14ac:dyDescent="0.25">
      <c r="A1" s="43" t="s">
        <v>2051</v>
      </c>
      <c r="B1" s="43"/>
      <c r="C1" s="43"/>
      <c r="D1" s="43"/>
      <c r="E1" s="47" t="s">
        <v>2060</v>
      </c>
      <c r="F1" s="48"/>
      <c r="G1" s="48"/>
      <c r="H1" s="42" t="s">
        <v>2053</v>
      </c>
      <c r="I1" s="43"/>
      <c r="J1" s="43"/>
      <c r="K1" s="43"/>
      <c r="L1" s="44"/>
      <c r="M1" s="42" t="s">
        <v>1139</v>
      </c>
      <c r="N1" s="43"/>
      <c r="O1" s="43"/>
      <c r="P1" s="43"/>
      <c r="Q1" s="43"/>
    </row>
    <row r="2" spans="1:17" x14ac:dyDescent="0.25">
      <c r="A2" s="45" t="s">
        <v>2058</v>
      </c>
      <c r="B2" s="45"/>
      <c r="C2" s="10" t="s">
        <v>2057</v>
      </c>
      <c r="D2" s="31" t="s">
        <v>2058</v>
      </c>
      <c r="E2" s="10" t="s">
        <v>2057</v>
      </c>
      <c r="F2" s="45" t="s">
        <v>2058</v>
      </c>
      <c r="G2" s="46"/>
      <c r="H2" s="11" t="s">
        <v>2058</v>
      </c>
      <c r="I2" s="10" t="s">
        <v>2057</v>
      </c>
      <c r="J2" s="11" t="s">
        <v>2058</v>
      </c>
      <c r="K2" s="45" t="s">
        <v>2058</v>
      </c>
      <c r="L2" s="46"/>
      <c r="M2" s="49" t="s">
        <v>2057</v>
      </c>
      <c r="N2" s="49"/>
      <c r="O2" s="45" t="s">
        <v>2058</v>
      </c>
      <c r="P2" s="45"/>
      <c r="Q2" s="45"/>
    </row>
    <row r="3" spans="1:17" ht="15.75" thickBot="1" x14ac:dyDescent="0.3">
      <c r="A3" s="13" t="s">
        <v>0</v>
      </c>
      <c r="B3" s="14" t="s">
        <v>1</v>
      </c>
      <c r="C3" s="14" t="s">
        <v>8</v>
      </c>
      <c r="D3" s="32" t="s">
        <v>2</v>
      </c>
      <c r="E3" s="15" t="s">
        <v>2050</v>
      </c>
      <c r="F3" s="13" t="s">
        <v>2055</v>
      </c>
      <c r="G3" s="13" t="s">
        <v>3</v>
      </c>
      <c r="H3" s="16" t="s">
        <v>2054</v>
      </c>
      <c r="I3" s="13" t="s">
        <v>4</v>
      </c>
      <c r="J3" s="13" t="s">
        <v>5</v>
      </c>
      <c r="K3" s="13" t="s">
        <v>2062</v>
      </c>
      <c r="L3" s="17" t="s">
        <v>11</v>
      </c>
      <c r="M3" s="39" t="s">
        <v>6</v>
      </c>
      <c r="N3" s="36" t="s">
        <v>7</v>
      </c>
      <c r="O3" s="13" t="s">
        <v>2061</v>
      </c>
      <c r="P3" s="13" t="s">
        <v>9</v>
      </c>
      <c r="Q3" s="18" t="s">
        <v>2066</v>
      </c>
    </row>
    <row r="4" spans="1:17" ht="15.75" thickTop="1" x14ac:dyDescent="0.25">
      <c r="M4" s="40"/>
      <c r="N4" s="37"/>
    </row>
    <row r="5" spans="1:17" x14ac:dyDescent="0.25">
      <c r="M5" s="40"/>
      <c r="N5" s="37"/>
    </row>
    <row r="6" spans="1:17" x14ac:dyDescent="0.25">
      <c r="M6" s="40"/>
      <c r="N6" s="37"/>
    </row>
    <row r="7" spans="1:17" x14ac:dyDescent="0.25">
      <c r="M7" s="40"/>
      <c r="N7" s="37"/>
    </row>
    <row r="8" spans="1:17" x14ac:dyDescent="0.25">
      <c r="M8" s="40"/>
      <c r="N8" s="37"/>
    </row>
    <row r="9" spans="1:17" x14ac:dyDescent="0.25">
      <c r="M9" s="40"/>
      <c r="N9" s="37"/>
    </row>
    <row r="10" spans="1:17" x14ac:dyDescent="0.25">
      <c r="M10" s="40"/>
      <c r="N10" s="37"/>
    </row>
    <row r="11" spans="1:17" x14ac:dyDescent="0.25">
      <c r="M11" s="40"/>
      <c r="N11" s="37"/>
    </row>
    <row r="12" spans="1:17" x14ac:dyDescent="0.25">
      <c r="M12" s="40"/>
      <c r="N12" s="37"/>
    </row>
    <row r="13" spans="1:17" x14ac:dyDescent="0.25">
      <c r="M13" s="40"/>
      <c r="N13" s="37"/>
    </row>
    <row r="14" spans="1:17" x14ac:dyDescent="0.25">
      <c r="M14" s="40"/>
      <c r="N14" s="37"/>
    </row>
    <row r="15" spans="1:17" x14ac:dyDescent="0.25">
      <c r="M15" s="40"/>
      <c r="N15" s="37"/>
    </row>
    <row r="16" spans="1:17" x14ac:dyDescent="0.25">
      <c r="M16" s="40"/>
      <c r="N16" s="37"/>
    </row>
    <row r="17" spans="13:14" x14ac:dyDescent="0.25">
      <c r="M17" s="40"/>
      <c r="N17" s="37"/>
    </row>
    <row r="18" spans="13:14" x14ac:dyDescent="0.25">
      <c r="M18" s="40"/>
      <c r="N18" s="37"/>
    </row>
    <row r="19" spans="13:14" x14ac:dyDescent="0.25">
      <c r="M19" s="40"/>
      <c r="N19" s="37"/>
    </row>
    <row r="20" spans="13:14" x14ac:dyDescent="0.25">
      <c r="M20" s="40"/>
      <c r="N20" s="37"/>
    </row>
    <row r="21" spans="13:14" x14ac:dyDescent="0.25">
      <c r="M21" s="40"/>
      <c r="N21" s="37"/>
    </row>
    <row r="22" spans="13:14" x14ac:dyDescent="0.25">
      <c r="M22" s="40"/>
      <c r="N22" s="37"/>
    </row>
    <row r="23" spans="13:14" x14ac:dyDescent="0.25">
      <c r="M23" s="40"/>
      <c r="N23" s="37"/>
    </row>
    <row r="24" spans="13:14" x14ac:dyDescent="0.25">
      <c r="M24" s="40"/>
      <c r="N24" s="37"/>
    </row>
    <row r="25" spans="13:14" x14ac:dyDescent="0.25">
      <c r="M25" s="40"/>
      <c r="N25" s="37"/>
    </row>
    <row r="26" spans="13:14" x14ac:dyDescent="0.25">
      <c r="M26" s="40"/>
      <c r="N26" s="37"/>
    </row>
    <row r="27" spans="13:14" x14ac:dyDescent="0.25">
      <c r="M27" s="40"/>
      <c r="N27" s="37"/>
    </row>
    <row r="28" spans="13:14" x14ac:dyDescent="0.25">
      <c r="M28" s="40"/>
      <c r="N28" s="37"/>
    </row>
    <row r="29" spans="13:14" x14ac:dyDescent="0.25">
      <c r="M29" s="40"/>
      <c r="N29" s="37"/>
    </row>
    <row r="30" spans="13:14" x14ac:dyDescent="0.25">
      <c r="M30" s="40"/>
      <c r="N30" s="37"/>
    </row>
    <row r="31" spans="13:14" x14ac:dyDescent="0.25">
      <c r="M31" s="40"/>
      <c r="N31" s="37"/>
    </row>
    <row r="32" spans="13:14" x14ac:dyDescent="0.25">
      <c r="M32" s="40"/>
      <c r="N32" s="37"/>
    </row>
    <row r="33" spans="13:14" x14ac:dyDescent="0.25">
      <c r="M33" s="40"/>
      <c r="N33" s="37"/>
    </row>
    <row r="34" spans="13:14" x14ac:dyDescent="0.25">
      <c r="M34" s="40"/>
      <c r="N34" s="37"/>
    </row>
    <row r="35" spans="13:14" x14ac:dyDescent="0.25">
      <c r="M35" s="40"/>
      <c r="N35" s="37"/>
    </row>
    <row r="36" spans="13:14" x14ac:dyDescent="0.25">
      <c r="M36" s="40"/>
      <c r="N36" s="37"/>
    </row>
    <row r="37" spans="13:14" x14ac:dyDescent="0.25">
      <c r="M37" s="40"/>
      <c r="N37" s="37"/>
    </row>
    <row r="38" spans="13:14" x14ac:dyDescent="0.25">
      <c r="M38" s="40"/>
      <c r="N38" s="37"/>
    </row>
    <row r="39" spans="13:14" x14ac:dyDescent="0.25">
      <c r="M39" s="40"/>
      <c r="N39" s="37"/>
    </row>
    <row r="40" spans="13:14" x14ac:dyDescent="0.25">
      <c r="M40" s="40"/>
      <c r="N40" s="37"/>
    </row>
    <row r="41" spans="13:14" x14ac:dyDescent="0.25">
      <c r="M41" s="40"/>
      <c r="N41" s="37"/>
    </row>
    <row r="42" spans="13:14" x14ac:dyDescent="0.25">
      <c r="M42" s="40"/>
      <c r="N42" s="37"/>
    </row>
    <row r="43" spans="13:14" x14ac:dyDescent="0.25">
      <c r="M43" s="40"/>
      <c r="N43" s="37"/>
    </row>
    <row r="44" spans="13:14" x14ac:dyDescent="0.25">
      <c r="M44" s="40"/>
      <c r="N44" s="37"/>
    </row>
    <row r="45" spans="13:14" x14ac:dyDescent="0.25">
      <c r="M45" s="40"/>
      <c r="N45" s="37"/>
    </row>
    <row r="46" spans="13:14" x14ac:dyDescent="0.25">
      <c r="M46" s="40"/>
      <c r="N46" s="37"/>
    </row>
    <row r="47" spans="13:14" x14ac:dyDescent="0.25">
      <c r="M47" s="40"/>
      <c r="N47" s="37"/>
    </row>
    <row r="48" spans="13:14" x14ac:dyDescent="0.25">
      <c r="M48" s="40"/>
      <c r="N48" s="37"/>
    </row>
    <row r="49" spans="13:14" x14ac:dyDescent="0.25">
      <c r="M49" s="40"/>
      <c r="N49" s="37"/>
    </row>
    <row r="50" spans="13:14" x14ac:dyDescent="0.25">
      <c r="M50" s="40"/>
      <c r="N50" s="37"/>
    </row>
    <row r="51" spans="13:14" x14ac:dyDescent="0.25">
      <c r="M51" s="40"/>
      <c r="N51" s="37"/>
    </row>
    <row r="52" spans="13:14" x14ac:dyDescent="0.25">
      <c r="M52" s="40"/>
      <c r="N52" s="37"/>
    </row>
    <row r="53" spans="13:14" x14ac:dyDescent="0.25">
      <c r="M53" s="40"/>
      <c r="N53" s="37"/>
    </row>
    <row r="54" spans="13:14" x14ac:dyDescent="0.25">
      <c r="M54" s="40"/>
      <c r="N54" s="37"/>
    </row>
    <row r="55" spans="13:14" x14ac:dyDescent="0.25">
      <c r="M55" s="40"/>
      <c r="N55" s="37"/>
    </row>
    <row r="56" spans="13:14" x14ac:dyDescent="0.25">
      <c r="M56" s="40"/>
      <c r="N56" s="37"/>
    </row>
    <row r="57" spans="13:14" x14ac:dyDescent="0.25">
      <c r="M57" s="40"/>
      <c r="N57" s="37"/>
    </row>
    <row r="58" spans="13:14" x14ac:dyDescent="0.25">
      <c r="M58" s="40"/>
      <c r="N58" s="37"/>
    </row>
    <row r="59" spans="13:14" x14ac:dyDescent="0.25">
      <c r="M59" s="40"/>
      <c r="N59" s="37"/>
    </row>
    <row r="60" spans="13:14" x14ac:dyDescent="0.25">
      <c r="M60" s="40"/>
      <c r="N60" s="37"/>
    </row>
    <row r="61" spans="13:14" x14ac:dyDescent="0.25">
      <c r="M61" s="40"/>
      <c r="N61" s="37"/>
    </row>
    <row r="62" spans="13:14" x14ac:dyDescent="0.25">
      <c r="M62" s="40"/>
      <c r="N62" s="37"/>
    </row>
    <row r="63" spans="13:14" x14ac:dyDescent="0.25">
      <c r="M63" s="40"/>
      <c r="N63" s="37"/>
    </row>
    <row r="64" spans="13:14" x14ac:dyDescent="0.25">
      <c r="M64" s="40"/>
      <c r="N64" s="37"/>
    </row>
    <row r="65" spans="13:14" x14ac:dyDescent="0.25">
      <c r="M65" s="40"/>
      <c r="N65" s="37"/>
    </row>
    <row r="66" spans="13:14" x14ac:dyDescent="0.25">
      <c r="M66" s="40"/>
      <c r="N66" s="37"/>
    </row>
    <row r="67" spans="13:14" x14ac:dyDescent="0.25">
      <c r="M67" s="40"/>
      <c r="N67" s="37"/>
    </row>
    <row r="68" spans="13:14" x14ac:dyDescent="0.25">
      <c r="M68" s="40"/>
      <c r="N68" s="37"/>
    </row>
    <row r="69" spans="13:14" x14ac:dyDescent="0.25">
      <c r="M69" s="40"/>
      <c r="N69" s="37"/>
    </row>
    <row r="70" spans="13:14" x14ac:dyDescent="0.25">
      <c r="M70" s="40"/>
      <c r="N70" s="37"/>
    </row>
    <row r="71" spans="13:14" x14ac:dyDescent="0.25">
      <c r="M71" s="40"/>
      <c r="N71" s="37"/>
    </row>
    <row r="72" spans="13:14" x14ac:dyDescent="0.25">
      <c r="M72" s="40"/>
      <c r="N72" s="37"/>
    </row>
    <row r="73" spans="13:14" x14ac:dyDescent="0.25">
      <c r="M73" s="40"/>
      <c r="N73" s="37"/>
    </row>
    <row r="74" spans="13:14" x14ac:dyDescent="0.25">
      <c r="M74" s="40"/>
      <c r="N74" s="37"/>
    </row>
    <row r="75" spans="13:14" x14ac:dyDescent="0.25">
      <c r="M75" s="40"/>
      <c r="N75" s="37"/>
    </row>
    <row r="76" spans="13:14" x14ac:dyDescent="0.25">
      <c r="M76" s="40"/>
      <c r="N76" s="37"/>
    </row>
    <row r="77" spans="13:14" x14ac:dyDescent="0.25">
      <c r="M77" s="40"/>
      <c r="N77" s="37"/>
    </row>
    <row r="78" spans="13:14" x14ac:dyDescent="0.25">
      <c r="M78" s="40"/>
      <c r="N78" s="37"/>
    </row>
    <row r="79" spans="13:14" x14ac:dyDescent="0.25">
      <c r="M79" s="40"/>
      <c r="N79" s="37"/>
    </row>
    <row r="80" spans="13:14" x14ac:dyDescent="0.25">
      <c r="M80" s="40"/>
      <c r="N80" s="37"/>
    </row>
    <row r="81" spans="13:14" x14ac:dyDescent="0.25">
      <c r="M81" s="40"/>
      <c r="N81" s="37"/>
    </row>
    <row r="82" spans="13:14" x14ac:dyDescent="0.25">
      <c r="M82" s="40"/>
      <c r="N82" s="37"/>
    </row>
    <row r="83" spans="13:14" x14ac:dyDescent="0.25">
      <c r="M83" s="40"/>
      <c r="N83" s="37"/>
    </row>
    <row r="84" spans="13:14" x14ac:dyDescent="0.25">
      <c r="M84" s="40"/>
      <c r="N84" s="37"/>
    </row>
    <row r="85" spans="13:14" x14ac:dyDescent="0.25">
      <c r="M85" s="40"/>
      <c r="N85" s="37"/>
    </row>
    <row r="86" spans="13:14" x14ac:dyDescent="0.25">
      <c r="M86" s="40"/>
      <c r="N86" s="37"/>
    </row>
    <row r="87" spans="13:14" x14ac:dyDescent="0.25">
      <c r="M87" s="40"/>
      <c r="N87" s="37"/>
    </row>
    <row r="88" spans="13:14" x14ac:dyDescent="0.25">
      <c r="M88" s="40"/>
      <c r="N88" s="37"/>
    </row>
    <row r="89" spans="13:14" x14ac:dyDescent="0.25">
      <c r="M89" s="40"/>
      <c r="N89" s="37"/>
    </row>
    <row r="90" spans="13:14" x14ac:dyDescent="0.25">
      <c r="M90" s="40"/>
      <c r="N90" s="37"/>
    </row>
    <row r="91" spans="13:14" x14ac:dyDescent="0.25">
      <c r="M91" s="40"/>
      <c r="N91" s="37"/>
    </row>
    <row r="92" spans="13:14" x14ac:dyDescent="0.25">
      <c r="M92" s="40"/>
      <c r="N92" s="37"/>
    </row>
    <row r="93" spans="13:14" x14ac:dyDescent="0.25">
      <c r="M93" s="40"/>
      <c r="N93" s="37"/>
    </row>
    <row r="94" spans="13:14" x14ac:dyDescent="0.25">
      <c r="M94" s="40"/>
      <c r="N94" s="37"/>
    </row>
    <row r="95" spans="13:14" x14ac:dyDescent="0.25">
      <c r="M95" s="40"/>
      <c r="N95" s="37"/>
    </row>
    <row r="96" spans="13:14" x14ac:dyDescent="0.25">
      <c r="M96" s="40"/>
      <c r="N96" s="37"/>
    </row>
    <row r="97" spans="13:14" x14ac:dyDescent="0.25">
      <c r="M97" s="40"/>
      <c r="N97" s="37"/>
    </row>
    <row r="98" spans="13:14" x14ac:dyDescent="0.25">
      <c r="M98" s="40"/>
      <c r="N98" s="37"/>
    </row>
    <row r="99" spans="13:14" x14ac:dyDescent="0.25">
      <c r="M99" s="40"/>
      <c r="N99" s="37"/>
    </row>
    <row r="100" spans="13:14" x14ac:dyDescent="0.25">
      <c r="M100" s="40"/>
      <c r="N100" s="37"/>
    </row>
    <row r="101" spans="13:14" x14ac:dyDescent="0.25">
      <c r="M101" s="40"/>
      <c r="N101" s="37"/>
    </row>
    <row r="102" spans="13:14" x14ac:dyDescent="0.25">
      <c r="M102" s="40"/>
      <c r="N102" s="37"/>
    </row>
    <row r="103" spans="13:14" x14ac:dyDescent="0.25">
      <c r="M103" s="40"/>
      <c r="N103" s="37"/>
    </row>
    <row r="104" spans="13:14" x14ac:dyDescent="0.25">
      <c r="M104" s="40"/>
      <c r="N104" s="37"/>
    </row>
    <row r="105" spans="13:14" x14ac:dyDescent="0.25">
      <c r="M105" s="40"/>
      <c r="N105" s="37"/>
    </row>
    <row r="106" spans="13:14" x14ac:dyDescent="0.25">
      <c r="M106" s="40"/>
      <c r="N106" s="37"/>
    </row>
    <row r="107" spans="13:14" x14ac:dyDescent="0.25">
      <c r="M107" s="40"/>
      <c r="N107" s="37"/>
    </row>
    <row r="108" spans="13:14" x14ac:dyDescent="0.25">
      <c r="M108" s="40"/>
      <c r="N108" s="37"/>
    </row>
    <row r="109" spans="13:14" x14ac:dyDescent="0.25">
      <c r="M109" s="40"/>
      <c r="N109" s="37"/>
    </row>
    <row r="110" spans="13:14" x14ac:dyDescent="0.25">
      <c r="M110" s="40"/>
      <c r="N110" s="37"/>
    </row>
    <row r="111" spans="13:14" x14ac:dyDescent="0.25">
      <c r="M111" s="40"/>
      <c r="N111" s="37"/>
    </row>
    <row r="112" spans="13:14" x14ac:dyDescent="0.25">
      <c r="M112" s="40"/>
      <c r="N112" s="37"/>
    </row>
    <row r="113" spans="13:14" x14ac:dyDescent="0.25">
      <c r="M113" s="40"/>
      <c r="N113" s="37"/>
    </row>
    <row r="114" spans="13:14" x14ac:dyDescent="0.25">
      <c r="M114" s="40"/>
      <c r="N114" s="37"/>
    </row>
    <row r="115" spans="13:14" x14ac:dyDescent="0.25">
      <c r="M115" s="40"/>
      <c r="N115" s="37"/>
    </row>
    <row r="116" spans="13:14" x14ac:dyDescent="0.25">
      <c r="M116" s="40"/>
      <c r="N116" s="37"/>
    </row>
    <row r="117" spans="13:14" x14ac:dyDescent="0.25">
      <c r="M117" s="40"/>
      <c r="N117" s="37"/>
    </row>
    <row r="118" spans="13:14" x14ac:dyDescent="0.25">
      <c r="M118" s="40"/>
      <c r="N118" s="37"/>
    </row>
    <row r="119" spans="13:14" x14ac:dyDescent="0.25">
      <c r="M119" s="40"/>
      <c r="N119" s="37"/>
    </row>
    <row r="120" spans="13:14" x14ac:dyDescent="0.25">
      <c r="M120" s="40"/>
      <c r="N120" s="37"/>
    </row>
    <row r="121" spans="13:14" x14ac:dyDescent="0.25">
      <c r="M121" s="40"/>
      <c r="N121" s="37"/>
    </row>
    <row r="122" spans="13:14" x14ac:dyDescent="0.25">
      <c r="M122" s="40"/>
      <c r="N122" s="37"/>
    </row>
    <row r="123" spans="13:14" x14ac:dyDescent="0.25">
      <c r="M123" s="40"/>
      <c r="N123" s="37"/>
    </row>
    <row r="124" spans="13:14" x14ac:dyDescent="0.25">
      <c r="M124" s="40"/>
      <c r="N124" s="37"/>
    </row>
    <row r="125" spans="13:14" x14ac:dyDescent="0.25">
      <c r="M125" s="40"/>
      <c r="N125" s="37"/>
    </row>
    <row r="126" spans="13:14" x14ac:dyDescent="0.25">
      <c r="M126" s="40"/>
      <c r="N126" s="37"/>
    </row>
    <row r="127" spans="13:14" x14ac:dyDescent="0.25">
      <c r="M127" s="40"/>
      <c r="N127" s="37"/>
    </row>
    <row r="128" spans="13:14" x14ac:dyDescent="0.25">
      <c r="M128" s="40"/>
      <c r="N128" s="37"/>
    </row>
    <row r="129" spans="13:14" x14ac:dyDescent="0.25">
      <c r="M129" s="40"/>
      <c r="N129" s="37"/>
    </row>
    <row r="130" spans="13:14" x14ac:dyDescent="0.25">
      <c r="M130" s="40"/>
      <c r="N130" s="37"/>
    </row>
    <row r="131" spans="13:14" x14ac:dyDescent="0.25">
      <c r="M131" s="40"/>
      <c r="N131" s="37"/>
    </row>
    <row r="132" spans="13:14" x14ac:dyDescent="0.25">
      <c r="M132" s="40"/>
      <c r="N132" s="37"/>
    </row>
    <row r="133" spans="13:14" x14ac:dyDescent="0.25">
      <c r="M133" s="40"/>
      <c r="N133" s="37"/>
    </row>
    <row r="134" spans="13:14" x14ac:dyDescent="0.25">
      <c r="M134" s="40"/>
      <c r="N134" s="37"/>
    </row>
    <row r="135" spans="13:14" x14ac:dyDescent="0.25">
      <c r="M135" s="40"/>
      <c r="N135" s="37"/>
    </row>
    <row r="136" spans="13:14" x14ac:dyDescent="0.25">
      <c r="M136" s="40"/>
      <c r="N136" s="37"/>
    </row>
    <row r="137" spans="13:14" x14ac:dyDescent="0.25">
      <c r="M137" s="40"/>
      <c r="N137" s="37"/>
    </row>
    <row r="138" spans="13:14" x14ac:dyDescent="0.25">
      <c r="M138" s="40"/>
      <c r="N138" s="37"/>
    </row>
    <row r="139" spans="13:14" x14ac:dyDescent="0.25">
      <c r="M139" s="40"/>
      <c r="N139" s="37"/>
    </row>
    <row r="140" spans="13:14" x14ac:dyDescent="0.25">
      <c r="M140" s="40"/>
      <c r="N140" s="37"/>
    </row>
    <row r="141" spans="13:14" x14ac:dyDescent="0.25">
      <c r="M141" s="40"/>
      <c r="N141" s="37"/>
    </row>
    <row r="142" spans="13:14" x14ac:dyDescent="0.25">
      <c r="M142" s="40"/>
      <c r="N142" s="37"/>
    </row>
    <row r="143" spans="13:14" x14ac:dyDescent="0.25">
      <c r="M143" s="40"/>
      <c r="N143" s="37"/>
    </row>
    <row r="144" spans="13:14" x14ac:dyDescent="0.25">
      <c r="M144" s="40"/>
      <c r="N144" s="37"/>
    </row>
    <row r="145" spans="13:14" x14ac:dyDescent="0.25">
      <c r="M145" s="40"/>
      <c r="N145" s="37"/>
    </row>
    <row r="146" spans="13:14" x14ac:dyDescent="0.25">
      <c r="M146" s="40"/>
      <c r="N146" s="37"/>
    </row>
    <row r="147" spans="13:14" x14ac:dyDescent="0.25">
      <c r="M147" s="40"/>
      <c r="N147" s="37"/>
    </row>
    <row r="148" spans="13:14" x14ac:dyDescent="0.25">
      <c r="M148" s="40"/>
      <c r="N148" s="37"/>
    </row>
    <row r="149" spans="13:14" x14ac:dyDescent="0.25">
      <c r="M149" s="40"/>
      <c r="N149" s="37"/>
    </row>
    <row r="150" spans="13:14" x14ac:dyDescent="0.25">
      <c r="M150" s="40"/>
      <c r="N150" s="37"/>
    </row>
    <row r="151" spans="13:14" x14ac:dyDescent="0.25">
      <c r="M151" s="40"/>
      <c r="N151" s="37"/>
    </row>
    <row r="152" spans="13:14" x14ac:dyDescent="0.25">
      <c r="M152" s="40"/>
      <c r="N152" s="37"/>
    </row>
    <row r="153" spans="13:14" x14ac:dyDescent="0.25">
      <c r="M153" s="40"/>
      <c r="N153" s="37"/>
    </row>
    <row r="154" spans="13:14" x14ac:dyDescent="0.25">
      <c r="M154" s="40"/>
      <c r="N154" s="37"/>
    </row>
    <row r="155" spans="13:14" x14ac:dyDescent="0.25">
      <c r="M155" s="40"/>
      <c r="N155" s="37"/>
    </row>
    <row r="156" spans="13:14" x14ac:dyDescent="0.25">
      <c r="M156" s="40"/>
      <c r="N156" s="37"/>
    </row>
    <row r="157" spans="13:14" x14ac:dyDescent="0.25">
      <c r="M157" s="40"/>
      <c r="N157" s="37"/>
    </row>
    <row r="158" spans="13:14" x14ac:dyDescent="0.25">
      <c r="M158" s="40"/>
      <c r="N158" s="37"/>
    </row>
    <row r="159" spans="13:14" x14ac:dyDescent="0.25">
      <c r="M159" s="40"/>
      <c r="N159" s="37"/>
    </row>
    <row r="160" spans="13:14" x14ac:dyDescent="0.25">
      <c r="M160" s="40"/>
      <c r="N160" s="37"/>
    </row>
    <row r="161" spans="13:14" x14ac:dyDescent="0.25">
      <c r="M161" s="40"/>
      <c r="N161" s="37"/>
    </row>
    <row r="162" spans="13:14" x14ac:dyDescent="0.25">
      <c r="M162" s="40"/>
      <c r="N162" s="37"/>
    </row>
    <row r="163" spans="13:14" x14ac:dyDescent="0.25">
      <c r="M163" s="40"/>
      <c r="N163" s="37"/>
    </row>
    <row r="164" spans="13:14" x14ac:dyDescent="0.25">
      <c r="M164" s="40"/>
      <c r="N164" s="37"/>
    </row>
    <row r="165" spans="13:14" x14ac:dyDescent="0.25">
      <c r="M165" s="40"/>
      <c r="N165" s="37"/>
    </row>
    <row r="166" spans="13:14" x14ac:dyDescent="0.25">
      <c r="M166" s="40"/>
      <c r="N166" s="37"/>
    </row>
    <row r="167" spans="13:14" x14ac:dyDescent="0.25">
      <c r="M167" s="40"/>
      <c r="N167" s="37"/>
    </row>
    <row r="168" spans="13:14" x14ac:dyDescent="0.25">
      <c r="M168" s="40"/>
      <c r="N168" s="37"/>
    </row>
    <row r="169" spans="13:14" x14ac:dyDescent="0.25">
      <c r="M169" s="40"/>
      <c r="N169" s="37"/>
    </row>
    <row r="170" spans="13:14" x14ac:dyDescent="0.25">
      <c r="M170" s="40"/>
      <c r="N170" s="37"/>
    </row>
    <row r="171" spans="13:14" x14ac:dyDescent="0.25">
      <c r="M171" s="40"/>
      <c r="N171" s="37"/>
    </row>
    <row r="172" spans="13:14" x14ac:dyDescent="0.25">
      <c r="M172" s="40"/>
      <c r="N172" s="37"/>
    </row>
    <row r="173" spans="13:14" x14ac:dyDescent="0.25">
      <c r="M173" s="40"/>
      <c r="N173" s="37"/>
    </row>
    <row r="174" spans="13:14" x14ac:dyDescent="0.25">
      <c r="M174" s="40"/>
      <c r="N174" s="37"/>
    </row>
    <row r="175" spans="13:14" x14ac:dyDescent="0.25">
      <c r="M175" s="40"/>
      <c r="N175" s="37"/>
    </row>
    <row r="176" spans="13:14" x14ac:dyDescent="0.25">
      <c r="M176" s="40"/>
      <c r="N176" s="37"/>
    </row>
    <row r="177" spans="13:14" x14ac:dyDescent="0.25">
      <c r="M177" s="40"/>
      <c r="N177" s="37"/>
    </row>
    <row r="178" spans="13:14" x14ac:dyDescent="0.25">
      <c r="M178" s="40"/>
      <c r="N178" s="37"/>
    </row>
    <row r="179" spans="13:14" x14ac:dyDescent="0.25">
      <c r="M179" s="40"/>
      <c r="N179" s="37"/>
    </row>
    <row r="180" spans="13:14" x14ac:dyDescent="0.25">
      <c r="M180" s="40"/>
      <c r="N180" s="37"/>
    </row>
    <row r="181" spans="13:14" x14ac:dyDescent="0.25">
      <c r="M181" s="40"/>
      <c r="N181" s="37"/>
    </row>
    <row r="182" spans="13:14" x14ac:dyDescent="0.25">
      <c r="M182" s="40"/>
      <c r="N182" s="37"/>
    </row>
    <row r="183" spans="13:14" x14ac:dyDescent="0.25">
      <c r="M183" s="40"/>
      <c r="N183" s="37"/>
    </row>
    <row r="184" spans="13:14" x14ac:dyDescent="0.25">
      <c r="M184" s="40"/>
      <c r="N184" s="37"/>
    </row>
    <row r="185" spans="13:14" x14ac:dyDescent="0.25">
      <c r="M185" s="40"/>
      <c r="N185" s="37"/>
    </row>
    <row r="186" spans="13:14" x14ac:dyDescent="0.25">
      <c r="M186" s="40"/>
      <c r="N186" s="37"/>
    </row>
    <row r="187" spans="13:14" x14ac:dyDescent="0.25">
      <c r="M187" s="40"/>
      <c r="N187" s="37"/>
    </row>
    <row r="188" spans="13:14" x14ac:dyDescent="0.25">
      <c r="M188" s="40"/>
      <c r="N188" s="37"/>
    </row>
    <row r="189" spans="13:14" x14ac:dyDescent="0.25">
      <c r="M189" s="40"/>
      <c r="N189" s="37"/>
    </row>
    <row r="190" spans="13:14" x14ac:dyDescent="0.25">
      <c r="M190" s="40"/>
      <c r="N190" s="37"/>
    </row>
    <row r="191" spans="13:14" x14ac:dyDescent="0.25">
      <c r="M191" s="40"/>
      <c r="N191" s="37"/>
    </row>
    <row r="192" spans="13:14" x14ac:dyDescent="0.25">
      <c r="M192" s="40"/>
      <c r="N192" s="37"/>
    </row>
    <row r="193" spans="13:14" x14ac:dyDescent="0.25">
      <c r="M193" s="40"/>
      <c r="N193" s="37"/>
    </row>
    <row r="194" spans="13:14" x14ac:dyDescent="0.25">
      <c r="M194" s="40"/>
      <c r="N194" s="37"/>
    </row>
    <row r="195" spans="13:14" x14ac:dyDescent="0.25">
      <c r="M195" s="40"/>
      <c r="N195" s="37"/>
    </row>
    <row r="196" spans="13:14" x14ac:dyDescent="0.25">
      <c r="M196" s="40"/>
      <c r="N196" s="37"/>
    </row>
    <row r="197" spans="13:14" x14ac:dyDescent="0.25">
      <c r="M197" s="40"/>
      <c r="N197" s="37"/>
    </row>
    <row r="198" spans="13:14" x14ac:dyDescent="0.25">
      <c r="M198" s="40"/>
      <c r="N198" s="37"/>
    </row>
    <row r="199" spans="13:14" x14ac:dyDescent="0.25">
      <c r="M199" s="40"/>
      <c r="N199" s="37"/>
    </row>
    <row r="200" spans="13:14" x14ac:dyDescent="0.25">
      <c r="M200" s="40"/>
      <c r="N200" s="37"/>
    </row>
    <row r="201" spans="13:14" x14ac:dyDescent="0.25">
      <c r="M201" s="40"/>
      <c r="N201" s="37"/>
    </row>
    <row r="202" spans="13:14" x14ac:dyDescent="0.25">
      <c r="M202" s="40"/>
      <c r="N202" s="37"/>
    </row>
    <row r="203" spans="13:14" x14ac:dyDescent="0.25">
      <c r="M203" s="40"/>
      <c r="N203" s="37"/>
    </row>
    <row r="204" spans="13:14" x14ac:dyDescent="0.25">
      <c r="M204" s="40"/>
      <c r="N204" s="37"/>
    </row>
    <row r="205" spans="13:14" x14ac:dyDescent="0.25">
      <c r="M205" s="40"/>
      <c r="N205" s="37"/>
    </row>
    <row r="206" spans="13:14" x14ac:dyDescent="0.25">
      <c r="M206" s="40"/>
      <c r="N206" s="37"/>
    </row>
    <row r="207" spans="13:14" x14ac:dyDescent="0.25">
      <c r="M207" s="40"/>
      <c r="N207" s="37"/>
    </row>
    <row r="208" spans="13:14" x14ac:dyDescent="0.25">
      <c r="M208" s="40"/>
      <c r="N208" s="37"/>
    </row>
    <row r="209" spans="13:14" x14ac:dyDescent="0.25">
      <c r="M209" s="40"/>
      <c r="N209" s="37"/>
    </row>
    <row r="210" spans="13:14" x14ac:dyDescent="0.25">
      <c r="M210" s="40"/>
      <c r="N210" s="37"/>
    </row>
    <row r="211" spans="13:14" x14ac:dyDescent="0.25">
      <c r="M211" s="40"/>
      <c r="N211" s="37"/>
    </row>
    <row r="212" spans="13:14" x14ac:dyDescent="0.25">
      <c r="M212" s="40"/>
      <c r="N212" s="37"/>
    </row>
    <row r="213" spans="13:14" x14ac:dyDescent="0.25">
      <c r="M213" s="40"/>
      <c r="N213" s="37"/>
    </row>
    <row r="214" spans="13:14" x14ac:dyDescent="0.25">
      <c r="M214" s="40"/>
      <c r="N214" s="37"/>
    </row>
    <row r="215" spans="13:14" x14ac:dyDescent="0.25">
      <c r="M215" s="40"/>
      <c r="N215" s="37"/>
    </row>
    <row r="216" spans="13:14" x14ac:dyDescent="0.25">
      <c r="M216" s="40"/>
      <c r="N216" s="37"/>
    </row>
    <row r="217" spans="13:14" x14ac:dyDescent="0.25">
      <c r="M217" s="40"/>
      <c r="N217" s="37"/>
    </row>
    <row r="218" spans="13:14" x14ac:dyDescent="0.25">
      <c r="M218" s="40"/>
      <c r="N218" s="37"/>
    </row>
    <row r="219" spans="13:14" x14ac:dyDescent="0.25">
      <c r="M219" s="40"/>
      <c r="N219" s="37"/>
    </row>
    <row r="220" spans="13:14" x14ac:dyDescent="0.25">
      <c r="M220" s="40"/>
      <c r="N220" s="37"/>
    </row>
    <row r="221" spans="13:14" x14ac:dyDescent="0.25">
      <c r="M221" s="40"/>
      <c r="N221" s="37"/>
    </row>
    <row r="222" spans="13:14" x14ac:dyDescent="0.25">
      <c r="M222" s="40"/>
      <c r="N222" s="37"/>
    </row>
    <row r="223" spans="13:14" x14ac:dyDescent="0.25">
      <c r="M223" s="40"/>
      <c r="N223" s="37"/>
    </row>
    <row r="224" spans="13:14" x14ac:dyDescent="0.25">
      <c r="M224" s="40"/>
      <c r="N224" s="37"/>
    </row>
    <row r="225" spans="13:14" x14ac:dyDescent="0.25">
      <c r="M225" s="40"/>
      <c r="N225" s="37"/>
    </row>
    <row r="226" spans="13:14" x14ac:dyDescent="0.25">
      <c r="M226" s="40"/>
      <c r="N226" s="37"/>
    </row>
    <row r="227" spans="13:14" x14ac:dyDescent="0.25">
      <c r="M227" s="40"/>
      <c r="N227" s="37"/>
    </row>
    <row r="228" spans="13:14" x14ac:dyDescent="0.25">
      <c r="M228" s="40"/>
      <c r="N228" s="37"/>
    </row>
    <row r="229" spans="13:14" x14ac:dyDescent="0.25">
      <c r="M229" s="40"/>
      <c r="N229" s="37"/>
    </row>
    <row r="230" spans="13:14" x14ac:dyDescent="0.25">
      <c r="M230" s="40"/>
      <c r="N230" s="37"/>
    </row>
    <row r="231" spans="13:14" x14ac:dyDescent="0.25">
      <c r="M231" s="40"/>
      <c r="N231" s="37"/>
    </row>
    <row r="232" spans="13:14" x14ac:dyDescent="0.25">
      <c r="M232" s="40"/>
      <c r="N232" s="37"/>
    </row>
    <row r="233" spans="13:14" x14ac:dyDescent="0.25">
      <c r="M233" s="40"/>
      <c r="N233" s="37"/>
    </row>
    <row r="234" spans="13:14" x14ac:dyDescent="0.25">
      <c r="M234" s="40"/>
      <c r="N234" s="37"/>
    </row>
    <row r="235" spans="13:14" x14ac:dyDescent="0.25">
      <c r="M235" s="40"/>
      <c r="N235" s="37"/>
    </row>
    <row r="236" spans="13:14" x14ac:dyDescent="0.25">
      <c r="M236" s="40"/>
      <c r="N236" s="37"/>
    </row>
    <row r="237" spans="13:14" x14ac:dyDescent="0.25">
      <c r="M237" s="40"/>
      <c r="N237" s="37"/>
    </row>
    <row r="238" spans="13:14" x14ac:dyDescent="0.25">
      <c r="M238" s="40"/>
      <c r="N238" s="37"/>
    </row>
    <row r="239" spans="13:14" x14ac:dyDescent="0.25">
      <c r="M239" s="40"/>
      <c r="N239" s="37"/>
    </row>
    <row r="240" spans="13:14" x14ac:dyDescent="0.25">
      <c r="M240" s="40"/>
      <c r="N240" s="37"/>
    </row>
    <row r="241" spans="13:14" x14ac:dyDescent="0.25">
      <c r="M241" s="40"/>
      <c r="N241" s="37"/>
    </row>
    <row r="242" spans="13:14" x14ac:dyDescent="0.25">
      <c r="M242" s="40"/>
      <c r="N242" s="37"/>
    </row>
    <row r="243" spans="13:14" x14ac:dyDescent="0.25">
      <c r="M243" s="40"/>
      <c r="N243" s="37"/>
    </row>
    <row r="244" spans="13:14" x14ac:dyDescent="0.25">
      <c r="M244" s="40"/>
      <c r="N244" s="37"/>
    </row>
    <row r="245" spans="13:14" x14ac:dyDescent="0.25">
      <c r="M245" s="40"/>
      <c r="N245" s="37"/>
    </row>
    <row r="246" spans="13:14" x14ac:dyDescent="0.25">
      <c r="M246" s="40"/>
      <c r="N246" s="37"/>
    </row>
    <row r="247" spans="13:14" x14ac:dyDescent="0.25">
      <c r="M247" s="40"/>
      <c r="N247" s="37"/>
    </row>
    <row r="248" spans="13:14" x14ac:dyDescent="0.25">
      <c r="M248" s="40"/>
      <c r="N248" s="37"/>
    </row>
    <row r="249" spans="13:14" x14ac:dyDescent="0.25">
      <c r="M249" s="40"/>
      <c r="N249" s="37"/>
    </row>
    <row r="250" spans="13:14" x14ac:dyDescent="0.25">
      <c r="M250" s="40"/>
      <c r="N250" s="37"/>
    </row>
    <row r="251" spans="13:14" x14ac:dyDescent="0.25">
      <c r="M251" s="40"/>
      <c r="N251" s="37"/>
    </row>
    <row r="252" spans="13:14" x14ac:dyDescent="0.25">
      <c r="M252" s="40"/>
      <c r="N252" s="37"/>
    </row>
    <row r="253" spans="13:14" x14ac:dyDescent="0.25">
      <c r="M253" s="40"/>
      <c r="N253" s="37"/>
    </row>
    <row r="254" spans="13:14" x14ac:dyDescent="0.25">
      <c r="M254" s="40"/>
      <c r="N254" s="37"/>
    </row>
    <row r="255" spans="13:14" x14ac:dyDescent="0.25">
      <c r="M255" s="40"/>
      <c r="N255" s="37"/>
    </row>
    <row r="256" spans="13:14" x14ac:dyDescent="0.25">
      <c r="M256" s="40"/>
      <c r="N256" s="37"/>
    </row>
    <row r="257" spans="13:14" x14ac:dyDescent="0.25">
      <c r="M257" s="40"/>
      <c r="N257" s="37"/>
    </row>
    <row r="258" spans="13:14" x14ac:dyDescent="0.25">
      <c r="M258" s="40"/>
      <c r="N258" s="37"/>
    </row>
    <row r="259" spans="13:14" x14ac:dyDescent="0.25">
      <c r="M259" s="40"/>
      <c r="N259" s="37"/>
    </row>
    <row r="260" spans="13:14" x14ac:dyDescent="0.25">
      <c r="M260" s="40"/>
      <c r="N260" s="37"/>
    </row>
    <row r="261" spans="13:14" x14ac:dyDescent="0.25">
      <c r="M261" s="40"/>
      <c r="N261" s="37"/>
    </row>
    <row r="262" spans="13:14" x14ac:dyDescent="0.25">
      <c r="M262" s="40"/>
      <c r="N262" s="37"/>
    </row>
    <row r="263" spans="13:14" x14ac:dyDescent="0.25">
      <c r="M263" s="40"/>
      <c r="N263" s="37"/>
    </row>
    <row r="264" spans="13:14" x14ac:dyDescent="0.25">
      <c r="M264" s="40"/>
      <c r="N264" s="37"/>
    </row>
    <row r="265" spans="13:14" x14ac:dyDescent="0.25">
      <c r="M265" s="40"/>
      <c r="N265" s="37"/>
    </row>
    <row r="266" spans="13:14" x14ac:dyDescent="0.25">
      <c r="M266" s="40"/>
      <c r="N266" s="37"/>
    </row>
    <row r="267" spans="13:14" x14ac:dyDescent="0.25">
      <c r="M267" s="40"/>
      <c r="N267" s="37"/>
    </row>
    <row r="268" spans="13:14" x14ac:dyDescent="0.25">
      <c r="M268" s="40"/>
      <c r="N268" s="37"/>
    </row>
    <row r="269" spans="13:14" x14ac:dyDescent="0.25">
      <c r="M269" s="40"/>
      <c r="N269" s="37"/>
    </row>
    <row r="270" spans="13:14" x14ac:dyDescent="0.25">
      <c r="M270" s="40"/>
      <c r="N270" s="37"/>
    </row>
    <row r="271" spans="13:14" x14ac:dyDescent="0.25">
      <c r="M271" s="40"/>
      <c r="N271" s="37"/>
    </row>
    <row r="272" spans="13:14" x14ac:dyDescent="0.25">
      <c r="M272" s="40"/>
      <c r="N272" s="37"/>
    </row>
    <row r="273" spans="13:14" x14ac:dyDescent="0.25">
      <c r="M273" s="40"/>
      <c r="N273" s="37"/>
    </row>
    <row r="274" spans="13:14" x14ac:dyDescent="0.25">
      <c r="M274" s="40"/>
      <c r="N274" s="37"/>
    </row>
    <row r="275" spans="13:14" x14ac:dyDescent="0.25">
      <c r="M275" s="40"/>
      <c r="N275" s="37"/>
    </row>
    <row r="276" spans="13:14" x14ac:dyDescent="0.25">
      <c r="M276" s="40"/>
      <c r="N276" s="37"/>
    </row>
    <row r="277" spans="13:14" x14ac:dyDescent="0.25">
      <c r="M277" s="40"/>
      <c r="N277" s="37"/>
    </row>
    <row r="278" spans="13:14" x14ac:dyDescent="0.25">
      <c r="M278" s="40"/>
      <c r="N278" s="37"/>
    </row>
    <row r="279" spans="13:14" x14ac:dyDescent="0.25">
      <c r="M279" s="40"/>
      <c r="N279" s="37"/>
    </row>
    <row r="280" spans="13:14" x14ac:dyDescent="0.25">
      <c r="M280" s="40"/>
      <c r="N280" s="37"/>
    </row>
    <row r="281" spans="13:14" x14ac:dyDescent="0.25">
      <c r="M281" s="40"/>
      <c r="N281" s="37"/>
    </row>
    <row r="282" spans="13:14" x14ac:dyDescent="0.25">
      <c r="M282" s="40"/>
      <c r="N282" s="37"/>
    </row>
    <row r="283" spans="13:14" x14ac:dyDescent="0.25">
      <c r="M283" s="40"/>
      <c r="N283" s="37"/>
    </row>
    <row r="284" spans="13:14" x14ac:dyDescent="0.25">
      <c r="M284" s="40"/>
      <c r="N284" s="37"/>
    </row>
    <row r="285" spans="13:14" x14ac:dyDescent="0.25">
      <c r="M285" s="40"/>
      <c r="N285" s="37"/>
    </row>
    <row r="286" spans="13:14" x14ac:dyDescent="0.25">
      <c r="M286" s="40"/>
      <c r="N286" s="37"/>
    </row>
    <row r="287" spans="13:14" x14ac:dyDescent="0.25">
      <c r="M287" s="40"/>
      <c r="N287" s="37"/>
    </row>
    <row r="288" spans="13:14" x14ac:dyDescent="0.25">
      <c r="M288" s="40"/>
      <c r="N288" s="37"/>
    </row>
    <row r="289" spans="13:14" x14ac:dyDescent="0.25">
      <c r="M289" s="40"/>
      <c r="N289" s="37"/>
    </row>
    <row r="290" spans="13:14" x14ac:dyDescent="0.25">
      <c r="M290" s="40"/>
      <c r="N290" s="37"/>
    </row>
    <row r="291" spans="13:14" x14ac:dyDescent="0.25">
      <c r="M291" s="40"/>
      <c r="N291" s="37"/>
    </row>
    <row r="292" spans="13:14" x14ac:dyDescent="0.25">
      <c r="M292" s="40"/>
      <c r="N292" s="37"/>
    </row>
    <row r="293" spans="13:14" x14ac:dyDescent="0.25">
      <c r="M293" s="40"/>
      <c r="N293" s="37"/>
    </row>
    <row r="294" spans="13:14" x14ac:dyDescent="0.25">
      <c r="M294" s="40"/>
      <c r="N294" s="37"/>
    </row>
    <row r="295" spans="13:14" x14ac:dyDescent="0.25">
      <c r="M295" s="40"/>
      <c r="N295" s="37"/>
    </row>
    <row r="296" spans="13:14" x14ac:dyDescent="0.25">
      <c r="M296" s="40"/>
      <c r="N296" s="37"/>
    </row>
    <row r="297" spans="13:14" x14ac:dyDescent="0.25">
      <c r="M297" s="40"/>
      <c r="N297" s="37"/>
    </row>
    <row r="298" spans="13:14" x14ac:dyDescent="0.25">
      <c r="M298" s="40"/>
      <c r="N298" s="37"/>
    </row>
    <row r="299" spans="13:14" x14ac:dyDescent="0.25">
      <c r="M299" s="40"/>
      <c r="N299" s="37"/>
    </row>
    <row r="300" spans="13:14" x14ac:dyDescent="0.25">
      <c r="M300" s="40"/>
      <c r="N300" s="37"/>
    </row>
    <row r="301" spans="13:14" x14ac:dyDescent="0.25">
      <c r="M301" s="40"/>
      <c r="N301" s="37"/>
    </row>
    <row r="302" spans="13:14" x14ac:dyDescent="0.25">
      <c r="M302" s="40"/>
      <c r="N302" s="37"/>
    </row>
    <row r="303" spans="13:14" x14ac:dyDescent="0.25">
      <c r="M303" s="40"/>
      <c r="N303" s="37"/>
    </row>
    <row r="304" spans="13:14" x14ac:dyDescent="0.25">
      <c r="M304" s="40"/>
      <c r="N304" s="37"/>
    </row>
    <row r="305" spans="13:14" x14ac:dyDescent="0.25">
      <c r="M305" s="40"/>
      <c r="N305" s="37"/>
    </row>
    <row r="306" spans="13:14" x14ac:dyDescent="0.25">
      <c r="M306" s="40"/>
      <c r="N306" s="37"/>
    </row>
    <row r="307" spans="13:14" x14ac:dyDescent="0.25">
      <c r="M307" s="40"/>
      <c r="N307" s="37"/>
    </row>
    <row r="308" spans="13:14" x14ac:dyDescent="0.25">
      <c r="M308" s="40"/>
      <c r="N308" s="37"/>
    </row>
    <row r="309" spans="13:14" x14ac:dyDescent="0.25">
      <c r="M309" s="40"/>
      <c r="N309" s="37"/>
    </row>
    <row r="310" spans="13:14" x14ac:dyDescent="0.25">
      <c r="M310" s="40"/>
      <c r="N310" s="37"/>
    </row>
    <row r="311" spans="13:14" x14ac:dyDescent="0.25">
      <c r="M311" s="40"/>
      <c r="N311" s="37"/>
    </row>
    <row r="312" spans="13:14" x14ac:dyDescent="0.25">
      <c r="M312" s="40"/>
      <c r="N312" s="37"/>
    </row>
    <row r="313" spans="13:14" x14ac:dyDescent="0.25">
      <c r="M313" s="40"/>
      <c r="N313" s="37"/>
    </row>
    <row r="314" spans="13:14" x14ac:dyDescent="0.25">
      <c r="M314" s="40"/>
      <c r="N314" s="37"/>
    </row>
    <row r="315" spans="13:14" x14ac:dyDescent="0.25">
      <c r="M315" s="40"/>
      <c r="N315" s="37"/>
    </row>
    <row r="316" spans="13:14" x14ac:dyDescent="0.25">
      <c r="M316" s="40"/>
      <c r="N316" s="37"/>
    </row>
    <row r="317" spans="13:14" x14ac:dyDescent="0.25">
      <c r="M317" s="40"/>
      <c r="N317" s="37"/>
    </row>
    <row r="318" spans="13:14" x14ac:dyDescent="0.25">
      <c r="M318" s="40"/>
      <c r="N318" s="37"/>
    </row>
    <row r="319" spans="13:14" x14ac:dyDescent="0.25">
      <c r="M319" s="40"/>
      <c r="N319" s="37"/>
    </row>
    <row r="320" spans="13:14" x14ac:dyDescent="0.25">
      <c r="M320" s="40"/>
      <c r="N320" s="37"/>
    </row>
    <row r="321" spans="13:14" x14ac:dyDescent="0.25">
      <c r="M321" s="40"/>
      <c r="N321" s="37"/>
    </row>
    <row r="322" spans="13:14" x14ac:dyDescent="0.25">
      <c r="M322" s="40"/>
      <c r="N322" s="37"/>
    </row>
    <row r="323" spans="13:14" x14ac:dyDescent="0.25">
      <c r="M323" s="40"/>
      <c r="N323" s="37"/>
    </row>
    <row r="324" spans="13:14" x14ac:dyDescent="0.25">
      <c r="M324" s="40"/>
      <c r="N324" s="37"/>
    </row>
    <row r="325" spans="13:14" x14ac:dyDescent="0.25">
      <c r="M325" s="40"/>
      <c r="N325" s="37"/>
    </row>
    <row r="326" spans="13:14" x14ac:dyDescent="0.25">
      <c r="M326" s="40"/>
      <c r="N326" s="37"/>
    </row>
    <row r="327" spans="13:14" x14ac:dyDescent="0.25">
      <c r="M327" s="40"/>
      <c r="N327" s="37"/>
    </row>
    <row r="328" spans="13:14" x14ac:dyDescent="0.25">
      <c r="M328" s="40"/>
      <c r="N328" s="37"/>
    </row>
    <row r="329" spans="13:14" x14ac:dyDescent="0.25">
      <c r="M329" s="40"/>
      <c r="N329" s="37"/>
    </row>
    <row r="330" spans="13:14" x14ac:dyDescent="0.25">
      <c r="M330" s="40"/>
      <c r="N330" s="37"/>
    </row>
    <row r="331" spans="13:14" x14ac:dyDescent="0.25">
      <c r="M331" s="40"/>
      <c r="N331" s="37"/>
    </row>
    <row r="332" spans="13:14" x14ac:dyDescent="0.25">
      <c r="M332" s="40"/>
      <c r="N332" s="37"/>
    </row>
    <row r="333" spans="13:14" x14ac:dyDescent="0.25">
      <c r="M333" s="40"/>
      <c r="N333" s="37"/>
    </row>
    <row r="334" spans="13:14" x14ac:dyDescent="0.25">
      <c r="M334" s="40"/>
      <c r="N334" s="37"/>
    </row>
    <row r="335" spans="13:14" x14ac:dyDescent="0.25">
      <c r="M335" s="40"/>
      <c r="N335" s="37"/>
    </row>
    <row r="336" spans="13:14" x14ac:dyDescent="0.25">
      <c r="M336" s="40"/>
      <c r="N336" s="37"/>
    </row>
    <row r="337" spans="13:14" x14ac:dyDescent="0.25">
      <c r="M337" s="40"/>
      <c r="N337" s="37"/>
    </row>
    <row r="338" spans="13:14" x14ac:dyDescent="0.25">
      <c r="M338" s="40"/>
      <c r="N338" s="37"/>
    </row>
    <row r="339" spans="13:14" x14ac:dyDescent="0.25">
      <c r="M339" s="40"/>
      <c r="N339" s="37"/>
    </row>
    <row r="340" spans="13:14" x14ac:dyDescent="0.25">
      <c r="M340" s="40"/>
      <c r="N340" s="37"/>
    </row>
    <row r="341" spans="13:14" x14ac:dyDescent="0.25">
      <c r="M341" s="40"/>
      <c r="N341" s="37"/>
    </row>
    <row r="342" spans="13:14" x14ac:dyDescent="0.25">
      <c r="M342" s="40"/>
      <c r="N342" s="37"/>
    </row>
    <row r="343" spans="13:14" x14ac:dyDescent="0.25">
      <c r="M343" s="40"/>
      <c r="N343" s="37"/>
    </row>
    <row r="344" spans="13:14" x14ac:dyDescent="0.25">
      <c r="M344" s="40"/>
      <c r="N344" s="37"/>
    </row>
    <row r="345" spans="13:14" x14ac:dyDescent="0.25">
      <c r="M345" s="40"/>
      <c r="N345" s="37"/>
    </row>
    <row r="346" spans="13:14" x14ac:dyDescent="0.25">
      <c r="M346" s="40"/>
      <c r="N346" s="37"/>
    </row>
    <row r="347" spans="13:14" x14ac:dyDescent="0.25">
      <c r="M347" s="40"/>
      <c r="N347" s="37"/>
    </row>
    <row r="348" spans="13:14" x14ac:dyDescent="0.25">
      <c r="M348" s="40"/>
      <c r="N348" s="37"/>
    </row>
    <row r="349" spans="13:14" x14ac:dyDescent="0.25">
      <c r="M349" s="40"/>
      <c r="N349" s="37"/>
    </row>
    <row r="350" spans="13:14" x14ac:dyDescent="0.25">
      <c r="M350" s="40"/>
      <c r="N350" s="37"/>
    </row>
    <row r="351" spans="13:14" x14ac:dyDescent="0.25">
      <c r="M351" s="40"/>
      <c r="N351" s="37"/>
    </row>
    <row r="352" spans="13:14" x14ac:dyDescent="0.25">
      <c r="M352" s="40"/>
      <c r="N352" s="37"/>
    </row>
    <row r="353" spans="13:14" x14ac:dyDescent="0.25">
      <c r="M353" s="40"/>
      <c r="N353" s="37"/>
    </row>
    <row r="354" spans="13:14" x14ac:dyDescent="0.25">
      <c r="M354" s="40"/>
      <c r="N354" s="37"/>
    </row>
    <row r="355" spans="13:14" x14ac:dyDescent="0.25">
      <c r="M355" s="40"/>
      <c r="N355" s="37"/>
    </row>
    <row r="356" spans="13:14" x14ac:dyDescent="0.25">
      <c r="M356" s="40"/>
      <c r="N356" s="37"/>
    </row>
    <row r="357" spans="13:14" x14ac:dyDescent="0.25">
      <c r="M357" s="40"/>
      <c r="N357" s="37"/>
    </row>
    <row r="358" spans="13:14" x14ac:dyDescent="0.25">
      <c r="M358" s="40"/>
      <c r="N358" s="37"/>
    </row>
    <row r="359" spans="13:14" x14ac:dyDescent="0.25">
      <c r="M359" s="40"/>
      <c r="N359" s="37"/>
    </row>
    <row r="360" spans="13:14" x14ac:dyDescent="0.25">
      <c r="M360" s="40"/>
      <c r="N360" s="37"/>
    </row>
    <row r="361" spans="13:14" x14ac:dyDescent="0.25">
      <c r="M361" s="40"/>
      <c r="N361" s="37"/>
    </row>
    <row r="362" spans="13:14" x14ac:dyDescent="0.25">
      <c r="M362" s="40"/>
      <c r="N362" s="37"/>
    </row>
    <row r="363" spans="13:14" x14ac:dyDescent="0.25">
      <c r="M363" s="40"/>
      <c r="N363" s="37"/>
    </row>
    <row r="364" spans="13:14" x14ac:dyDescent="0.25">
      <c r="M364" s="40"/>
      <c r="N364" s="37"/>
    </row>
    <row r="365" spans="13:14" x14ac:dyDescent="0.25">
      <c r="M365" s="40"/>
      <c r="N365" s="37"/>
    </row>
    <row r="366" spans="13:14" x14ac:dyDescent="0.25">
      <c r="M366" s="40"/>
      <c r="N366" s="37"/>
    </row>
    <row r="367" spans="13:14" x14ac:dyDescent="0.25">
      <c r="M367" s="40"/>
      <c r="N367" s="37"/>
    </row>
    <row r="368" spans="13:14" x14ac:dyDescent="0.25">
      <c r="M368" s="40"/>
      <c r="N368" s="37"/>
    </row>
    <row r="369" spans="13:14" x14ac:dyDescent="0.25">
      <c r="M369" s="40"/>
      <c r="N369" s="37"/>
    </row>
    <row r="370" spans="13:14" x14ac:dyDescent="0.25">
      <c r="M370" s="40"/>
      <c r="N370" s="37"/>
    </row>
    <row r="371" spans="13:14" x14ac:dyDescent="0.25">
      <c r="M371" s="40"/>
      <c r="N371" s="37"/>
    </row>
    <row r="372" spans="13:14" x14ac:dyDescent="0.25">
      <c r="M372" s="40"/>
      <c r="N372" s="37"/>
    </row>
    <row r="373" spans="13:14" x14ac:dyDescent="0.25">
      <c r="M373" s="40"/>
      <c r="N373" s="37"/>
    </row>
    <row r="374" spans="13:14" x14ac:dyDescent="0.25">
      <c r="M374" s="40"/>
      <c r="N374" s="37"/>
    </row>
    <row r="375" spans="13:14" x14ac:dyDescent="0.25">
      <c r="M375" s="40"/>
      <c r="N375" s="37"/>
    </row>
    <row r="376" spans="13:14" x14ac:dyDescent="0.25">
      <c r="M376" s="40"/>
      <c r="N376" s="37"/>
    </row>
    <row r="377" spans="13:14" x14ac:dyDescent="0.25">
      <c r="M377" s="40"/>
      <c r="N377" s="37"/>
    </row>
    <row r="378" spans="13:14" x14ac:dyDescent="0.25">
      <c r="M378" s="40"/>
      <c r="N378" s="37"/>
    </row>
    <row r="379" spans="13:14" x14ac:dyDescent="0.25">
      <c r="M379" s="40"/>
      <c r="N379" s="37"/>
    </row>
    <row r="380" spans="13:14" x14ac:dyDescent="0.25">
      <c r="M380" s="40"/>
      <c r="N380" s="37"/>
    </row>
    <row r="381" spans="13:14" x14ac:dyDescent="0.25">
      <c r="M381" s="40"/>
      <c r="N381" s="37"/>
    </row>
    <row r="382" spans="13:14" x14ac:dyDescent="0.25">
      <c r="M382" s="40"/>
      <c r="N382" s="37"/>
    </row>
    <row r="383" spans="13:14" x14ac:dyDescent="0.25">
      <c r="M383" s="40"/>
      <c r="N383" s="37"/>
    </row>
    <row r="384" spans="13:14" x14ac:dyDescent="0.25">
      <c r="M384" s="40"/>
      <c r="N384" s="37"/>
    </row>
    <row r="385" spans="13:14" x14ac:dyDescent="0.25">
      <c r="M385" s="40"/>
      <c r="N385" s="37"/>
    </row>
    <row r="386" spans="13:14" x14ac:dyDescent="0.25">
      <c r="M386" s="40"/>
      <c r="N386" s="37"/>
    </row>
    <row r="387" spans="13:14" x14ac:dyDescent="0.25">
      <c r="M387" s="40"/>
      <c r="N387" s="37"/>
    </row>
    <row r="388" spans="13:14" x14ac:dyDescent="0.25">
      <c r="M388" s="40"/>
      <c r="N388" s="37"/>
    </row>
    <row r="389" spans="13:14" x14ac:dyDescent="0.25">
      <c r="M389" s="40"/>
      <c r="N389" s="37"/>
    </row>
    <row r="390" spans="13:14" x14ac:dyDescent="0.25">
      <c r="M390" s="40"/>
      <c r="N390" s="37"/>
    </row>
    <row r="391" spans="13:14" x14ac:dyDescent="0.25">
      <c r="M391" s="40"/>
      <c r="N391" s="37"/>
    </row>
    <row r="392" spans="13:14" x14ac:dyDescent="0.25">
      <c r="M392" s="40"/>
      <c r="N392" s="37"/>
    </row>
    <row r="393" spans="13:14" x14ac:dyDescent="0.25">
      <c r="M393" s="40"/>
      <c r="N393" s="37"/>
    </row>
    <row r="394" spans="13:14" x14ac:dyDescent="0.25">
      <c r="M394" s="40"/>
      <c r="N394" s="37"/>
    </row>
    <row r="395" spans="13:14" x14ac:dyDescent="0.25">
      <c r="M395" s="40"/>
      <c r="N395" s="37"/>
    </row>
    <row r="396" spans="13:14" x14ac:dyDescent="0.25">
      <c r="M396" s="40"/>
      <c r="N396" s="37"/>
    </row>
    <row r="397" spans="13:14" x14ac:dyDescent="0.25">
      <c r="M397" s="40"/>
      <c r="N397" s="37"/>
    </row>
    <row r="398" spans="13:14" x14ac:dyDescent="0.25">
      <c r="M398" s="40"/>
      <c r="N398" s="37"/>
    </row>
    <row r="399" spans="13:14" x14ac:dyDescent="0.25">
      <c r="M399" s="40"/>
      <c r="N399" s="37"/>
    </row>
    <row r="400" spans="13:14" x14ac:dyDescent="0.25">
      <c r="M400" s="40"/>
      <c r="N400" s="37"/>
    </row>
    <row r="401" spans="13:14" x14ac:dyDescent="0.25">
      <c r="M401" s="40"/>
      <c r="N401" s="37"/>
    </row>
    <row r="402" spans="13:14" x14ac:dyDescent="0.25">
      <c r="M402" s="40"/>
      <c r="N402" s="37"/>
    </row>
    <row r="403" spans="13:14" x14ac:dyDescent="0.25">
      <c r="M403" s="40"/>
      <c r="N403" s="37"/>
    </row>
    <row r="404" spans="13:14" x14ac:dyDescent="0.25">
      <c r="M404" s="40"/>
      <c r="N404" s="37"/>
    </row>
    <row r="405" spans="13:14" x14ac:dyDescent="0.25">
      <c r="M405" s="40"/>
      <c r="N405" s="37"/>
    </row>
    <row r="406" spans="13:14" x14ac:dyDescent="0.25">
      <c r="M406" s="40"/>
      <c r="N406" s="37"/>
    </row>
    <row r="407" spans="13:14" x14ac:dyDescent="0.25">
      <c r="M407" s="40"/>
      <c r="N407" s="37"/>
    </row>
    <row r="408" spans="13:14" x14ac:dyDescent="0.25">
      <c r="M408" s="40"/>
      <c r="N408" s="37"/>
    </row>
    <row r="409" spans="13:14" x14ac:dyDescent="0.25">
      <c r="M409" s="40"/>
      <c r="N409" s="37"/>
    </row>
    <row r="410" spans="13:14" x14ac:dyDescent="0.25">
      <c r="M410" s="40"/>
      <c r="N410" s="37"/>
    </row>
    <row r="411" spans="13:14" x14ac:dyDescent="0.25">
      <c r="M411" s="40"/>
      <c r="N411" s="37"/>
    </row>
    <row r="412" spans="13:14" x14ac:dyDescent="0.25">
      <c r="M412" s="40"/>
      <c r="N412" s="37"/>
    </row>
    <row r="413" spans="13:14" x14ac:dyDescent="0.25">
      <c r="M413" s="40"/>
      <c r="N413" s="37"/>
    </row>
    <row r="414" spans="13:14" x14ac:dyDescent="0.25">
      <c r="M414" s="40"/>
      <c r="N414" s="37"/>
    </row>
    <row r="415" spans="13:14" x14ac:dyDescent="0.25">
      <c r="M415" s="40"/>
      <c r="N415" s="37"/>
    </row>
    <row r="416" spans="13:14" x14ac:dyDescent="0.25">
      <c r="M416" s="40"/>
      <c r="N416" s="37"/>
    </row>
    <row r="417" spans="13:14" x14ac:dyDescent="0.25">
      <c r="M417" s="40"/>
      <c r="N417" s="37"/>
    </row>
    <row r="418" spans="13:14" x14ac:dyDescent="0.25">
      <c r="M418" s="40"/>
      <c r="N418" s="37"/>
    </row>
    <row r="419" spans="13:14" x14ac:dyDescent="0.25">
      <c r="M419" s="40"/>
      <c r="N419" s="37"/>
    </row>
    <row r="420" spans="13:14" x14ac:dyDescent="0.25">
      <c r="M420" s="40"/>
      <c r="N420" s="37"/>
    </row>
    <row r="421" spans="13:14" x14ac:dyDescent="0.25">
      <c r="M421" s="40"/>
      <c r="N421" s="37"/>
    </row>
    <row r="422" spans="13:14" x14ac:dyDescent="0.25">
      <c r="M422" s="40"/>
      <c r="N422" s="37"/>
    </row>
    <row r="423" spans="13:14" x14ac:dyDescent="0.25">
      <c r="M423" s="40"/>
      <c r="N423" s="37"/>
    </row>
    <row r="424" spans="13:14" x14ac:dyDescent="0.25">
      <c r="M424" s="40"/>
      <c r="N424" s="37"/>
    </row>
    <row r="425" spans="13:14" x14ac:dyDescent="0.25">
      <c r="M425" s="40"/>
      <c r="N425" s="37"/>
    </row>
    <row r="426" spans="13:14" x14ac:dyDescent="0.25">
      <c r="M426" s="40"/>
      <c r="N426" s="37"/>
    </row>
    <row r="427" spans="13:14" x14ac:dyDescent="0.25">
      <c r="M427" s="40"/>
      <c r="N427" s="37"/>
    </row>
    <row r="428" spans="13:14" x14ac:dyDescent="0.25">
      <c r="M428" s="40"/>
      <c r="N428" s="37"/>
    </row>
    <row r="429" spans="13:14" x14ac:dyDescent="0.25">
      <c r="M429" s="40"/>
      <c r="N429" s="37"/>
    </row>
    <row r="430" spans="13:14" x14ac:dyDescent="0.25">
      <c r="M430" s="40"/>
      <c r="N430" s="37"/>
    </row>
    <row r="431" spans="13:14" x14ac:dyDescent="0.25">
      <c r="M431" s="40"/>
      <c r="N431" s="37"/>
    </row>
    <row r="432" spans="13:14" x14ac:dyDescent="0.25">
      <c r="M432" s="40"/>
      <c r="N432" s="37"/>
    </row>
    <row r="433" spans="13:14" x14ac:dyDescent="0.25">
      <c r="M433" s="40"/>
      <c r="N433" s="37"/>
    </row>
    <row r="434" spans="13:14" x14ac:dyDescent="0.25">
      <c r="M434" s="40"/>
      <c r="N434" s="37"/>
    </row>
    <row r="435" spans="13:14" x14ac:dyDescent="0.25">
      <c r="M435" s="40"/>
      <c r="N435" s="37"/>
    </row>
    <row r="436" spans="13:14" x14ac:dyDescent="0.25">
      <c r="M436" s="40"/>
      <c r="N436" s="37"/>
    </row>
    <row r="437" spans="13:14" x14ac:dyDescent="0.25">
      <c r="M437" s="40"/>
      <c r="N437" s="37"/>
    </row>
    <row r="438" spans="13:14" x14ac:dyDescent="0.25">
      <c r="M438" s="40"/>
      <c r="N438" s="37"/>
    </row>
    <row r="439" spans="13:14" x14ac:dyDescent="0.25">
      <c r="M439" s="40"/>
      <c r="N439" s="37"/>
    </row>
    <row r="440" spans="13:14" x14ac:dyDescent="0.25">
      <c r="M440" s="40"/>
      <c r="N440" s="37"/>
    </row>
    <row r="441" spans="13:14" x14ac:dyDescent="0.25">
      <c r="M441" s="40"/>
      <c r="N441" s="37"/>
    </row>
    <row r="442" spans="13:14" x14ac:dyDescent="0.25">
      <c r="M442" s="40"/>
      <c r="N442" s="37"/>
    </row>
    <row r="443" spans="13:14" x14ac:dyDescent="0.25">
      <c r="M443" s="40"/>
      <c r="N443" s="37"/>
    </row>
    <row r="444" spans="13:14" x14ac:dyDescent="0.25">
      <c r="M444" s="40"/>
      <c r="N444" s="37"/>
    </row>
    <row r="445" spans="13:14" x14ac:dyDescent="0.25">
      <c r="M445" s="40"/>
      <c r="N445" s="37"/>
    </row>
    <row r="446" spans="13:14" x14ac:dyDescent="0.25">
      <c r="M446" s="40"/>
      <c r="N446" s="37"/>
    </row>
    <row r="447" spans="13:14" x14ac:dyDescent="0.25">
      <c r="M447" s="40"/>
      <c r="N447" s="37"/>
    </row>
    <row r="448" spans="13:14" x14ac:dyDescent="0.25">
      <c r="M448" s="40"/>
      <c r="N448" s="37"/>
    </row>
    <row r="449" spans="13:14" x14ac:dyDescent="0.25">
      <c r="M449" s="40"/>
      <c r="N449" s="37"/>
    </row>
    <row r="450" spans="13:14" x14ac:dyDescent="0.25">
      <c r="M450" s="40"/>
      <c r="N450" s="37"/>
    </row>
    <row r="451" spans="13:14" x14ac:dyDescent="0.25">
      <c r="M451" s="40"/>
      <c r="N451" s="37"/>
    </row>
    <row r="452" spans="13:14" x14ac:dyDescent="0.25">
      <c r="M452" s="40"/>
      <c r="N452" s="37"/>
    </row>
    <row r="453" spans="13:14" x14ac:dyDescent="0.25">
      <c r="M453" s="40"/>
      <c r="N453" s="37"/>
    </row>
    <row r="454" spans="13:14" x14ac:dyDescent="0.25">
      <c r="M454" s="40"/>
      <c r="N454" s="37"/>
    </row>
    <row r="455" spans="13:14" x14ac:dyDescent="0.25">
      <c r="M455" s="40"/>
      <c r="N455" s="37"/>
    </row>
    <row r="456" spans="13:14" x14ac:dyDescent="0.25">
      <c r="M456" s="40"/>
      <c r="N456" s="37"/>
    </row>
    <row r="457" spans="13:14" x14ac:dyDescent="0.25">
      <c r="M457" s="40"/>
      <c r="N457" s="37"/>
    </row>
    <row r="458" spans="13:14" x14ac:dyDescent="0.25">
      <c r="M458" s="40"/>
      <c r="N458" s="37"/>
    </row>
    <row r="459" spans="13:14" x14ac:dyDescent="0.25">
      <c r="M459" s="40"/>
      <c r="N459" s="37"/>
    </row>
    <row r="460" spans="13:14" x14ac:dyDescent="0.25">
      <c r="M460" s="40"/>
      <c r="N460" s="37"/>
    </row>
    <row r="461" spans="13:14" x14ac:dyDescent="0.25">
      <c r="M461" s="40"/>
      <c r="N461" s="37"/>
    </row>
    <row r="462" spans="13:14" x14ac:dyDescent="0.25">
      <c r="M462" s="40"/>
      <c r="N462" s="37"/>
    </row>
    <row r="463" spans="13:14" x14ac:dyDescent="0.25">
      <c r="M463" s="40"/>
      <c r="N463" s="37"/>
    </row>
    <row r="464" spans="13:14" x14ac:dyDescent="0.25">
      <c r="M464" s="40"/>
      <c r="N464" s="37"/>
    </row>
    <row r="465" spans="13:14" x14ac:dyDescent="0.25">
      <c r="M465" s="40"/>
      <c r="N465" s="37"/>
    </row>
    <row r="466" spans="13:14" x14ac:dyDescent="0.25">
      <c r="M466" s="40"/>
      <c r="N466" s="37"/>
    </row>
    <row r="467" spans="13:14" x14ac:dyDescent="0.25">
      <c r="M467" s="40"/>
      <c r="N467" s="37"/>
    </row>
    <row r="468" spans="13:14" x14ac:dyDescent="0.25">
      <c r="M468" s="40"/>
      <c r="N468" s="37"/>
    </row>
    <row r="469" spans="13:14" x14ac:dyDescent="0.25">
      <c r="M469" s="40"/>
      <c r="N469" s="37"/>
    </row>
    <row r="470" spans="13:14" x14ac:dyDescent="0.25">
      <c r="M470" s="40"/>
      <c r="N470" s="37"/>
    </row>
    <row r="471" spans="13:14" x14ac:dyDescent="0.25">
      <c r="M471" s="40"/>
      <c r="N471" s="37"/>
    </row>
    <row r="472" spans="13:14" x14ac:dyDescent="0.25">
      <c r="M472" s="40"/>
      <c r="N472" s="37"/>
    </row>
    <row r="473" spans="13:14" x14ac:dyDescent="0.25">
      <c r="M473" s="40"/>
      <c r="N473" s="37"/>
    </row>
    <row r="474" spans="13:14" x14ac:dyDescent="0.25">
      <c r="M474" s="40"/>
      <c r="N474" s="37"/>
    </row>
    <row r="475" spans="13:14" x14ac:dyDescent="0.25">
      <c r="M475" s="40"/>
      <c r="N475" s="37"/>
    </row>
    <row r="476" spans="13:14" x14ac:dyDescent="0.25">
      <c r="M476" s="40"/>
      <c r="N476" s="37"/>
    </row>
    <row r="477" spans="13:14" x14ac:dyDescent="0.25">
      <c r="M477" s="40"/>
      <c r="N477" s="37"/>
    </row>
    <row r="478" spans="13:14" x14ac:dyDescent="0.25">
      <c r="M478" s="40"/>
      <c r="N478" s="37"/>
    </row>
    <row r="479" spans="13:14" x14ac:dyDescent="0.25">
      <c r="M479" s="40"/>
      <c r="N479" s="37"/>
    </row>
    <row r="480" spans="13:14" x14ac:dyDescent="0.25">
      <c r="M480" s="40"/>
      <c r="N480" s="37"/>
    </row>
    <row r="481" spans="13:14" x14ac:dyDescent="0.25">
      <c r="M481" s="40"/>
      <c r="N481" s="37"/>
    </row>
    <row r="482" spans="13:14" x14ac:dyDescent="0.25">
      <c r="M482" s="40"/>
      <c r="N482" s="37"/>
    </row>
    <row r="483" spans="13:14" x14ac:dyDescent="0.25">
      <c r="M483" s="40"/>
      <c r="N483" s="37"/>
    </row>
    <row r="484" spans="13:14" x14ac:dyDescent="0.25">
      <c r="M484" s="40"/>
      <c r="N484" s="37"/>
    </row>
    <row r="485" spans="13:14" x14ac:dyDescent="0.25">
      <c r="M485" s="40"/>
      <c r="N485" s="37"/>
    </row>
    <row r="486" spans="13:14" x14ac:dyDescent="0.25">
      <c r="M486" s="40"/>
      <c r="N486" s="37"/>
    </row>
    <row r="487" spans="13:14" x14ac:dyDescent="0.25">
      <c r="M487" s="40"/>
      <c r="N487" s="37"/>
    </row>
    <row r="488" spans="13:14" x14ac:dyDescent="0.25">
      <c r="M488" s="40"/>
      <c r="N488" s="37"/>
    </row>
    <row r="489" spans="13:14" x14ac:dyDescent="0.25">
      <c r="M489" s="40"/>
      <c r="N489" s="37"/>
    </row>
    <row r="490" spans="13:14" x14ac:dyDescent="0.25">
      <c r="M490" s="40"/>
      <c r="N490" s="37"/>
    </row>
    <row r="491" spans="13:14" x14ac:dyDescent="0.25">
      <c r="M491" s="40"/>
      <c r="N491" s="37"/>
    </row>
    <row r="492" spans="13:14" x14ac:dyDescent="0.25">
      <c r="M492" s="40"/>
      <c r="N492" s="37"/>
    </row>
    <row r="493" spans="13:14" x14ac:dyDescent="0.25">
      <c r="M493" s="40"/>
      <c r="N493" s="37"/>
    </row>
    <row r="494" spans="13:14" x14ac:dyDescent="0.25">
      <c r="M494" s="40"/>
      <c r="N494" s="37"/>
    </row>
    <row r="495" spans="13:14" x14ac:dyDescent="0.25">
      <c r="M495" s="40"/>
      <c r="N495" s="37"/>
    </row>
    <row r="496" spans="13:14" x14ac:dyDescent="0.25">
      <c r="M496" s="40"/>
      <c r="N496" s="37"/>
    </row>
    <row r="497" spans="13:14" x14ac:dyDescent="0.25">
      <c r="M497" s="40"/>
      <c r="N497" s="37"/>
    </row>
    <row r="498" spans="13:14" x14ac:dyDescent="0.25">
      <c r="M498" s="40"/>
      <c r="N498" s="37"/>
    </row>
    <row r="499" spans="13:14" x14ac:dyDescent="0.25">
      <c r="M499" s="40"/>
      <c r="N499" s="37"/>
    </row>
    <row r="500" spans="13:14" x14ac:dyDescent="0.25">
      <c r="M500" s="40"/>
      <c r="N500" s="37"/>
    </row>
    <row r="501" spans="13:14" x14ac:dyDescent="0.25">
      <c r="M501" s="40"/>
      <c r="N501" s="37"/>
    </row>
    <row r="502" spans="13:14" x14ac:dyDescent="0.25">
      <c r="M502" s="40"/>
      <c r="N502" s="37"/>
    </row>
    <row r="503" spans="13:14" x14ac:dyDescent="0.25">
      <c r="M503" s="40"/>
      <c r="N503" s="37"/>
    </row>
    <row r="504" spans="13:14" x14ac:dyDescent="0.25">
      <c r="M504" s="40"/>
      <c r="N504" s="37"/>
    </row>
    <row r="505" spans="13:14" x14ac:dyDescent="0.25">
      <c r="M505" s="40"/>
      <c r="N505" s="37"/>
    </row>
    <row r="506" spans="13:14" x14ac:dyDescent="0.25">
      <c r="M506" s="40"/>
      <c r="N506" s="37"/>
    </row>
    <row r="507" spans="13:14" x14ac:dyDescent="0.25">
      <c r="M507" s="40"/>
      <c r="N507" s="37"/>
    </row>
    <row r="508" spans="13:14" x14ac:dyDescent="0.25">
      <c r="M508" s="40"/>
      <c r="N508" s="37"/>
    </row>
    <row r="509" spans="13:14" x14ac:dyDescent="0.25">
      <c r="M509" s="40"/>
      <c r="N509" s="37"/>
    </row>
    <row r="510" spans="13:14" x14ac:dyDescent="0.25">
      <c r="M510" s="40"/>
      <c r="N510" s="37"/>
    </row>
    <row r="511" spans="13:14" x14ac:dyDescent="0.25">
      <c r="M511" s="40"/>
      <c r="N511" s="37"/>
    </row>
    <row r="512" spans="13:14" x14ac:dyDescent="0.25">
      <c r="M512" s="40"/>
      <c r="N512" s="37"/>
    </row>
    <row r="513" spans="13:14" x14ac:dyDescent="0.25">
      <c r="M513" s="40"/>
      <c r="N513" s="37"/>
    </row>
    <row r="514" spans="13:14" x14ac:dyDescent="0.25">
      <c r="M514" s="40"/>
      <c r="N514" s="37"/>
    </row>
    <row r="515" spans="13:14" x14ac:dyDescent="0.25">
      <c r="M515" s="40"/>
      <c r="N515" s="37"/>
    </row>
    <row r="516" spans="13:14" x14ac:dyDescent="0.25">
      <c r="M516" s="40"/>
      <c r="N516" s="37"/>
    </row>
    <row r="517" spans="13:14" x14ac:dyDescent="0.25">
      <c r="M517" s="40"/>
      <c r="N517" s="37"/>
    </row>
    <row r="518" spans="13:14" x14ac:dyDescent="0.25">
      <c r="M518" s="40"/>
      <c r="N518" s="37"/>
    </row>
    <row r="519" spans="13:14" x14ac:dyDescent="0.25">
      <c r="M519" s="40"/>
      <c r="N519" s="37"/>
    </row>
    <row r="520" spans="13:14" x14ac:dyDescent="0.25">
      <c r="M520" s="40"/>
      <c r="N520" s="37"/>
    </row>
    <row r="521" spans="13:14" x14ac:dyDescent="0.25">
      <c r="M521" s="40"/>
      <c r="N521" s="37"/>
    </row>
    <row r="522" spans="13:14" x14ac:dyDescent="0.25">
      <c r="M522" s="40"/>
      <c r="N522" s="37"/>
    </row>
    <row r="523" spans="13:14" x14ac:dyDescent="0.25">
      <c r="M523" s="40"/>
      <c r="N523" s="37"/>
    </row>
    <row r="524" spans="13:14" x14ac:dyDescent="0.25">
      <c r="M524" s="40"/>
      <c r="N524" s="37"/>
    </row>
    <row r="525" spans="13:14" x14ac:dyDescent="0.25">
      <c r="M525" s="40"/>
      <c r="N525" s="37"/>
    </row>
    <row r="526" spans="13:14" x14ac:dyDescent="0.25">
      <c r="M526" s="40"/>
      <c r="N526" s="37"/>
    </row>
    <row r="527" spans="13:14" x14ac:dyDescent="0.25">
      <c r="M527" s="40"/>
      <c r="N527" s="37"/>
    </row>
    <row r="528" spans="13:14" x14ac:dyDescent="0.25">
      <c r="M528" s="40"/>
      <c r="N528" s="37"/>
    </row>
    <row r="529" spans="13:14" x14ac:dyDescent="0.25">
      <c r="M529" s="40"/>
      <c r="N529" s="37"/>
    </row>
    <row r="530" spans="13:14" x14ac:dyDescent="0.25">
      <c r="M530" s="40"/>
      <c r="N530" s="37"/>
    </row>
    <row r="531" spans="13:14" x14ac:dyDescent="0.25">
      <c r="M531" s="40"/>
      <c r="N531" s="37"/>
    </row>
    <row r="532" spans="13:14" x14ac:dyDescent="0.25">
      <c r="M532" s="40"/>
      <c r="N532" s="37"/>
    </row>
    <row r="533" spans="13:14" x14ac:dyDescent="0.25">
      <c r="M533" s="40"/>
      <c r="N533" s="37"/>
    </row>
    <row r="534" spans="13:14" x14ac:dyDescent="0.25">
      <c r="M534" s="40"/>
      <c r="N534" s="37"/>
    </row>
    <row r="535" spans="13:14" x14ac:dyDescent="0.25">
      <c r="M535" s="40"/>
      <c r="N535" s="37"/>
    </row>
    <row r="536" spans="13:14" x14ac:dyDescent="0.25">
      <c r="M536" s="40"/>
      <c r="N536" s="37"/>
    </row>
    <row r="537" spans="13:14" x14ac:dyDescent="0.25">
      <c r="M537" s="40"/>
      <c r="N537" s="37"/>
    </row>
    <row r="538" spans="13:14" x14ac:dyDescent="0.25">
      <c r="M538" s="40"/>
      <c r="N538" s="37"/>
    </row>
    <row r="539" spans="13:14" x14ac:dyDescent="0.25">
      <c r="M539" s="40"/>
      <c r="N539" s="37"/>
    </row>
    <row r="540" spans="13:14" x14ac:dyDescent="0.25">
      <c r="M540" s="40"/>
      <c r="N540" s="37"/>
    </row>
    <row r="541" spans="13:14" x14ac:dyDescent="0.25">
      <c r="M541" s="40"/>
      <c r="N541" s="37"/>
    </row>
    <row r="542" spans="13:14" x14ac:dyDescent="0.25">
      <c r="M542" s="40"/>
      <c r="N542" s="37"/>
    </row>
    <row r="543" spans="13:14" x14ac:dyDescent="0.25">
      <c r="M543" s="40"/>
      <c r="N543" s="37"/>
    </row>
    <row r="544" spans="13:14" x14ac:dyDescent="0.25">
      <c r="M544" s="40"/>
      <c r="N544" s="37"/>
    </row>
    <row r="545" spans="13:14" x14ac:dyDescent="0.25">
      <c r="M545" s="40"/>
      <c r="N545" s="37"/>
    </row>
    <row r="546" spans="13:14" x14ac:dyDescent="0.25">
      <c r="M546" s="40"/>
      <c r="N546" s="37"/>
    </row>
    <row r="547" spans="13:14" x14ac:dyDescent="0.25">
      <c r="M547" s="40"/>
      <c r="N547" s="37"/>
    </row>
    <row r="548" spans="13:14" x14ac:dyDescent="0.25">
      <c r="M548" s="40"/>
      <c r="N548" s="37"/>
    </row>
    <row r="549" spans="13:14" x14ac:dyDescent="0.25">
      <c r="M549" s="40"/>
      <c r="N549" s="37"/>
    </row>
    <row r="550" spans="13:14" x14ac:dyDescent="0.25">
      <c r="M550" s="40"/>
      <c r="N550" s="37"/>
    </row>
    <row r="551" spans="13:14" x14ac:dyDescent="0.25">
      <c r="M551" s="40"/>
      <c r="N551" s="37"/>
    </row>
    <row r="552" spans="13:14" x14ac:dyDescent="0.25">
      <c r="M552" s="40"/>
      <c r="N552" s="37"/>
    </row>
    <row r="553" spans="13:14" x14ac:dyDescent="0.25">
      <c r="M553" s="40"/>
      <c r="N553" s="37"/>
    </row>
    <row r="554" spans="13:14" x14ac:dyDescent="0.25">
      <c r="M554" s="40"/>
      <c r="N554" s="37"/>
    </row>
    <row r="555" spans="13:14" x14ac:dyDescent="0.25">
      <c r="M555" s="40"/>
      <c r="N555" s="37"/>
    </row>
    <row r="556" spans="13:14" x14ac:dyDescent="0.25">
      <c r="M556" s="40"/>
      <c r="N556" s="37"/>
    </row>
    <row r="557" spans="13:14" x14ac:dyDescent="0.25">
      <c r="M557" s="40"/>
      <c r="N557" s="37"/>
    </row>
    <row r="558" spans="13:14" x14ac:dyDescent="0.25">
      <c r="M558" s="40"/>
      <c r="N558" s="37"/>
    </row>
    <row r="559" spans="13:14" x14ac:dyDescent="0.25">
      <c r="M559" s="40"/>
      <c r="N559" s="37"/>
    </row>
    <row r="560" spans="13:14" x14ac:dyDescent="0.25">
      <c r="M560" s="40"/>
      <c r="N560" s="37"/>
    </row>
    <row r="561" spans="13:14" x14ac:dyDescent="0.25">
      <c r="M561" s="40"/>
      <c r="N561" s="37"/>
    </row>
    <row r="562" spans="13:14" x14ac:dyDescent="0.25">
      <c r="M562" s="40"/>
      <c r="N562" s="37"/>
    </row>
    <row r="563" spans="13:14" x14ac:dyDescent="0.25">
      <c r="M563" s="40"/>
      <c r="N563" s="37"/>
    </row>
    <row r="564" spans="13:14" x14ac:dyDescent="0.25">
      <c r="M564" s="40"/>
      <c r="N564" s="37"/>
    </row>
    <row r="565" spans="13:14" x14ac:dyDescent="0.25">
      <c r="M565" s="40"/>
      <c r="N565" s="37"/>
    </row>
    <row r="566" spans="13:14" x14ac:dyDescent="0.25">
      <c r="M566" s="40"/>
      <c r="N566" s="37"/>
    </row>
    <row r="567" spans="13:14" x14ac:dyDescent="0.25">
      <c r="M567" s="40"/>
      <c r="N567" s="37"/>
    </row>
    <row r="568" spans="13:14" x14ac:dyDescent="0.25">
      <c r="M568" s="40"/>
      <c r="N568" s="37"/>
    </row>
    <row r="569" spans="13:14" x14ac:dyDescent="0.25">
      <c r="M569" s="40"/>
      <c r="N569" s="37"/>
    </row>
    <row r="570" spans="13:14" x14ac:dyDescent="0.25">
      <c r="M570" s="40"/>
      <c r="N570" s="37"/>
    </row>
    <row r="571" spans="13:14" x14ac:dyDescent="0.25">
      <c r="M571" s="40"/>
      <c r="N571" s="37"/>
    </row>
    <row r="572" spans="13:14" x14ac:dyDescent="0.25">
      <c r="M572" s="40"/>
      <c r="N572" s="37"/>
    </row>
    <row r="573" spans="13:14" x14ac:dyDescent="0.25">
      <c r="M573" s="40"/>
      <c r="N573" s="37"/>
    </row>
    <row r="574" spans="13:14" x14ac:dyDescent="0.25">
      <c r="M574" s="40"/>
      <c r="N574" s="37"/>
    </row>
    <row r="575" spans="13:14" x14ac:dyDescent="0.25">
      <c r="M575" s="40"/>
      <c r="N575" s="37"/>
    </row>
    <row r="576" spans="13:14" x14ac:dyDescent="0.25">
      <c r="M576" s="40"/>
      <c r="N576" s="37"/>
    </row>
    <row r="577" spans="13:14" x14ac:dyDescent="0.25">
      <c r="M577" s="40"/>
      <c r="N577" s="37"/>
    </row>
    <row r="578" spans="13:14" x14ac:dyDescent="0.25">
      <c r="M578" s="40"/>
      <c r="N578" s="37"/>
    </row>
    <row r="579" spans="13:14" x14ac:dyDescent="0.25">
      <c r="M579" s="40"/>
      <c r="N579" s="37"/>
    </row>
    <row r="580" spans="13:14" x14ac:dyDescent="0.25">
      <c r="M580" s="40"/>
      <c r="N580" s="37"/>
    </row>
    <row r="581" spans="13:14" x14ac:dyDescent="0.25">
      <c r="M581" s="40"/>
      <c r="N581" s="37"/>
    </row>
    <row r="582" spans="13:14" x14ac:dyDescent="0.25">
      <c r="M582" s="40"/>
      <c r="N582" s="37"/>
    </row>
    <row r="583" spans="13:14" x14ac:dyDescent="0.25">
      <c r="M583" s="40"/>
      <c r="N583" s="37"/>
    </row>
    <row r="584" spans="13:14" x14ac:dyDescent="0.25">
      <c r="M584" s="40"/>
      <c r="N584" s="37"/>
    </row>
    <row r="585" spans="13:14" x14ac:dyDescent="0.25">
      <c r="M585" s="40"/>
      <c r="N585" s="37"/>
    </row>
    <row r="586" spans="13:14" x14ac:dyDescent="0.25">
      <c r="M586" s="40"/>
      <c r="N586" s="37"/>
    </row>
    <row r="587" spans="13:14" x14ac:dyDescent="0.25">
      <c r="M587" s="40"/>
      <c r="N587" s="37"/>
    </row>
    <row r="588" spans="13:14" x14ac:dyDescent="0.25">
      <c r="M588" s="40"/>
      <c r="N588" s="37"/>
    </row>
    <row r="589" spans="13:14" x14ac:dyDescent="0.25">
      <c r="M589" s="40"/>
      <c r="N589" s="37"/>
    </row>
    <row r="590" spans="13:14" x14ac:dyDescent="0.25">
      <c r="M590" s="40"/>
      <c r="N590" s="37"/>
    </row>
    <row r="591" spans="13:14" x14ac:dyDescent="0.25">
      <c r="M591" s="40"/>
      <c r="N591" s="37"/>
    </row>
    <row r="592" spans="13:14" x14ac:dyDescent="0.25">
      <c r="M592" s="40"/>
      <c r="N592" s="37"/>
    </row>
    <row r="593" spans="13:14" x14ac:dyDescent="0.25">
      <c r="M593" s="40"/>
      <c r="N593" s="37"/>
    </row>
    <row r="594" spans="13:14" x14ac:dyDescent="0.25">
      <c r="M594" s="40"/>
      <c r="N594" s="37"/>
    </row>
    <row r="595" spans="13:14" x14ac:dyDescent="0.25">
      <c r="M595" s="40"/>
      <c r="N595" s="37"/>
    </row>
    <row r="596" spans="13:14" x14ac:dyDescent="0.25">
      <c r="M596" s="40"/>
      <c r="N596" s="37"/>
    </row>
    <row r="597" spans="13:14" x14ac:dyDescent="0.25">
      <c r="M597" s="40"/>
      <c r="N597" s="37"/>
    </row>
    <row r="598" spans="13:14" x14ac:dyDescent="0.25">
      <c r="M598" s="40"/>
      <c r="N598" s="37"/>
    </row>
    <row r="599" spans="13:14" x14ac:dyDescent="0.25">
      <c r="M599" s="40"/>
      <c r="N599" s="37"/>
    </row>
    <row r="600" spans="13:14" x14ac:dyDescent="0.25">
      <c r="M600" s="40"/>
      <c r="N600" s="37"/>
    </row>
    <row r="601" spans="13:14" x14ac:dyDescent="0.25">
      <c r="M601" s="40"/>
      <c r="N601" s="37"/>
    </row>
    <row r="602" spans="13:14" x14ac:dyDescent="0.25">
      <c r="M602" s="40"/>
      <c r="N602" s="37"/>
    </row>
    <row r="603" spans="13:14" x14ac:dyDescent="0.25">
      <c r="M603" s="40"/>
      <c r="N603" s="37"/>
    </row>
    <row r="604" spans="13:14" x14ac:dyDescent="0.25">
      <c r="M604" s="40"/>
      <c r="N604" s="37"/>
    </row>
    <row r="605" spans="13:14" x14ac:dyDescent="0.25">
      <c r="M605" s="40"/>
      <c r="N605" s="37"/>
    </row>
    <row r="606" spans="13:14" x14ac:dyDescent="0.25">
      <c r="M606" s="40"/>
      <c r="N606" s="37"/>
    </row>
    <row r="607" spans="13:14" x14ac:dyDescent="0.25">
      <c r="M607" s="40"/>
      <c r="N607" s="37"/>
    </row>
    <row r="608" spans="13:14" x14ac:dyDescent="0.25">
      <c r="M608" s="40"/>
      <c r="N608" s="37"/>
    </row>
    <row r="609" spans="13:14" x14ac:dyDescent="0.25">
      <c r="M609" s="40"/>
      <c r="N609" s="37"/>
    </row>
    <row r="610" spans="13:14" x14ac:dyDescent="0.25">
      <c r="M610" s="40"/>
      <c r="N610" s="37"/>
    </row>
    <row r="611" spans="13:14" x14ac:dyDescent="0.25">
      <c r="M611" s="40"/>
      <c r="N611" s="37"/>
    </row>
    <row r="612" spans="13:14" x14ac:dyDescent="0.25">
      <c r="M612" s="40"/>
      <c r="N612" s="37"/>
    </row>
    <row r="613" spans="13:14" x14ac:dyDescent="0.25">
      <c r="M613" s="40"/>
      <c r="N613" s="37"/>
    </row>
    <row r="614" spans="13:14" x14ac:dyDescent="0.25">
      <c r="M614" s="40"/>
      <c r="N614" s="37"/>
    </row>
    <row r="615" spans="13:14" x14ac:dyDescent="0.25">
      <c r="M615" s="40"/>
      <c r="N615" s="37"/>
    </row>
    <row r="616" spans="13:14" x14ac:dyDescent="0.25">
      <c r="M616" s="40"/>
      <c r="N616" s="37"/>
    </row>
    <row r="617" spans="13:14" x14ac:dyDescent="0.25">
      <c r="M617" s="40"/>
      <c r="N617" s="37"/>
    </row>
    <row r="618" spans="13:14" x14ac:dyDescent="0.25">
      <c r="M618" s="40"/>
      <c r="N618" s="37"/>
    </row>
    <row r="619" spans="13:14" x14ac:dyDescent="0.25">
      <c r="M619" s="40"/>
      <c r="N619" s="37"/>
    </row>
    <row r="620" spans="13:14" x14ac:dyDescent="0.25">
      <c r="M620" s="40"/>
      <c r="N620" s="37"/>
    </row>
    <row r="621" spans="13:14" x14ac:dyDescent="0.25">
      <c r="M621" s="40"/>
      <c r="N621" s="37"/>
    </row>
    <row r="622" spans="13:14" x14ac:dyDescent="0.25">
      <c r="M622" s="40"/>
      <c r="N622" s="37"/>
    </row>
    <row r="623" spans="13:14" x14ac:dyDescent="0.25">
      <c r="M623" s="40"/>
      <c r="N623" s="37"/>
    </row>
    <row r="624" spans="13:14" x14ac:dyDescent="0.25">
      <c r="M624" s="40"/>
      <c r="N624" s="37"/>
    </row>
    <row r="625" spans="13:14" x14ac:dyDescent="0.25">
      <c r="M625" s="40"/>
      <c r="N625" s="37"/>
    </row>
    <row r="626" spans="13:14" x14ac:dyDescent="0.25">
      <c r="M626" s="40"/>
      <c r="N626" s="37"/>
    </row>
    <row r="627" spans="13:14" x14ac:dyDescent="0.25">
      <c r="M627" s="40"/>
      <c r="N627" s="37"/>
    </row>
    <row r="628" spans="13:14" x14ac:dyDescent="0.25">
      <c r="M628" s="40"/>
      <c r="N628" s="37"/>
    </row>
    <row r="629" spans="13:14" x14ac:dyDescent="0.25">
      <c r="M629" s="40"/>
      <c r="N629" s="37"/>
    </row>
    <row r="630" spans="13:14" x14ac:dyDescent="0.25">
      <c r="M630" s="40"/>
      <c r="N630" s="37"/>
    </row>
    <row r="631" spans="13:14" x14ac:dyDescent="0.25">
      <c r="M631" s="40"/>
      <c r="N631" s="37"/>
    </row>
    <row r="632" spans="13:14" x14ac:dyDescent="0.25">
      <c r="M632" s="40"/>
      <c r="N632" s="37"/>
    </row>
    <row r="633" spans="13:14" x14ac:dyDescent="0.25">
      <c r="M633" s="40"/>
      <c r="N633" s="37"/>
    </row>
    <row r="634" spans="13:14" x14ac:dyDescent="0.25">
      <c r="M634" s="40"/>
      <c r="N634" s="37"/>
    </row>
    <row r="635" spans="13:14" x14ac:dyDescent="0.25">
      <c r="M635" s="40"/>
      <c r="N635" s="37"/>
    </row>
    <row r="636" spans="13:14" x14ac:dyDescent="0.25">
      <c r="M636" s="40"/>
      <c r="N636" s="37"/>
    </row>
    <row r="637" spans="13:14" x14ac:dyDescent="0.25">
      <c r="M637" s="40"/>
      <c r="N637" s="37"/>
    </row>
    <row r="638" spans="13:14" x14ac:dyDescent="0.25">
      <c r="M638" s="40"/>
      <c r="N638" s="37"/>
    </row>
    <row r="639" spans="13:14" x14ac:dyDescent="0.25">
      <c r="M639" s="40"/>
      <c r="N639" s="37"/>
    </row>
    <row r="640" spans="13:14" x14ac:dyDescent="0.25">
      <c r="M640" s="40"/>
      <c r="N640" s="37"/>
    </row>
    <row r="641" spans="13:14" x14ac:dyDescent="0.25">
      <c r="M641" s="40"/>
      <c r="N641" s="37"/>
    </row>
    <row r="642" spans="13:14" x14ac:dyDescent="0.25">
      <c r="M642" s="40"/>
      <c r="N642" s="37"/>
    </row>
    <row r="643" spans="13:14" x14ac:dyDescent="0.25">
      <c r="M643" s="40"/>
      <c r="N643" s="37"/>
    </row>
    <row r="644" spans="13:14" x14ac:dyDescent="0.25">
      <c r="M644" s="40"/>
      <c r="N644" s="37"/>
    </row>
    <row r="645" spans="13:14" x14ac:dyDescent="0.25">
      <c r="M645" s="40"/>
      <c r="N645" s="37"/>
    </row>
    <row r="646" spans="13:14" x14ac:dyDescent="0.25">
      <c r="M646" s="40"/>
      <c r="N646" s="37"/>
    </row>
    <row r="647" spans="13:14" x14ac:dyDescent="0.25">
      <c r="M647" s="40"/>
      <c r="N647" s="37"/>
    </row>
    <row r="648" spans="13:14" x14ac:dyDescent="0.25">
      <c r="M648" s="40"/>
      <c r="N648" s="37"/>
    </row>
    <row r="649" spans="13:14" x14ac:dyDescent="0.25">
      <c r="M649" s="40"/>
      <c r="N649" s="37"/>
    </row>
    <row r="650" spans="13:14" x14ac:dyDescent="0.25">
      <c r="M650" s="40"/>
      <c r="N650" s="37"/>
    </row>
    <row r="651" spans="13:14" x14ac:dyDescent="0.25">
      <c r="M651" s="40"/>
      <c r="N651" s="37"/>
    </row>
    <row r="652" spans="13:14" x14ac:dyDescent="0.25">
      <c r="M652" s="40"/>
      <c r="N652" s="37"/>
    </row>
    <row r="653" spans="13:14" x14ac:dyDescent="0.25">
      <c r="M653" s="40"/>
      <c r="N653" s="37"/>
    </row>
    <row r="654" spans="13:14" x14ac:dyDescent="0.25">
      <c r="M654" s="40"/>
      <c r="N654" s="37"/>
    </row>
    <row r="655" spans="13:14" x14ac:dyDescent="0.25">
      <c r="M655" s="40"/>
      <c r="N655" s="37"/>
    </row>
    <row r="656" spans="13:14" x14ac:dyDescent="0.25">
      <c r="M656" s="40"/>
      <c r="N656" s="37"/>
    </row>
    <row r="657" spans="13:14" x14ac:dyDescent="0.25">
      <c r="M657" s="40"/>
      <c r="N657" s="37"/>
    </row>
    <row r="658" spans="13:14" x14ac:dyDescent="0.25">
      <c r="M658" s="40"/>
      <c r="N658" s="37"/>
    </row>
    <row r="659" spans="13:14" x14ac:dyDescent="0.25">
      <c r="M659" s="40"/>
      <c r="N659" s="37"/>
    </row>
    <row r="660" spans="13:14" x14ac:dyDescent="0.25">
      <c r="M660" s="40"/>
      <c r="N660" s="37"/>
    </row>
    <row r="661" spans="13:14" x14ac:dyDescent="0.25">
      <c r="M661" s="40"/>
      <c r="N661" s="37"/>
    </row>
    <row r="662" spans="13:14" x14ac:dyDescent="0.25">
      <c r="M662" s="40"/>
      <c r="N662" s="37"/>
    </row>
    <row r="663" spans="13:14" x14ac:dyDescent="0.25">
      <c r="M663" s="40"/>
      <c r="N663" s="37"/>
    </row>
    <row r="664" spans="13:14" x14ac:dyDescent="0.25">
      <c r="M664" s="40"/>
      <c r="N664" s="37"/>
    </row>
    <row r="665" spans="13:14" x14ac:dyDescent="0.25">
      <c r="M665" s="40"/>
      <c r="N665" s="37"/>
    </row>
    <row r="666" spans="13:14" x14ac:dyDescent="0.25">
      <c r="M666" s="40"/>
      <c r="N666" s="37"/>
    </row>
    <row r="667" spans="13:14" x14ac:dyDescent="0.25">
      <c r="M667" s="40"/>
      <c r="N667" s="37"/>
    </row>
    <row r="668" spans="13:14" x14ac:dyDescent="0.25">
      <c r="M668" s="40"/>
      <c r="N668" s="37"/>
    </row>
    <row r="669" spans="13:14" x14ac:dyDescent="0.25">
      <c r="M669" s="40"/>
      <c r="N669" s="37"/>
    </row>
    <row r="670" spans="13:14" x14ac:dyDescent="0.25">
      <c r="M670" s="40"/>
      <c r="N670" s="37"/>
    </row>
    <row r="671" spans="13:14" x14ac:dyDescent="0.25">
      <c r="M671" s="40"/>
      <c r="N671" s="37"/>
    </row>
    <row r="672" spans="13:14" x14ac:dyDescent="0.25">
      <c r="M672" s="40"/>
      <c r="N672" s="37"/>
    </row>
    <row r="673" spans="13:14" x14ac:dyDescent="0.25">
      <c r="M673" s="40"/>
      <c r="N673" s="37"/>
    </row>
    <row r="674" spans="13:14" x14ac:dyDescent="0.25">
      <c r="M674" s="40"/>
      <c r="N674" s="37"/>
    </row>
    <row r="675" spans="13:14" x14ac:dyDescent="0.25">
      <c r="M675" s="40"/>
      <c r="N675" s="37"/>
    </row>
    <row r="676" spans="13:14" x14ac:dyDescent="0.25">
      <c r="M676" s="40"/>
      <c r="N676" s="37"/>
    </row>
    <row r="677" spans="13:14" x14ac:dyDescent="0.25">
      <c r="M677" s="40"/>
      <c r="N677" s="37"/>
    </row>
    <row r="678" spans="13:14" x14ac:dyDescent="0.25">
      <c r="M678" s="40"/>
      <c r="N678" s="37"/>
    </row>
    <row r="679" spans="13:14" x14ac:dyDescent="0.25">
      <c r="M679" s="40"/>
      <c r="N679" s="37"/>
    </row>
    <row r="680" spans="13:14" x14ac:dyDescent="0.25">
      <c r="M680" s="40"/>
      <c r="N680" s="37"/>
    </row>
    <row r="681" spans="13:14" x14ac:dyDescent="0.25">
      <c r="M681" s="40"/>
      <c r="N681" s="37"/>
    </row>
    <row r="682" spans="13:14" x14ac:dyDescent="0.25">
      <c r="M682" s="40"/>
      <c r="N682" s="37"/>
    </row>
    <row r="683" spans="13:14" x14ac:dyDescent="0.25">
      <c r="M683" s="40"/>
      <c r="N683" s="37"/>
    </row>
    <row r="684" spans="13:14" x14ac:dyDescent="0.25">
      <c r="M684" s="40"/>
      <c r="N684" s="37"/>
    </row>
    <row r="685" spans="13:14" x14ac:dyDescent="0.25">
      <c r="M685" s="40"/>
      <c r="N685" s="37"/>
    </row>
    <row r="686" spans="13:14" x14ac:dyDescent="0.25">
      <c r="M686" s="40"/>
      <c r="N686" s="37"/>
    </row>
    <row r="687" spans="13:14" x14ac:dyDescent="0.25">
      <c r="M687" s="40"/>
      <c r="N687" s="37"/>
    </row>
    <row r="688" spans="13:14" x14ac:dyDescent="0.25">
      <c r="M688" s="40"/>
      <c r="N688" s="37"/>
    </row>
    <row r="689" spans="13:14" x14ac:dyDescent="0.25">
      <c r="M689" s="40"/>
      <c r="N689" s="37"/>
    </row>
    <row r="690" spans="13:14" x14ac:dyDescent="0.25">
      <c r="M690" s="40"/>
      <c r="N690" s="37"/>
    </row>
    <row r="691" spans="13:14" x14ac:dyDescent="0.25">
      <c r="M691" s="40"/>
      <c r="N691" s="37"/>
    </row>
    <row r="692" spans="13:14" x14ac:dyDescent="0.25">
      <c r="M692" s="40"/>
      <c r="N692" s="37"/>
    </row>
    <row r="693" spans="13:14" x14ac:dyDescent="0.25">
      <c r="M693" s="40"/>
      <c r="N693" s="37"/>
    </row>
    <row r="694" spans="13:14" x14ac:dyDescent="0.25">
      <c r="M694" s="40"/>
      <c r="N694" s="37"/>
    </row>
    <row r="695" spans="13:14" x14ac:dyDescent="0.25">
      <c r="M695" s="40"/>
      <c r="N695" s="37"/>
    </row>
    <row r="696" spans="13:14" x14ac:dyDescent="0.25">
      <c r="M696" s="40"/>
      <c r="N696" s="37"/>
    </row>
    <row r="697" spans="13:14" x14ac:dyDescent="0.25">
      <c r="M697" s="40"/>
      <c r="N697" s="37"/>
    </row>
    <row r="698" spans="13:14" x14ac:dyDescent="0.25">
      <c r="M698" s="40"/>
      <c r="N698" s="37"/>
    </row>
    <row r="699" spans="13:14" x14ac:dyDescent="0.25">
      <c r="M699" s="40"/>
      <c r="N699" s="37"/>
    </row>
    <row r="700" spans="13:14" x14ac:dyDescent="0.25">
      <c r="M700" s="40"/>
      <c r="N700" s="37"/>
    </row>
    <row r="701" spans="13:14" x14ac:dyDescent="0.25">
      <c r="M701" s="40"/>
      <c r="N701" s="37"/>
    </row>
    <row r="702" spans="13:14" x14ac:dyDescent="0.25">
      <c r="M702" s="40"/>
      <c r="N702" s="37"/>
    </row>
    <row r="703" spans="13:14" x14ac:dyDescent="0.25">
      <c r="M703" s="40"/>
      <c r="N703" s="37"/>
    </row>
    <row r="704" spans="13:14" x14ac:dyDescent="0.25">
      <c r="M704" s="40"/>
      <c r="N704" s="37"/>
    </row>
    <row r="705" spans="13:14" x14ac:dyDescent="0.25">
      <c r="M705" s="40"/>
      <c r="N705" s="37"/>
    </row>
    <row r="706" spans="13:14" x14ac:dyDescent="0.25">
      <c r="M706" s="40"/>
      <c r="N706" s="37"/>
    </row>
    <row r="707" spans="13:14" x14ac:dyDescent="0.25">
      <c r="M707" s="40"/>
      <c r="N707" s="37"/>
    </row>
    <row r="708" spans="13:14" x14ac:dyDescent="0.25">
      <c r="M708" s="40"/>
      <c r="N708" s="37"/>
    </row>
    <row r="709" spans="13:14" x14ac:dyDescent="0.25">
      <c r="M709" s="40"/>
      <c r="N709" s="37"/>
    </row>
    <row r="710" spans="13:14" x14ac:dyDescent="0.25">
      <c r="M710" s="40"/>
      <c r="N710" s="37"/>
    </row>
    <row r="711" spans="13:14" x14ac:dyDescent="0.25">
      <c r="M711" s="40"/>
      <c r="N711" s="37"/>
    </row>
    <row r="712" spans="13:14" x14ac:dyDescent="0.25">
      <c r="M712" s="40"/>
      <c r="N712" s="37"/>
    </row>
    <row r="713" spans="13:14" x14ac:dyDescent="0.25">
      <c r="M713" s="40"/>
      <c r="N713" s="37"/>
    </row>
    <row r="714" spans="13:14" x14ac:dyDescent="0.25">
      <c r="M714" s="40"/>
      <c r="N714" s="37"/>
    </row>
    <row r="715" spans="13:14" x14ac:dyDescent="0.25">
      <c r="M715" s="40"/>
      <c r="N715" s="37"/>
    </row>
    <row r="716" spans="13:14" x14ac:dyDescent="0.25">
      <c r="M716" s="40"/>
      <c r="N716" s="37"/>
    </row>
    <row r="717" spans="13:14" x14ac:dyDescent="0.25">
      <c r="M717" s="40"/>
      <c r="N717" s="37"/>
    </row>
    <row r="718" spans="13:14" x14ac:dyDescent="0.25">
      <c r="M718" s="40"/>
      <c r="N718" s="37"/>
    </row>
    <row r="719" spans="13:14" x14ac:dyDescent="0.25">
      <c r="M719" s="40"/>
      <c r="N719" s="37"/>
    </row>
    <row r="720" spans="13:14" x14ac:dyDescent="0.25">
      <c r="M720" s="40"/>
      <c r="N720" s="37"/>
    </row>
    <row r="721" spans="13:14" x14ac:dyDescent="0.25">
      <c r="M721" s="40"/>
      <c r="N721" s="37"/>
    </row>
    <row r="722" spans="13:14" x14ac:dyDescent="0.25">
      <c r="M722" s="40"/>
      <c r="N722" s="37"/>
    </row>
    <row r="723" spans="13:14" x14ac:dyDescent="0.25">
      <c r="M723" s="40"/>
      <c r="N723" s="37"/>
    </row>
    <row r="724" spans="13:14" x14ac:dyDescent="0.25">
      <c r="M724" s="40"/>
      <c r="N724" s="37"/>
    </row>
    <row r="725" spans="13:14" x14ac:dyDescent="0.25">
      <c r="M725" s="40"/>
      <c r="N725" s="37"/>
    </row>
    <row r="726" spans="13:14" x14ac:dyDescent="0.25">
      <c r="M726" s="40"/>
      <c r="N726" s="37"/>
    </row>
    <row r="727" spans="13:14" x14ac:dyDescent="0.25">
      <c r="M727" s="40"/>
      <c r="N727" s="37"/>
    </row>
    <row r="728" spans="13:14" x14ac:dyDescent="0.25">
      <c r="M728" s="40"/>
      <c r="N728" s="37"/>
    </row>
    <row r="729" spans="13:14" x14ac:dyDescent="0.25">
      <c r="M729" s="40"/>
      <c r="N729" s="37"/>
    </row>
    <row r="730" spans="13:14" x14ac:dyDescent="0.25">
      <c r="M730" s="40"/>
      <c r="N730" s="37"/>
    </row>
    <row r="731" spans="13:14" x14ac:dyDescent="0.25">
      <c r="M731" s="40"/>
      <c r="N731" s="37"/>
    </row>
    <row r="732" spans="13:14" x14ac:dyDescent="0.25">
      <c r="M732" s="40"/>
      <c r="N732" s="37"/>
    </row>
    <row r="733" spans="13:14" x14ac:dyDescent="0.25">
      <c r="M733" s="40"/>
      <c r="N733" s="37"/>
    </row>
    <row r="734" spans="13:14" x14ac:dyDescent="0.25">
      <c r="M734" s="40"/>
      <c r="N734" s="37"/>
    </row>
    <row r="735" spans="13:14" x14ac:dyDescent="0.25">
      <c r="M735" s="40"/>
      <c r="N735" s="37"/>
    </row>
    <row r="736" spans="13:14" x14ac:dyDescent="0.25">
      <c r="M736" s="40"/>
      <c r="N736" s="37"/>
    </row>
    <row r="737" spans="13:14" x14ac:dyDescent="0.25">
      <c r="M737" s="40"/>
      <c r="N737" s="37"/>
    </row>
    <row r="738" spans="13:14" x14ac:dyDescent="0.25">
      <c r="M738" s="40"/>
      <c r="N738" s="37"/>
    </row>
    <row r="739" spans="13:14" x14ac:dyDescent="0.25">
      <c r="M739" s="40"/>
      <c r="N739" s="37"/>
    </row>
    <row r="740" spans="13:14" x14ac:dyDescent="0.25">
      <c r="M740" s="40"/>
      <c r="N740" s="37"/>
    </row>
    <row r="741" spans="13:14" x14ac:dyDescent="0.25">
      <c r="M741" s="40"/>
      <c r="N741" s="37"/>
    </row>
    <row r="742" spans="13:14" x14ac:dyDescent="0.25">
      <c r="M742" s="40"/>
      <c r="N742" s="37"/>
    </row>
    <row r="743" spans="13:14" x14ac:dyDescent="0.25">
      <c r="M743" s="40"/>
      <c r="N743" s="37"/>
    </row>
    <row r="744" spans="13:14" x14ac:dyDescent="0.25">
      <c r="M744" s="40"/>
      <c r="N744" s="37"/>
    </row>
    <row r="745" spans="13:14" x14ac:dyDescent="0.25">
      <c r="M745" s="40"/>
      <c r="N745" s="37"/>
    </row>
    <row r="746" spans="13:14" x14ac:dyDescent="0.25">
      <c r="M746" s="40"/>
      <c r="N746" s="37"/>
    </row>
    <row r="747" spans="13:14" x14ac:dyDescent="0.25">
      <c r="M747" s="40"/>
      <c r="N747" s="37"/>
    </row>
    <row r="748" spans="13:14" x14ac:dyDescent="0.25">
      <c r="M748" s="40"/>
      <c r="N748" s="37"/>
    </row>
    <row r="749" spans="13:14" x14ac:dyDescent="0.25">
      <c r="M749" s="40"/>
      <c r="N749" s="37"/>
    </row>
    <row r="750" spans="13:14" x14ac:dyDescent="0.25">
      <c r="M750" s="40"/>
      <c r="N750" s="37"/>
    </row>
    <row r="751" spans="13:14" x14ac:dyDescent="0.25">
      <c r="M751" s="40"/>
      <c r="N751" s="37"/>
    </row>
    <row r="752" spans="13:14" x14ac:dyDescent="0.25">
      <c r="M752" s="40"/>
      <c r="N752" s="37"/>
    </row>
    <row r="753" spans="13:14" x14ac:dyDescent="0.25">
      <c r="M753" s="40"/>
      <c r="N753" s="37"/>
    </row>
    <row r="754" spans="13:14" x14ac:dyDescent="0.25">
      <c r="M754" s="40"/>
      <c r="N754" s="37"/>
    </row>
    <row r="755" spans="13:14" x14ac:dyDescent="0.25">
      <c r="M755" s="40"/>
      <c r="N755" s="37"/>
    </row>
    <row r="756" spans="13:14" x14ac:dyDescent="0.25">
      <c r="M756" s="40"/>
      <c r="N756" s="37"/>
    </row>
    <row r="757" spans="13:14" x14ac:dyDescent="0.25">
      <c r="M757" s="40"/>
      <c r="N757" s="37"/>
    </row>
    <row r="758" spans="13:14" x14ac:dyDescent="0.25">
      <c r="M758" s="40"/>
      <c r="N758" s="37"/>
    </row>
    <row r="759" spans="13:14" x14ac:dyDescent="0.25">
      <c r="M759" s="40"/>
      <c r="N759" s="37"/>
    </row>
    <row r="760" spans="13:14" x14ac:dyDescent="0.25">
      <c r="M760" s="40"/>
      <c r="N760" s="37"/>
    </row>
    <row r="761" spans="13:14" x14ac:dyDescent="0.25">
      <c r="M761" s="40"/>
      <c r="N761" s="37"/>
    </row>
    <row r="762" spans="13:14" x14ac:dyDescent="0.25">
      <c r="M762" s="40"/>
      <c r="N762" s="37"/>
    </row>
    <row r="763" spans="13:14" x14ac:dyDescent="0.25">
      <c r="M763" s="40"/>
      <c r="N763" s="37"/>
    </row>
    <row r="764" spans="13:14" x14ac:dyDescent="0.25">
      <c r="M764" s="40"/>
      <c r="N764" s="37"/>
    </row>
    <row r="765" spans="13:14" x14ac:dyDescent="0.25">
      <c r="M765" s="40"/>
      <c r="N765" s="37"/>
    </row>
    <row r="766" spans="13:14" x14ac:dyDescent="0.25">
      <c r="M766" s="40"/>
      <c r="N766" s="37"/>
    </row>
    <row r="767" spans="13:14" x14ac:dyDescent="0.25">
      <c r="M767" s="40"/>
      <c r="N767" s="37"/>
    </row>
    <row r="768" spans="13:14" x14ac:dyDescent="0.25">
      <c r="M768" s="40"/>
      <c r="N768" s="37"/>
    </row>
    <row r="769" spans="13:14" x14ac:dyDescent="0.25">
      <c r="M769" s="40"/>
      <c r="N769" s="37"/>
    </row>
    <row r="770" spans="13:14" x14ac:dyDescent="0.25">
      <c r="M770" s="40"/>
      <c r="N770" s="37"/>
    </row>
    <row r="771" spans="13:14" x14ac:dyDescent="0.25">
      <c r="M771" s="40"/>
      <c r="N771" s="37"/>
    </row>
    <row r="772" spans="13:14" x14ac:dyDescent="0.25">
      <c r="M772" s="40"/>
      <c r="N772" s="37"/>
    </row>
    <row r="773" spans="13:14" x14ac:dyDescent="0.25">
      <c r="M773" s="40"/>
      <c r="N773" s="37"/>
    </row>
    <row r="774" spans="13:14" x14ac:dyDescent="0.25">
      <c r="M774" s="40"/>
      <c r="N774" s="37"/>
    </row>
    <row r="775" spans="13:14" x14ac:dyDescent="0.25">
      <c r="M775" s="40"/>
      <c r="N775" s="37"/>
    </row>
    <row r="776" spans="13:14" x14ac:dyDescent="0.25">
      <c r="M776" s="40"/>
      <c r="N776" s="37"/>
    </row>
    <row r="777" spans="13:14" x14ac:dyDescent="0.25">
      <c r="M777" s="40"/>
      <c r="N777" s="37"/>
    </row>
    <row r="778" spans="13:14" x14ac:dyDescent="0.25">
      <c r="M778" s="40"/>
      <c r="N778" s="37"/>
    </row>
    <row r="779" spans="13:14" x14ac:dyDescent="0.25">
      <c r="M779" s="40"/>
      <c r="N779" s="37"/>
    </row>
    <row r="780" spans="13:14" x14ac:dyDescent="0.25">
      <c r="M780" s="40"/>
      <c r="N780" s="37"/>
    </row>
    <row r="781" spans="13:14" x14ac:dyDescent="0.25">
      <c r="M781" s="40"/>
      <c r="N781" s="37"/>
    </row>
    <row r="782" spans="13:14" x14ac:dyDescent="0.25">
      <c r="M782" s="40"/>
      <c r="N782" s="37"/>
    </row>
    <row r="783" spans="13:14" x14ac:dyDescent="0.25">
      <c r="M783" s="40"/>
      <c r="N783" s="37"/>
    </row>
    <row r="784" spans="13:14" x14ac:dyDescent="0.25">
      <c r="M784" s="40"/>
      <c r="N784" s="37"/>
    </row>
    <row r="785" spans="13:14" x14ac:dyDescent="0.25">
      <c r="M785" s="40"/>
      <c r="N785" s="37"/>
    </row>
    <row r="786" spans="13:14" x14ac:dyDescent="0.25">
      <c r="M786" s="40"/>
      <c r="N786" s="37"/>
    </row>
    <row r="787" spans="13:14" x14ac:dyDescent="0.25">
      <c r="M787" s="40"/>
      <c r="N787" s="37"/>
    </row>
    <row r="788" spans="13:14" x14ac:dyDescent="0.25">
      <c r="M788" s="40"/>
      <c r="N788" s="37"/>
    </row>
    <row r="789" spans="13:14" x14ac:dyDescent="0.25">
      <c r="M789" s="40"/>
      <c r="N789" s="37"/>
    </row>
    <row r="790" spans="13:14" x14ac:dyDescent="0.25">
      <c r="M790" s="40"/>
      <c r="N790" s="37"/>
    </row>
    <row r="791" spans="13:14" x14ac:dyDescent="0.25">
      <c r="M791" s="40"/>
      <c r="N791" s="37"/>
    </row>
    <row r="792" spans="13:14" x14ac:dyDescent="0.25">
      <c r="M792" s="40"/>
      <c r="N792" s="37"/>
    </row>
    <row r="793" spans="13:14" x14ac:dyDescent="0.25">
      <c r="M793" s="40"/>
      <c r="N793" s="37"/>
    </row>
    <row r="794" spans="13:14" x14ac:dyDescent="0.25">
      <c r="M794" s="40"/>
      <c r="N794" s="37"/>
    </row>
    <row r="795" spans="13:14" x14ac:dyDescent="0.25">
      <c r="M795" s="40"/>
      <c r="N795" s="37"/>
    </row>
    <row r="796" spans="13:14" x14ac:dyDescent="0.25">
      <c r="M796" s="40"/>
      <c r="N796" s="37"/>
    </row>
    <row r="797" spans="13:14" x14ac:dyDescent="0.25">
      <c r="M797" s="40"/>
      <c r="N797" s="37"/>
    </row>
    <row r="798" spans="13:14" x14ac:dyDescent="0.25">
      <c r="M798" s="40"/>
      <c r="N798" s="37"/>
    </row>
    <row r="799" spans="13:14" x14ac:dyDescent="0.25">
      <c r="M799" s="40"/>
      <c r="N799" s="37"/>
    </row>
    <row r="800" spans="13:14" x14ac:dyDescent="0.25">
      <c r="M800" s="40"/>
      <c r="N800" s="37"/>
    </row>
    <row r="801" spans="13:14" x14ac:dyDescent="0.25">
      <c r="M801" s="40"/>
      <c r="N801" s="37"/>
    </row>
    <row r="802" spans="13:14" x14ac:dyDescent="0.25">
      <c r="M802" s="40"/>
      <c r="N802" s="37"/>
    </row>
    <row r="803" spans="13:14" x14ac:dyDescent="0.25">
      <c r="M803" s="40"/>
      <c r="N803" s="37"/>
    </row>
    <row r="804" spans="13:14" x14ac:dyDescent="0.25">
      <c r="M804" s="40"/>
      <c r="N804" s="37"/>
    </row>
    <row r="805" spans="13:14" x14ac:dyDescent="0.25">
      <c r="M805" s="40"/>
      <c r="N805" s="37"/>
    </row>
    <row r="806" spans="13:14" x14ac:dyDescent="0.25">
      <c r="M806" s="40"/>
      <c r="N806" s="37"/>
    </row>
    <row r="807" spans="13:14" x14ac:dyDescent="0.25">
      <c r="M807" s="40"/>
      <c r="N807" s="37"/>
    </row>
    <row r="808" spans="13:14" x14ac:dyDescent="0.25">
      <c r="M808" s="40"/>
      <c r="N808" s="37"/>
    </row>
    <row r="809" spans="13:14" x14ac:dyDescent="0.25">
      <c r="M809" s="40"/>
      <c r="N809" s="37"/>
    </row>
    <row r="810" spans="13:14" x14ac:dyDescent="0.25">
      <c r="M810" s="40"/>
      <c r="N810" s="37"/>
    </row>
    <row r="811" spans="13:14" x14ac:dyDescent="0.25">
      <c r="M811" s="40"/>
      <c r="N811" s="37"/>
    </row>
    <row r="812" spans="13:14" x14ac:dyDescent="0.25">
      <c r="M812" s="40"/>
      <c r="N812" s="37"/>
    </row>
    <row r="813" spans="13:14" x14ac:dyDescent="0.25">
      <c r="M813" s="40"/>
      <c r="N813" s="37"/>
    </row>
    <row r="814" spans="13:14" x14ac:dyDescent="0.25">
      <c r="M814" s="40"/>
      <c r="N814" s="37"/>
    </row>
    <row r="815" spans="13:14" x14ac:dyDescent="0.25">
      <c r="M815" s="40"/>
      <c r="N815" s="37"/>
    </row>
    <row r="816" spans="13:14" x14ac:dyDescent="0.25">
      <c r="M816" s="40"/>
      <c r="N816" s="37"/>
    </row>
    <row r="817" spans="13:14" x14ac:dyDescent="0.25">
      <c r="M817" s="40"/>
      <c r="N817" s="37"/>
    </row>
    <row r="818" spans="13:14" x14ac:dyDescent="0.25">
      <c r="M818" s="40"/>
      <c r="N818" s="37"/>
    </row>
    <row r="819" spans="13:14" x14ac:dyDescent="0.25">
      <c r="M819" s="40"/>
      <c r="N819" s="37"/>
    </row>
    <row r="820" spans="13:14" x14ac:dyDescent="0.25">
      <c r="M820" s="40"/>
      <c r="N820" s="37"/>
    </row>
    <row r="821" spans="13:14" x14ac:dyDescent="0.25">
      <c r="M821" s="40"/>
      <c r="N821" s="37"/>
    </row>
    <row r="822" spans="13:14" x14ac:dyDescent="0.25">
      <c r="M822" s="40"/>
      <c r="N822" s="37"/>
    </row>
    <row r="823" spans="13:14" x14ac:dyDescent="0.25">
      <c r="M823" s="40"/>
      <c r="N823" s="37"/>
    </row>
    <row r="824" spans="13:14" x14ac:dyDescent="0.25">
      <c r="M824" s="40"/>
      <c r="N824" s="37"/>
    </row>
    <row r="825" spans="13:14" x14ac:dyDescent="0.25">
      <c r="M825" s="40"/>
      <c r="N825" s="37"/>
    </row>
    <row r="826" spans="13:14" x14ac:dyDescent="0.25">
      <c r="M826" s="40"/>
      <c r="N826" s="37"/>
    </row>
    <row r="827" spans="13:14" x14ac:dyDescent="0.25">
      <c r="M827" s="40"/>
      <c r="N827" s="37"/>
    </row>
    <row r="828" spans="13:14" x14ac:dyDescent="0.25">
      <c r="M828" s="40"/>
      <c r="N828" s="37"/>
    </row>
    <row r="829" spans="13:14" x14ac:dyDescent="0.25">
      <c r="M829" s="40"/>
      <c r="N829" s="37"/>
    </row>
    <row r="830" spans="13:14" x14ac:dyDescent="0.25">
      <c r="M830" s="40"/>
      <c r="N830" s="37"/>
    </row>
    <row r="831" spans="13:14" x14ac:dyDescent="0.25">
      <c r="M831" s="40"/>
      <c r="N831" s="37"/>
    </row>
    <row r="832" spans="13:14" x14ac:dyDescent="0.25">
      <c r="M832" s="40"/>
      <c r="N832" s="37"/>
    </row>
    <row r="833" spans="13:14" x14ac:dyDescent="0.25">
      <c r="M833" s="40"/>
      <c r="N833" s="37"/>
    </row>
    <row r="834" spans="13:14" x14ac:dyDescent="0.25">
      <c r="M834" s="40"/>
      <c r="N834" s="37"/>
    </row>
    <row r="835" spans="13:14" x14ac:dyDescent="0.25">
      <c r="M835" s="40"/>
      <c r="N835" s="37"/>
    </row>
    <row r="836" spans="13:14" x14ac:dyDescent="0.25">
      <c r="M836" s="40"/>
      <c r="N836" s="37"/>
    </row>
    <row r="837" spans="13:14" x14ac:dyDescent="0.25">
      <c r="M837" s="40"/>
      <c r="N837" s="37"/>
    </row>
    <row r="838" spans="13:14" x14ac:dyDescent="0.25">
      <c r="M838" s="40"/>
      <c r="N838" s="37"/>
    </row>
    <row r="839" spans="13:14" x14ac:dyDescent="0.25">
      <c r="M839" s="40"/>
      <c r="N839" s="37"/>
    </row>
    <row r="840" spans="13:14" x14ac:dyDescent="0.25">
      <c r="M840" s="40"/>
      <c r="N840" s="37"/>
    </row>
    <row r="841" spans="13:14" x14ac:dyDescent="0.25">
      <c r="M841" s="40"/>
      <c r="N841" s="37"/>
    </row>
    <row r="842" spans="13:14" x14ac:dyDescent="0.25">
      <c r="M842" s="40"/>
      <c r="N842" s="37"/>
    </row>
    <row r="843" spans="13:14" x14ac:dyDescent="0.25">
      <c r="M843" s="40"/>
      <c r="N843" s="37"/>
    </row>
    <row r="844" spans="13:14" x14ac:dyDescent="0.25">
      <c r="M844" s="40"/>
      <c r="N844" s="37"/>
    </row>
    <row r="845" spans="13:14" x14ac:dyDescent="0.25">
      <c r="M845" s="40"/>
      <c r="N845" s="37"/>
    </row>
    <row r="846" spans="13:14" x14ac:dyDescent="0.25">
      <c r="M846" s="40"/>
      <c r="N846" s="37"/>
    </row>
    <row r="847" spans="13:14" x14ac:dyDescent="0.25">
      <c r="M847" s="40"/>
      <c r="N847" s="37"/>
    </row>
    <row r="848" spans="13:14" x14ac:dyDescent="0.25">
      <c r="M848" s="40"/>
      <c r="N848" s="37"/>
    </row>
    <row r="849" spans="13:14" x14ac:dyDescent="0.25">
      <c r="M849" s="40"/>
      <c r="N849" s="37"/>
    </row>
    <row r="850" spans="13:14" x14ac:dyDescent="0.25">
      <c r="M850" s="40"/>
      <c r="N850" s="37"/>
    </row>
    <row r="851" spans="13:14" x14ac:dyDescent="0.25">
      <c r="M851" s="40"/>
      <c r="N851" s="37"/>
    </row>
    <row r="852" spans="13:14" x14ac:dyDescent="0.25">
      <c r="M852" s="40"/>
      <c r="N852" s="37"/>
    </row>
    <row r="853" spans="13:14" x14ac:dyDescent="0.25">
      <c r="M853" s="40"/>
      <c r="N853" s="37"/>
    </row>
    <row r="854" spans="13:14" x14ac:dyDescent="0.25">
      <c r="M854" s="40"/>
      <c r="N854" s="37"/>
    </row>
    <row r="855" spans="13:14" x14ac:dyDescent="0.25">
      <c r="M855" s="40"/>
      <c r="N855" s="37"/>
    </row>
    <row r="856" spans="13:14" x14ac:dyDescent="0.25">
      <c r="M856" s="40"/>
      <c r="N856" s="37"/>
    </row>
    <row r="857" spans="13:14" x14ac:dyDescent="0.25">
      <c r="M857" s="40"/>
      <c r="N857" s="37"/>
    </row>
    <row r="858" spans="13:14" x14ac:dyDescent="0.25">
      <c r="M858" s="40"/>
      <c r="N858" s="37"/>
    </row>
    <row r="859" spans="13:14" x14ac:dyDescent="0.25">
      <c r="M859" s="40"/>
      <c r="N859" s="37"/>
    </row>
    <row r="860" spans="13:14" x14ac:dyDescent="0.25">
      <c r="M860" s="40"/>
      <c r="N860" s="37"/>
    </row>
    <row r="861" spans="13:14" x14ac:dyDescent="0.25">
      <c r="M861" s="40"/>
      <c r="N861" s="37"/>
    </row>
    <row r="862" spans="13:14" x14ac:dyDescent="0.25">
      <c r="M862" s="40"/>
      <c r="N862" s="37"/>
    </row>
    <row r="863" spans="13:14" x14ac:dyDescent="0.25">
      <c r="M863" s="40"/>
      <c r="N863" s="37"/>
    </row>
    <row r="864" spans="13:14" x14ac:dyDescent="0.25">
      <c r="M864" s="40"/>
      <c r="N864" s="37"/>
    </row>
    <row r="865" spans="13:14" x14ac:dyDescent="0.25">
      <c r="M865" s="40"/>
      <c r="N865" s="37"/>
    </row>
    <row r="866" spans="13:14" x14ac:dyDescent="0.25">
      <c r="M866" s="40"/>
      <c r="N866" s="37"/>
    </row>
    <row r="867" spans="13:14" x14ac:dyDescent="0.25">
      <c r="M867" s="40"/>
      <c r="N867" s="37"/>
    </row>
    <row r="868" spans="13:14" x14ac:dyDescent="0.25">
      <c r="M868" s="40"/>
      <c r="N868" s="37"/>
    </row>
    <row r="869" spans="13:14" x14ac:dyDescent="0.25">
      <c r="M869" s="40"/>
      <c r="N869" s="37"/>
    </row>
    <row r="870" spans="13:14" x14ac:dyDescent="0.25">
      <c r="M870" s="40"/>
      <c r="N870" s="37"/>
    </row>
    <row r="871" spans="13:14" x14ac:dyDescent="0.25">
      <c r="M871" s="40"/>
      <c r="N871" s="37"/>
    </row>
    <row r="872" spans="13:14" x14ac:dyDescent="0.25">
      <c r="M872" s="40"/>
      <c r="N872" s="37"/>
    </row>
    <row r="873" spans="13:14" x14ac:dyDescent="0.25">
      <c r="M873" s="40"/>
      <c r="N873" s="37"/>
    </row>
    <row r="874" spans="13:14" x14ac:dyDescent="0.25">
      <c r="M874" s="40"/>
      <c r="N874" s="37"/>
    </row>
    <row r="875" spans="13:14" x14ac:dyDescent="0.25">
      <c r="M875" s="40"/>
      <c r="N875" s="37"/>
    </row>
    <row r="876" spans="13:14" x14ac:dyDescent="0.25">
      <c r="M876" s="40"/>
      <c r="N876" s="37"/>
    </row>
    <row r="877" spans="13:14" x14ac:dyDescent="0.25">
      <c r="M877" s="40"/>
      <c r="N877" s="37"/>
    </row>
    <row r="878" spans="13:14" x14ac:dyDescent="0.25">
      <c r="M878" s="40"/>
      <c r="N878" s="37"/>
    </row>
    <row r="879" spans="13:14" x14ac:dyDescent="0.25">
      <c r="M879" s="40"/>
      <c r="N879" s="37"/>
    </row>
    <row r="880" spans="13:14" x14ac:dyDescent="0.25">
      <c r="M880" s="40"/>
      <c r="N880" s="37"/>
    </row>
    <row r="881" spans="13:14" x14ac:dyDescent="0.25">
      <c r="M881" s="40"/>
      <c r="N881" s="37"/>
    </row>
    <row r="882" spans="13:14" x14ac:dyDescent="0.25">
      <c r="M882" s="40"/>
      <c r="N882" s="37"/>
    </row>
    <row r="883" spans="13:14" x14ac:dyDescent="0.25">
      <c r="M883" s="40"/>
      <c r="N883" s="37"/>
    </row>
    <row r="884" spans="13:14" x14ac:dyDescent="0.25">
      <c r="M884" s="40"/>
      <c r="N884" s="37"/>
    </row>
    <row r="885" spans="13:14" x14ac:dyDescent="0.25">
      <c r="M885" s="40"/>
      <c r="N885" s="37"/>
    </row>
    <row r="886" spans="13:14" x14ac:dyDescent="0.25">
      <c r="M886" s="40"/>
      <c r="N886" s="37"/>
    </row>
    <row r="887" spans="13:14" x14ac:dyDescent="0.25">
      <c r="M887" s="40"/>
      <c r="N887" s="37"/>
    </row>
    <row r="888" spans="13:14" x14ac:dyDescent="0.25">
      <c r="M888" s="40"/>
      <c r="N888" s="37"/>
    </row>
    <row r="889" spans="13:14" x14ac:dyDescent="0.25">
      <c r="M889" s="40"/>
      <c r="N889" s="37"/>
    </row>
    <row r="890" spans="13:14" x14ac:dyDescent="0.25">
      <c r="M890" s="40"/>
      <c r="N890" s="37"/>
    </row>
    <row r="891" spans="13:14" x14ac:dyDescent="0.25">
      <c r="M891" s="40"/>
      <c r="N891" s="37"/>
    </row>
    <row r="892" spans="13:14" x14ac:dyDescent="0.25">
      <c r="M892" s="40"/>
      <c r="N892" s="37"/>
    </row>
    <row r="893" spans="13:14" x14ac:dyDescent="0.25">
      <c r="M893" s="40"/>
      <c r="N893" s="37"/>
    </row>
    <row r="894" spans="13:14" x14ac:dyDescent="0.25">
      <c r="M894" s="40"/>
      <c r="N894" s="37"/>
    </row>
    <row r="895" spans="13:14" x14ac:dyDescent="0.25">
      <c r="M895" s="40"/>
      <c r="N895" s="37"/>
    </row>
    <row r="896" spans="13:14" x14ac:dyDescent="0.25">
      <c r="M896" s="40"/>
      <c r="N896" s="37"/>
    </row>
    <row r="897" spans="13:14" x14ac:dyDescent="0.25">
      <c r="M897" s="40"/>
      <c r="N897" s="37"/>
    </row>
    <row r="898" spans="13:14" x14ac:dyDescent="0.25">
      <c r="M898" s="40"/>
      <c r="N898" s="37"/>
    </row>
    <row r="899" spans="13:14" x14ac:dyDescent="0.25">
      <c r="M899" s="40"/>
      <c r="N899" s="37"/>
    </row>
    <row r="900" spans="13:14" x14ac:dyDescent="0.25">
      <c r="M900" s="40"/>
      <c r="N900" s="37"/>
    </row>
    <row r="901" spans="13:14" x14ac:dyDescent="0.25">
      <c r="M901" s="40"/>
      <c r="N901" s="37"/>
    </row>
    <row r="902" spans="13:14" x14ac:dyDescent="0.25">
      <c r="M902" s="40"/>
      <c r="N902" s="37"/>
    </row>
    <row r="903" spans="13:14" x14ac:dyDescent="0.25">
      <c r="M903" s="40"/>
      <c r="N903" s="37"/>
    </row>
    <row r="904" spans="13:14" x14ac:dyDescent="0.25">
      <c r="M904" s="40"/>
      <c r="N904" s="37"/>
    </row>
    <row r="905" spans="13:14" x14ac:dyDescent="0.25">
      <c r="M905" s="40"/>
      <c r="N905" s="37"/>
    </row>
    <row r="906" spans="13:14" x14ac:dyDescent="0.25">
      <c r="M906" s="40"/>
      <c r="N906" s="37"/>
    </row>
    <row r="907" spans="13:14" x14ac:dyDescent="0.25">
      <c r="M907" s="40"/>
      <c r="N907" s="37"/>
    </row>
    <row r="908" spans="13:14" x14ac:dyDescent="0.25">
      <c r="M908" s="40"/>
      <c r="N908" s="37"/>
    </row>
    <row r="909" spans="13:14" x14ac:dyDescent="0.25">
      <c r="M909" s="40"/>
      <c r="N909" s="37"/>
    </row>
    <row r="910" spans="13:14" x14ac:dyDescent="0.25">
      <c r="M910" s="40"/>
      <c r="N910" s="37"/>
    </row>
    <row r="911" spans="13:14" x14ac:dyDescent="0.25">
      <c r="M911" s="40"/>
      <c r="N911" s="37"/>
    </row>
    <row r="912" spans="13:14" x14ac:dyDescent="0.25">
      <c r="M912" s="40"/>
      <c r="N912" s="37"/>
    </row>
    <row r="913" spans="13:14" x14ac:dyDescent="0.25">
      <c r="M913" s="40"/>
      <c r="N913" s="37"/>
    </row>
    <row r="914" spans="13:14" x14ac:dyDescent="0.25">
      <c r="M914" s="40"/>
      <c r="N914" s="37"/>
    </row>
    <row r="915" spans="13:14" x14ac:dyDescent="0.25">
      <c r="M915" s="40"/>
      <c r="N915" s="37"/>
    </row>
    <row r="916" spans="13:14" x14ac:dyDescent="0.25">
      <c r="M916" s="40"/>
      <c r="N916" s="37"/>
    </row>
    <row r="917" spans="13:14" x14ac:dyDescent="0.25">
      <c r="M917" s="40"/>
      <c r="N917" s="37"/>
    </row>
    <row r="918" spans="13:14" x14ac:dyDescent="0.25">
      <c r="M918" s="40"/>
      <c r="N918" s="37"/>
    </row>
    <row r="919" spans="13:14" x14ac:dyDescent="0.25">
      <c r="M919" s="40"/>
      <c r="N919" s="37"/>
    </row>
    <row r="920" spans="13:14" x14ac:dyDescent="0.25">
      <c r="M920" s="40"/>
      <c r="N920" s="37"/>
    </row>
    <row r="921" spans="13:14" x14ac:dyDescent="0.25">
      <c r="M921" s="40"/>
      <c r="N921" s="37"/>
    </row>
    <row r="922" spans="13:14" x14ac:dyDescent="0.25">
      <c r="M922" s="40"/>
      <c r="N922" s="37"/>
    </row>
    <row r="923" spans="13:14" x14ac:dyDescent="0.25">
      <c r="M923" s="40"/>
      <c r="N923" s="37"/>
    </row>
    <row r="924" spans="13:14" x14ac:dyDescent="0.25">
      <c r="M924" s="40"/>
      <c r="N924" s="37"/>
    </row>
    <row r="925" spans="13:14" x14ac:dyDescent="0.25">
      <c r="M925" s="40"/>
      <c r="N925" s="37"/>
    </row>
    <row r="926" spans="13:14" x14ac:dyDescent="0.25">
      <c r="M926" s="40"/>
      <c r="N926" s="37"/>
    </row>
    <row r="927" spans="13:14" x14ac:dyDescent="0.25">
      <c r="M927" s="40"/>
      <c r="N927" s="37"/>
    </row>
    <row r="928" spans="13:14" x14ac:dyDescent="0.25">
      <c r="M928" s="40"/>
      <c r="N928" s="37"/>
    </row>
    <row r="929" spans="13:14" x14ac:dyDescent="0.25">
      <c r="M929" s="40"/>
      <c r="N929" s="37"/>
    </row>
    <row r="930" spans="13:14" x14ac:dyDescent="0.25">
      <c r="M930" s="40"/>
      <c r="N930" s="37"/>
    </row>
    <row r="931" spans="13:14" x14ac:dyDescent="0.25">
      <c r="M931" s="40"/>
      <c r="N931" s="37"/>
    </row>
    <row r="932" spans="13:14" x14ac:dyDescent="0.25">
      <c r="M932" s="40"/>
      <c r="N932" s="37"/>
    </row>
    <row r="933" spans="13:14" x14ac:dyDescent="0.25">
      <c r="M933" s="40"/>
      <c r="N933" s="37"/>
    </row>
    <row r="934" spans="13:14" x14ac:dyDescent="0.25">
      <c r="M934" s="40"/>
      <c r="N934" s="37"/>
    </row>
    <row r="935" spans="13:14" x14ac:dyDescent="0.25">
      <c r="M935" s="40"/>
      <c r="N935" s="37"/>
    </row>
    <row r="936" spans="13:14" x14ac:dyDescent="0.25">
      <c r="M936" s="40"/>
      <c r="N936" s="37"/>
    </row>
    <row r="937" spans="13:14" x14ac:dyDescent="0.25">
      <c r="M937" s="40"/>
      <c r="N937" s="37"/>
    </row>
    <row r="938" spans="13:14" x14ac:dyDescent="0.25">
      <c r="M938" s="40"/>
      <c r="N938" s="37"/>
    </row>
    <row r="939" spans="13:14" x14ac:dyDescent="0.25">
      <c r="M939" s="40"/>
      <c r="N939" s="37"/>
    </row>
    <row r="940" spans="13:14" x14ac:dyDescent="0.25">
      <c r="M940" s="40"/>
      <c r="N940" s="37"/>
    </row>
    <row r="941" spans="13:14" x14ac:dyDescent="0.25">
      <c r="M941" s="40"/>
      <c r="N941" s="37"/>
    </row>
    <row r="942" spans="13:14" x14ac:dyDescent="0.25">
      <c r="M942" s="40"/>
      <c r="N942" s="37"/>
    </row>
    <row r="943" spans="13:14" x14ac:dyDescent="0.25">
      <c r="M943" s="40"/>
      <c r="N943" s="37"/>
    </row>
    <row r="944" spans="13:14" x14ac:dyDescent="0.25">
      <c r="M944" s="40"/>
      <c r="N944" s="37"/>
    </row>
    <row r="945" spans="13:14" x14ac:dyDescent="0.25">
      <c r="M945" s="40"/>
      <c r="N945" s="37"/>
    </row>
    <row r="946" spans="13:14" x14ac:dyDescent="0.25">
      <c r="M946" s="40"/>
      <c r="N946" s="37"/>
    </row>
    <row r="947" spans="13:14" x14ac:dyDescent="0.25">
      <c r="M947" s="40"/>
      <c r="N947" s="37"/>
    </row>
    <row r="948" spans="13:14" x14ac:dyDescent="0.25">
      <c r="M948" s="40"/>
      <c r="N948" s="37"/>
    </row>
    <row r="949" spans="13:14" x14ac:dyDescent="0.25">
      <c r="M949" s="40"/>
      <c r="N949" s="37"/>
    </row>
    <row r="950" spans="13:14" x14ac:dyDescent="0.25">
      <c r="M950" s="40"/>
      <c r="N950" s="37"/>
    </row>
    <row r="951" spans="13:14" x14ac:dyDescent="0.25">
      <c r="M951" s="40"/>
      <c r="N951" s="37"/>
    </row>
    <row r="952" spans="13:14" x14ac:dyDescent="0.25">
      <c r="M952" s="40"/>
      <c r="N952" s="37"/>
    </row>
    <row r="953" spans="13:14" x14ac:dyDescent="0.25">
      <c r="M953" s="40"/>
      <c r="N953" s="37"/>
    </row>
    <row r="954" spans="13:14" x14ac:dyDescent="0.25">
      <c r="M954" s="40"/>
      <c r="N954" s="37"/>
    </row>
    <row r="955" spans="13:14" x14ac:dyDescent="0.25">
      <c r="M955" s="40"/>
      <c r="N955" s="37"/>
    </row>
    <row r="956" spans="13:14" x14ac:dyDescent="0.25">
      <c r="M956" s="40"/>
      <c r="N956" s="37"/>
    </row>
    <row r="957" spans="13:14" x14ac:dyDescent="0.25">
      <c r="M957" s="40"/>
      <c r="N957" s="37"/>
    </row>
    <row r="958" spans="13:14" x14ac:dyDescent="0.25">
      <c r="M958" s="40"/>
      <c r="N958" s="37"/>
    </row>
    <row r="959" spans="13:14" x14ac:dyDescent="0.25">
      <c r="M959" s="40"/>
      <c r="N959" s="37"/>
    </row>
    <row r="960" spans="13:14" x14ac:dyDescent="0.25">
      <c r="M960" s="40"/>
      <c r="N960" s="37"/>
    </row>
    <row r="961" spans="13:14" x14ac:dyDescent="0.25">
      <c r="M961" s="40"/>
      <c r="N961" s="37"/>
    </row>
    <row r="962" spans="13:14" x14ac:dyDescent="0.25">
      <c r="M962" s="40"/>
      <c r="N962" s="37"/>
    </row>
    <row r="963" spans="13:14" x14ac:dyDescent="0.25">
      <c r="M963" s="40"/>
      <c r="N963" s="37"/>
    </row>
    <row r="964" spans="13:14" x14ac:dyDescent="0.25">
      <c r="M964" s="40"/>
      <c r="N964" s="37"/>
    </row>
    <row r="965" spans="13:14" x14ac:dyDescent="0.25">
      <c r="M965" s="40"/>
      <c r="N965" s="37"/>
    </row>
    <row r="966" spans="13:14" x14ac:dyDescent="0.25">
      <c r="M966" s="40"/>
      <c r="N966" s="37"/>
    </row>
    <row r="967" spans="13:14" x14ac:dyDescent="0.25">
      <c r="M967" s="40"/>
      <c r="N967" s="37"/>
    </row>
    <row r="968" spans="13:14" x14ac:dyDescent="0.25">
      <c r="M968" s="40"/>
      <c r="N968" s="37"/>
    </row>
    <row r="969" spans="13:14" x14ac:dyDescent="0.25">
      <c r="M969" s="40"/>
      <c r="N969" s="37"/>
    </row>
    <row r="970" spans="13:14" x14ac:dyDescent="0.25">
      <c r="M970" s="40"/>
      <c r="N970" s="37"/>
    </row>
    <row r="971" spans="13:14" x14ac:dyDescent="0.25">
      <c r="M971" s="40"/>
      <c r="N971" s="37"/>
    </row>
    <row r="972" spans="13:14" x14ac:dyDescent="0.25">
      <c r="M972" s="40"/>
      <c r="N972" s="37"/>
    </row>
    <row r="973" spans="13:14" x14ac:dyDescent="0.25">
      <c r="M973" s="40"/>
      <c r="N973" s="37"/>
    </row>
    <row r="974" spans="13:14" x14ac:dyDescent="0.25">
      <c r="M974" s="40"/>
      <c r="N974" s="37"/>
    </row>
    <row r="975" spans="13:14" x14ac:dyDescent="0.25">
      <c r="M975" s="40"/>
      <c r="N975" s="37"/>
    </row>
    <row r="976" spans="13:14" x14ac:dyDescent="0.25">
      <c r="M976" s="40"/>
      <c r="N976" s="37"/>
    </row>
    <row r="977" spans="13:14" x14ac:dyDescent="0.25">
      <c r="M977" s="40"/>
      <c r="N977" s="37"/>
    </row>
    <row r="978" spans="13:14" x14ac:dyDescent="0.25">
      <c r="M978" s="40"/>
      <c r="N978" s="37"/>
    </row>
    <row r="979" spans="13:14" x14ac:dyDescent="0.25">
      <c r="M979" s="40"/>
      <c r="N979" s="37"/>
    </row>
    <row r="980" spans="13:14" x14ac:dyDescent="0.25">
      <c r="M980" s="40"/>
      <c r="N980" s="37"/>
    </row>
    <row r="981" spans="13:14" x14ac:dyDescent="0.25">
      <c r="M981" s="40"/>
      <c r="N981" s="37"/>
    </row>
    <row r="982" spans="13:14" x14ac:dyDescent="0.25">
      <c r="M982" s="40"/>
      <c r="N982" s="37"/>
    </row>
    <row r="983" spans="13:14" x14ac:dyDescent="0.25">
      <c r="M983" s="40"/>
      <c r="N983" s="37"/>
    </row>
    <row r="984" spans="13:14" x14ac:dyDescent="0.25">
      <c r="M984" s="40"/>
      <c r="N984" s="37"/>
    </row>
    <row r="985" spans="13:14" x14ac:dyDescent="0.25">
      <c r="M985" s="40"/>
      <c r="N985" s="37"/>
    </row>
    <row r="986" spans="13:14" x14ac:dyDescent="0.25">
      <c r="M986" s="40"/>
      <c r="N986" s="37"/>
    </row>
    <row r="987" spans="13:14" x14ac:dyDescent="0.25">
      <c r="M987" s="40"/>
      <c r="N987" s="37"/>
    </row>
    <row r="988" spans="13:14" x14ac:dyDescent="0.25">
      <c r="M988" s="40"/>
      <c r="N988" s="37"/>
    </row>
    <row r="989" spans="13:14" x14ac:dyDescent="0.25">
      <c r="M989" s="40"/>
      <c r="N989" s="37"/>
    </row>
    <row r="990" spans="13:14" x14ac:dyDescent="0.25">
      <c r="M990" s="40"/>
      <c r="N990" s="37"/>
    </row>
    <row r="991" spans="13:14" x14ac:dyDescent="0.25">
      <c r="M991" s="40"/>
      <c r="N991" s="37"/>
    </row>
    <row r="992" spans="13:14" x14ac:dyDescent="0.25">
      <c r="M992" s="40"/>
      <c r="N992" s="37"/>
    </row>
    <row r="993" spans="13:14" x14ac:dyDescent="0.25">
      <c r="M993" s="40"/>
      <c r="N993" s="37"/>
    </row>
    <row r="994" spans="13:14" x14ac:dyDescent="0.25">
      <c r="M994" s="40"/>
      <c r="N994" s="37"/>
    </row>
    <row r="995" spans="13:14" x14ac:dyDescent="0.25">
      <c r="M995" s="40"/>
      <c r="N995" s="37"/>
    </row>
    <row r="996" spans="13:14" x14ac:dyDescent="0.25">
      <c r="M996" s="40"/>
      <c r="N996" s="37"/>
    </row>
    <row r="997" spans="13:14" x14ac:dyDescent="0.25">
      <c r="M997" s="40"/>
      <c r="N997" s="37"/>
    </row>
    <row r="998" spans="13:14" x14ac:dyDescent="0.25">
      <c r="M998" s="40"/>
      <c r="N998" s="37"/>
    </row>
    <row r="999" spans="13:14" x14ac:dyDescent="0.25">
      <c r="M999" s="40"/>
      <c r="N999" s="37"/>
    </row>
    <row r="1000" spans="13:14" x14ac:dyDescent="0.25">
      <c r="M1000" s="40"/>
      <c r="N1000" s="37"/>
    </row>
    <row r="1001" spans="13:14" x14ac:dyDescent="0.25">
      <c r="M1001" s="40"/>
      <c r="N1001" s="37"/>
    </row>
    <row r="1002" spans="13:14" x14ac:dyDescent="0.25">
      <c r="M1002" s="40"/>
      <c r="N1002" s="37"/>
    </row>
    <row r="1003" spans="13:14" x14ac:dyDescent="0.25">
      <c r="M1003" s="40"/>
      <c r="N1003" s="37"/>
    </row>
    <row r="1004" spans="13:14" x14ac:dyDescent="0.25">
      <c r="M1004" s="40"/>
      <c r="N1004" s="37"/>
    </row>
    <row r="1005" spans="13:14" x14ac:dyDescent="0.25">
      <c r="M1005" s="40"/>
      <c r="N1005" s="37"/>
    </row>
    <row r="1006" spans="13:14" x14ac:dyDescent="0.25">
      <c r="M1006" s="40"/>
      <c r="N1006" s="37"/>
    </row>
    <row r="1007" spans="13:14" x14ac:dyDescent="0.25">
      <c r="M1007" s="40"/>
      <c r="N1007" s="37"/>
    </row>
    <row r="1008" spans="13:14" x14ac:dyDescent="0.25">
      <c r="M1008" s="40"/>
      <c r="N1008" s="37"/>
    </row>
    <row r="1009" spans="13:14" x14ac:dyDescent="0.25">
      <c r="M1009" s="40"/>
      <c r="N1009" s="37"/>
    </row>
    <row r="1010" spans="13:14" x14ac:dyDescent="0.25">
      <c r="M1010" s="40"/>
      <c r="N1010" s="37"/>
    </row>
    <row r="1011" spans="13:14" x14ac:dyDescent="0.25">
      <c r="M1011" s="40"/>
      <c r="N1011" s="37"/>
    </row>
    <row r="1012" spans="13:14" x14ac:dyDescent="0.25">
      <c r="M1012" s="40"/>
      <c r="N1012" s="37"/>
    </row>
    <row r="1013" spans="13:14" x14ac:dyDescent="0.25">
      <c r="M1013" s="40"/>
      <c r="N1013" s="37"/>
    </row>
    <row r="1014" spans="13:14" x14ac:dyDescent="0.25">
      <c r="M1014" s="40"/>
      <c r="N1014" s="37"/>
    </row>
    <row r="1015" spans="13:14" x14ac:dyDescent="0.25">
      <c r="M1015" s="40"/>
      <c r="N1015" s="37"/>
    </row>
    <row r="1016" spans="13:14" x14ac:dyDescent="0.25">
      <c r="M1016" s="40"/>
      <c r="N1016" s="37"/>
    </row>
    <row r="1017" spans="13:14" x14ac:dyDescent="0.25">
      <c r="M1017" s="40"/>
      <c r="N1017" s="37"/>
    </row>
    <row r="1018" spans="13:14" x14ac:dyDescent="0.25">
      <c r="M1018" s="40"/>
      <c r="N1018" s="37"/>
    </row>
    <row r="1019" spans="13:14" x14ac:dyDescent="0.25">
      <c r="M1019" s="40"/>
      <c r="N1019" s="37"/>
    </row>
    <row r="1020" spans="13:14" x14ac:dyDescent="0.25">
      <c r="M1020" s="40"/>
      <c r="N1020" s="37"/>
    </row>
    <row r="1021" spans="13:14" x14ac:dyDescent="0.25">
      <c r="M1021" s="40"/>
      <c r="N1021" s="37"/>
    </row>
    <row r="1022" spans="13:14" x14ac:dyDescent="0.25">
      <c r="M1022" s="40"/>
      <c r="N1022" s="37"/>
    </row>
    <row r="1023" spans="13:14" x14ac:dyDescent="0.25">
      <c r="M1023" s="40"/>
      <c r="N1023" s="37"/>
    </row>
    <row r="1024" spans="13:14" x14ac:dyDescent="0.25">
      <c r="M1024" s="40"/>
      <c r="N1024" s="37"/>
    </row>
    <row r="1025" spans="13:14" x14ac:dyDescent="0.25">
      <c r="M1025" s="40"/>
      <c r="N1025" s="37"/>
    </row>
    <row r="1026" spans="13:14" x14ac:dyDescent="0.25">
      <c r="M1026" s="40"/>
      <c r="N1026" s="37"/>
    </row>
    <row r="1027" spans="13:14" x14ac:dyDescent="0.25">
      <c r="M1027" s="40"/>
      <c r="N1027" s="37"/>
    </row>
    <row r="1028" spans="13:14" x14ac:dyDescent="0.25">
      <c r="M1028" s="40"/>
      <c r="N1028" s="37"/>
    </row>
    <row r="1029" spans="13:14" x14ac:dyDescent="0.25">
      <c r="M1029" s="40"/>
      <c r="N1029" s="37"/>
    </row>
    <row r="1030" spans="13:14" x14ac:dyDescent="0.25">
      <c r="M1030" s="40"/>
      <c r="N1030" s="37"/>
    </row>
    <row r="1031" spans="13:14" x14ac:dyDescent="0.25">
      <c r="M1031" s="40"/>
      <c r="N1031" s="37"/>
    </row>
    <row r="1032" spans="13:14" x14ac:dyDescent="0.25">
      <c r="M1032" s="40"/>
      <c r="N1032" s="37"/>
    </row>
    <row r="1033" spans="13:14" x14ac:dyDescent="0.25">
      <c r="M1033" s="40"/>
      <c r="N1033" s="37"/>
    </row>
    <row r="1034" spans="13:14" x14ac:dyDescent="0.25">
      <c r="M1034" s="40"/>
      <c r="N1034" s="37"/>
    </row>
    <row r="1035" spans="13:14" x14ac:dyDescent="0.25">
      <c r="M1035" s="40"/>
      <c r="N1035" s="37"/>
    </row>
    <row r="1036" spans="13:14" x14ac:dyDescent="0.25">
      <c r="M1036" s="40"/>
      <c r="N1036" s="37"/>
    </row>
    <row r="1037" spans="13:14" x14ac:dyDescent="0.25">
      <c r="M1037" s="40"/>
      <c r="N1037" s="37"/>
    </row>
    <row r="1038" spans="13:14" x14ac:dyDescent="0.25">
      <c r="M1038" s="40"/>
      <c r="N1038" s="37"/>
    </row>
    <row r="1039" spans="13:14" x14ac:dyDescent="0.25">
      <c r="M1039" s="40"/>
      <c r="N1039" s="37"/>
    </row>
    <row r="1040" spans="13:14" x14ac:dyDescent="0.25">
      <c r="M1040" s="40"/>
      <c r="N1040" s="37"/>
    </row>
    <row r="1041" spans="13:14" x14ac:dyDescent="0.25">
      <c r="M1041" s="40"/>
      <c r="N1041" s="37"/>
    </row>
    <row r="1042" spans="13:14" x14ac:dyDescent="0.25">
      <c r="M1042" s="40"/>
      <c r="N1042" s="37"/>
    </row>
    <row r="1043" spans="13:14" x14ac:dyDescent="0.25">
      <c r="M1043" s="40"/>
      <c r="N1043" s="37"/>
    </row>
    <row r="1044" spans="13:14" x14ac:dyDescent="0.25">
      <c r="M1044" s="40"/>
      <c r="N1044" s="37"/>
    </row>
    <row r="1045" spans="13:14" x14ac:dyDescent="0.25">
      <c r="M1045" s="40"/>
      <c r="N1045" s="37"/>
    </row>
    <row r="1046" spans="13:14" x14ac:dyDescent="0.25">
      <c r="M1046" s="40"/>
      <c r="N1046" s="37"/>
    </row>
    <row r="1047" spans="13:14" x14ac:dyDescent="0.25">
      <c r="M1047" s="40"/>
      <c r="N1047" s="37"/>
    </row>
    <row r="1048" spans="13:14" x14ac:dyDescent="0.25">
      <c r="M1048" s="40"/>
      <c r="N1048" s="37"/>
    </row>
    <row r="1049" spans="13:14" x14ac:dyDescent="0.25">
      <c r="M1049" s="40"/>
      <c r="N1049" s="37"/>
    </row>
    <row r="1050" spans="13:14" x14ac:dyDescent="0.25">
      <c r="M1050" s="40"/>
      <c r="N1050" s="37"/>
    </row>
    <row r="1051" spans="13:14" x14ac:dyDescent="0.25">
      <c r="M1051" s="40"/>
      <c r="N1051" s="37"/>
    </row>
    <row r="1052" spans="13:14" x14ac:dyDescent="0.25">
      <c r="M1052" s="40"/>
      <c r="N1052" s="37"/>
    </row>
    <row r="1053" spans="13:14" x14ac:dyDescent="0.25">
      <c r="M1053" s="40"/>
      <c r="N1053" s="37"/>
    </row>
    <row r="1054" spans="13:14" x14ac:dyDescent="0.25">
      <c r="M1054" s="40"/>
      <c r="N1054" s="37"/>
    </row>
    <row r="1055" spans="13:14" x14ac:dyDescent="0.25">
      <c r="M1055" s="40"/>
      <c r="N1055" s="37"/>
    </row>
    <row r="1056" spans="13:14" x14ac:dyDescent="0.25">
      <c r="M1056" s="40"/>
      <c r="N1056" s="37"/>
    </row>
    <row r="1057" spans="13:14" x14ac:dyDescent="0.25">
      <c r="M1057" s="40"/>
      <c r="N1057" s="37"/>
    </row>
    <row r="1058" spans="13:14" x14ac:dyDescent="0.25">
      <c r="M1058" s="40"/>
      <c r="N1058" s="37"/>
    </row>
    <row r="1059" spans="13:14" x14ac:dyDescent="0.25">
      <c r="M1059" s="40"/>
      <c r="N1059" s="37"/>
    </row>
    <row r="1060" spans="13:14" x14ac:dyDescent="0.25">
      <c r="M1060" s="40"/>
      <c r="N1060" s="37"/>
    </row>
    <row r="1061" spans="13:14" x14ac:dyDescent="0.25">
      <c r="M1061" s="40"/>
      <c r="N1061" s="37"/>
    </row>
    <row r="1062" spans="13:14" x14ac:dyDescent="0.25">
      <c r="M1062" s="40"/>
      <c r="N1062" s="37"/>
    </row>
    <row r="1063" spans="13:14" x14ac:dyDescent="0.25">
      <c r="M1063" s="40"/>
      <c r="N1063" s="37"/>
    </row>
    <row r="1064" spans="13:14" x14ac:dyDescent="0.25">
      <c r="M1064" s="40"/>
      <c r="N1064" s="37"/>
    </row>
    <row r="1065" spans="13:14" x14ac:dyDescent="0.25">
      <c r="M1065" s="40"/>
      <c r="N1065" s="37"/>
    </row>
    <row r="1066" spans="13:14" x14ac:dyDescent="0.25">
      <c r="M1066" s="40"/>
      <c r="N1066" s="37"/>
    </row>
    <row r="1067" spans="13:14" x14ac:dyDescent="0.25">
      <c r="M1067" s="40"/>
      <c r="N1067" s="37"/>
    </row>
    <row r="1068" spans="13:14" x14ac:dyDescent="0.25">
      <c r="M1068" s="40"/>
      <c r="N1068" s="37"/>
    </row>
    <row r="1069" spans="13:14" x14ac:dyDescent="0.25">
      <c r="M1069" s="40"/>
      <c r="N1069" s="37"/>
    </row>
    <row r="1070" spans="13:14" x14ac:dyDescent="0.25">
      <c r="M1070" s="40"/>
      <c r="N1070" s="37"/>
    </row>
    <row r="1071" spans="13:14" x14ac:dyDescent="0.25">
      <c r="M1071" s="40"/>
      <c r="N1071" s="37"/>
    </row>
    <row r="1072" spans="13:14" x14ac:dyDescent="0.25">
      <c r="M1072" s="40"/>
      <c r="N1072" s="37"/>
    </row>
    <row r="1073" spans="13:14" x14ac:dyDescent="0.25">
      <c r="M1073" s="40"/>
      <c r="N1073" s="37"/>
    </row>
    <row r="1074" spans="13:14" x14ac:dyDescent="0.25">
      <c r="M1074" s="40"/>
      <c r="N1074" s="37"/>
    </row>
    <row r="1075" spans="13:14" x14ac:dyDescent="0.25">
      <c r="M1075" s="40"/>
      <c r="N1075" s="37"/>
    </row>
    <row r="1076" spans="13:14" x14ac:dyDescent="0.25">
      <c r="M1076" s="40"/>
      <c r="N1076" s="37"/>
    </row>
    <row r="1077" spans="13:14" x14ac:dyDescent="0.25">
      <c r="M1077" s="40"/>
      <c r="N1077" s="37"/>
    </row>
    <row r="1078" spans="13:14" x14ac:dyDescent="0.25">
      <c r="M1078" s="40"/>
      <c r="N1078" s="37"/>
    </row>
    <row r="1079" spans="13:14" x14ac:dyDescent="0.25">
      <c r="M1079" s="40"/>
      <c r="N1079" s="37"/>
    </row>
    <row r="1080" spans="13:14" x14ac:dyDescent="0.25">
      <c r="M1080" s="40"/>
      <c r="N1080" s="37"/>
    </row>
    <row r="1081" spans="13:14" x14ac:dyDescent="0.25">
      <c r="M1081" s="40"/>
      <c r="N1081" s="37"/>
    </row>
    <row r="1082" spans="13:14" x14ac:dyDescent="0.25">
      <c r="M1082" s="40"/>
      <c r="N1082" s="37"/>
    </row>
    <row r="1083" spans="13:14" x14ac:dyDescent="0.25">
      <c r="M1083" s="40"/>
      <c r="N1083" s="37"/>
    </row>
    <row r="1084" spans="13:14" x14ac:dyDescent="0.25">
      <c r="M1084" s="40"/>
      <c r="N1084" s="37"/>
    </row>
    <row r="1085" spans="13:14" x14ac:dyDescent="0.25">
      <c r="M1085" s="40"/>
      <c r="N1085" s="37"/>
    </row>
    <row r="1086" spans="13:14" x14ac:dyDescent="0.25">
      <c r="M1086" s="40"/>
      <c r="N1086" s="37"/>
    </row>
    <row r="1087" spans="13:14" x14ac:dyDescent="0.25">
      <c r="M1087" s="40"/>
      <c r="N1087" s="37"/>
    </row>
    <row r="1088" spans="13:14" x14ac:dyDescent="0.25">
      <c r="M1088" s="40"/>
      <c r="N1088" s="37"/>
    </row>
    <row r="1089" spans="13:14" x14ac:dyDescent="0.25">
      <c r="M1089" s="40"/>
      <c r="N1089" s="37"/>
    </row>
    <row r="1090" spans="13:14" x14ac:dyDescent="0.25">
      <c r="M1090" s="40"/>
      <c r="N1090" s="37"/>
    </row>
    <row r="1091" spans="13:14" x14ac:dyDescent="0.25">
      <c r="M1091" s="40"/>
      <c r="N1091" s="37"/>
    </row>
    <row r="1092" spans="13:14" x14ac:dyDescent="0.25">
      <c r="M1092" s="40"/>
      <c r="N1092" s="37"/>
    </row>
    <row r="1093" spans="13:14" x14ac:dyDescent="0.25">
      <c r="M1093" s="40"/>
      <c r="N1093" s="37"/>
    </row>
    <row r="1094" spans="13:14" x14ac:dyDescent="0.25">
      <c r="M1094" s="40"/>
      <c r="N1094" s="37"/>
    </row>
    <row r="1095" spans="13:14" x14ac:dyDescent="0.25">
      <c r="M1095" s="40"/>
      <c r="N1095" s="37"/>
    </row>
    <row r="1096" spans="13:14" x14ac:dyDescent="0.25">
      <c r="M1096" s="40"/>
      <c r="N1096" s="37"/>
    </row>
    <row r="1097" spans="13:14" x14ac:dyDescent="0.25">
      <c r="M1097" s="40"/>
      <c r="N1097" s="37"/>
    </row>
    <row r="1098" spans="13:14" x14ac:dyDescent="0.25">
      <c r="M1098" s="40"/>
      <c r="N1098" s="37"/>
    </row>
    <row r="1099" spans="13:14" x14ac:dyDescent="0.25">
      <c r="M1099" s="40"/>
      <c r="N1099" s="37"/>
    </row>
    <row r="1100" spans="13:14" x14ac:dyDescent="0.25">
      <c r="M1100" s="40"/>
      <c r="N1100" s="37"/>
    </row>
    <row r="1101" spans="13:14" x14ac:dyDescent="0.25">
      <c r="M1101" s="40"/>
      <c r="N1101" s="37"/>
    </row>
    <row r="1102" spans="13:14" x14ac:dyDescent="0.25">
      <c r="M1102" s="40"/>
      <c r="N1102" s="37"/>
    </row>
    <row r="1103" spans="13:14" x14ac:dyDescent="0.25">
      <c r="M1103" s="40"/>
      <c r="N1103" s="37"/>
    </row>
    <row r="1104" spans="13:14" x14ac:dyDescent="0.25">
      <c r="M1104" s="40"/>
      <c r="N1104" s="37"/>
    </row>
    <row r="1105" spans="13:14" x14ac:dyDescent="0.25">
      <c r="M1105" s="40"/>
      <c r="N1105" s="37"/>
    </row>
    <row r="1106" spans="13:14" x14ac:dyDescent="0.25">
      <c r="M1106" s="40"/>
      <c r="N1106" s="37"/>
    </row>
    <row r="1107" spans="13:14" x14ac:dyDescent="0.25">
      <c r="M1107" s="40"/>
      <c r="N1107" s="37"/>
    </row>
    <row r="1108" spans="13:14" x14ac:dyDescent="0.25">
      <c r="M1108" s="40"/>
      <c r="N1108" s="37"/>
    </row>
    <row r="1109" spans="13:14" x14ac:dyDescent="0.25">
      <c r="M1109" s="40"/>
      <c r="N1109" s="37"/>
    </row>
    <row r="1110" spans="13:14" x14ac:dyDescent="0.25">
      <c r="M1110" s="40"/>
      <c r="N1110" s="37"/>
    </row>
    <row r="1111" spans="13:14" x14ac:dyDescent="0.25">
      <c r="M1111" s="40"/>
      <c r="N1111" s="37"/>
    </row>
    <row r="1112" spans="13:14" x14ac:dyDescent="0.25">
      <c r="M1112" s="40"/>
      <c r="N1112" s="37"/>
    </row>
    <row r="1113" spans="13:14" x14ac:dyDescent="0.25">
      <c r="M1113" s="40"/>
      <c r="N1113" s="37"/>
    </row>
    <row r="1114" spans="13:14" x14ac:dyDescent="0.25">
      <c r="M1114" s="40"/>
      <c r="N1114" s="37"/>
    </row>
    <row r="1115" spans="13:14" x14ac:dyDescent="0.25">
      <c r="M1115" s="40"/>
      <c r="N1115" s="37"/>
    </row>
    <row r="1116" spans="13:14" x14ac:dyDescent="0.25">
      <c r="M1116" s="40"/>
      <c r="N1116" s="37"/>
    </row>
    <row r="1117" spans="13:14" x14ac:dyDescent="0.25">
      <c r="M1117" s="40"/>
      <c r="N1117" s="37"/>
    </row>
    <row r="1118" spans="13:14" x14ac:dyDescent="0.25">
      <c r="M1118" s="40"/>
      <c r="N1118" s="37"/>
    </row>
    <row r="1119" spans="13:14" x14ac:dyDescent="0.25">
      <c r="M1119" s="40"/>
      <c r="N1119" s="37"/>
    </row>
    <row r="1120" spans="13:14" x14ac:dyDescent="0.25">
      <c r="M1120" s="40"/>
      <c r="N1120" s="37"/>
    </row>
    <row r="1121" spans="13:14" x14ac:dyDescent="0.25">
      <c r="M1121" s="40"/>
      <c r="N1121" s="37"/>
    </row>
    <row r="1122" spans="13:14" x14ac:dyDescent="0.25">
      <c r="M1122" s="40"/>
      <c r="N1122" s="37"/>
    </row>
    <row r="1123" spans="13:14" x14ac:dyDescent="0.25">
      <c r="M1123" s="40"/>
      <c r="N1123" s="37"/>
    </row>
    <row r="1124" spans="13:14" x14ac:dyDescent="0.25">
      <c r="M1124" s="40"/>
      <c r="N1124" s="37"/>
    </row>
    <row r="1125" spans="13:14" x14ac:dyDescent="0.25">
      <c r="M1125" s="40"/>
      <c r="N1125" s="37"/>
    </row>
    <row r="1126" spans="13:14" x14ac:dyDescent="0.25">
      <c r="M1126" s="40"/>
      <c r="N1126" s="37"/>
    </row>
    <row r="1127" spans="13:14" x14ac:dyDescent="0.25">
      <c r="M1127" s="40"/>
      <c r="N1127" s="37"/>
    </row>
    <row r="1128" spans="13:14" x14ac:dyDescent="0.25">
      <c r="M1128" s="40"/>
      <c r="N1128" s="37"/>
    </row>
    <row r="1129" spans="13:14" x14ac:dyDescent="0.25">
      <c r="M1129" s="40"/>
      <c r="N1129" s="37"/>
    </row>
    <row r="1130" spans="13:14" x14ac:dyDescent="0.25">
      <c r="M1130" s="40"/>
      <c r="N1130" s="37"/>
    </row>
    <row r="1131" spans="13:14" x14ac:dyDescent="0.25">
      <c r="M1131" s="40"/>
      <c r="N1131" s="37"/>
    </row>
    <row r="1132" spans="13:14" x14ac:dyDescent="0.25">
      <c r="M1132" s="40"/>
      <c r="N1132" s="37"/>
    </row>
    <row r="1133" spans="13:14" x14ac:dyDescent="0.25">
      <c r="M1133" s="40"/>
      <c r="N1133" s="37"/>
    </row>
    <row r="1134" spans="13:14" x14ac:dyDescent="0.25">
      <c r="M1134" s="40"/>
      <c r="N1134" s="37"/>
    </row>
    <row r="1135" spans="13:14" x14ac:dyDescent="0.25">
      <c r="M1135" s="40"/>
      <c r="N1135" s="37"/>
    </row>
    <row r="1136" spans="13:14" x14ac:dyDescent="0.25">
      <c r="M1136" s="40"/>
      <c r="N1136" s="37"/>
    </row>
    <row r="1137" spans="13:14" x14ac:dyDescent="0.25">
      <c r="M1137" s="40"/>
      <c r="N1137" s="37"/>
    </row>
    <row r="1138" spans="13:14" x14ac:dyDescent="0.25">
      <c r="M1138" s="40"/>
      <c r="N1138" s="37"/>
    </row>
    <row r="1139" spans="13:14" x14ac:dyDescent="0.25">
      <c r="M1139" s="40"/>
      <c r="N1139" s="37"/>
    </row>
    <row r="1140" spans="13:14" x14ac:dyDescent="0.25">
      <c r="M1140" s="40"/>
      <c r="N1140" s="37"/>
    </row>
    <row r="1141" spans="13:14" x14ac:dyDescent="0.25">
      <c r="M1141" s="40"/>
      <c r="N1141" s="37"/>
    </row>
    <row r="1142" spans="13:14" x14ac:dyDescent="0.25">
      <c r="M1142" s="40"/>
      <c r="N1142" s="37"/>
    </row>
    <row r="1143" spans="13:14" x14ac:dyDescent="0.25">
      <c r="M1143" s="40"/>
      <c r="N1143" s="37"/>
    </row>
    <row r="1144" spans="13:14" x14ac:dyDescent="0.25">
      <c r="M1144" s="40"/>
      <c r="N1144" s="37"/>
    </row>
    <row r="1145" spans="13:14" x14ac:dyDescent="0.25">
      <c r="M1145" s="40"/>
      <c r="N1145" s="37"/>
    </row>
    <row r="1146" spans="13:14" x14ac:dyDescent="0.25">
      <c r="M1146" s="40"/>
      <c r="N1146" s="37"/>
    </row>
    <row r="1147" spans="13:14" x14ac:dyDescent="0.25">
      <c r="M1147" s="40"/>
      <c r="N1147" s="37"/>
    </row>
    <row r="1148" spans="13:14" x14ac:dyDescent="0.25">
      <c r="M1148" s="40"/>
      <c r="N1148" s="37"/>
    </row>
    <row r="1149" spans="13:14" x14ac:dyDescent="0.25">
      <c r="M1149" s="40"/>
      <c r="N1149" s="37"/>
    </row>
    <row r="1150" spans="13:14" x14ac:dyDescent="0.25">
      <c r="M1150" s="40"/>
      <c r="N1150" s="37"/>
    </row>
    <row r="1151" spans="13:14" x14ac:dyDescent="0.25">
      <c r="M1151" s="40"/>
      <c r="N1151" s="37"/>
    </row>
    <row r="1152" spans="13:14" x14ac:dyDescent="0.25">
      <c r="M1152" s="40"/>
      <c r="N1152" s="37"/>
    </row>
    <row r="1153" spans="13:14" x14ac:dyDescent="0.25">
      <c r="M1153" s="40"/>
      <c r="N1153" s="37"/>
    </row>
    <row r="1154" spans="13:14" x14ac:dyDescent="0.25">
      <c r="M1154" s="40"/>
      <c r="N1154" s="37"/>
    </row>
    <row r="1155" spans="13:14" x14ac:dyDescent="0.25">
      <c r="M1155" s="40"/>
      <c r="N1155" s="37"/>
    </row>
    <row r="1156" spans="13:14" x14ac:dyDescent="0.25">
      <c r="M1156" s="40"/>
      <c r="N1156" s="37"/>
    </row>
    <row r="1157" spans="13:14" x14ac:dyDescent="0.25">
      <c r="M1157" s="40"/>
      <c r="N1157" s="37"/>
    </row>
    <row r="1158" spans="13:14" x14ac:dyDescent="0.25">
      <c r="M1158" s="40"/>
      <c r="N1158" s="37"/>
    </row>
    <row r="1159" spans="13:14" x14ac:dyDescent="0.25">
      <c r="M1159" s="40"/>
      <c r="N1159" s="37"/>
    </row>
    <row r="1160" spans="13:14" x14ac:dyDescent="0.25">
      <c r="M1160" s="40"/>
      <c r="N1160" s="37"/>
    </row>
    <row r="1161" spans="13:14" x14ac:dyDescent="0.25">
      <c r="M1161" s="40"/>
      <c r="N1161" s="37"/>
    </row>
    <row r="1162" spans="13:14" x14ac:dyDescent="0.25">
      <c r="M1162" s="40"/>
      <c r="N1162" s="37"/>
    </row>
    <row r="1163" spans="13:14" x14ac:dyDescent="0.25">
      <c r="M1163" s="40"/>
      <c r="N1163" s="37"/>
    </row>
    <row r="1164" spans="13:14" x14ac:dyDescent="0.25">
      <c r="M1164" s="40"/>
      <c r="N1164" s="37"/>
    </row>
    <row r="1165" spans="13:14" x14ac:dyDescent="0.25">
      <c r="M1165" s="40"/>
      <c r="N1165" s="37"/>
    </row>
    <row r="1166" spans="13:14" x14ac:dyDescent="0.25">
      <c r="M1166" s="40"/>
      <c r="N1166" s="37"/>
    </row>
    <row r="1167" spans="13:14" x14ac:dyDescent="0.25">
      <c r="M1167" s="40"/>
      <c r="N1167" s="37"/>
    </row>
    <row r="1168" spans="13:14" x14ac:dyDescent="0.25">
      <c r="M1168" s="40"/>
      <c r="N1168" s="37"/>
    </row>
    <row r="1169" spans="13:14" x14ac:dyDescent="0.25">
      <c r="M1169" s="40"/>
      <c r="N1169" s="37"/>
    </row>
    <row r="1170" spans="13:14" x14ac:dyDescent="0.25">
      <c r="M1170" s="40"/>
      <c r="N1170" s="37"/>
    </row>
    <row r="1171" spans="13:14" x14ac:dyDescent="0.25">
      <c r="M1171" s="40"/>
      <c r="N1171" s="37"/>
    </row>
    <row r="1172" spans="13:14" x14ac:dyDescent="0.25">
      <c r="M1172" s="40"/>
      <c r="N1172" s="37"/>
    </row>
    <row r="1173" spans="13:14" x14ac:dyDescent="0.25">
      <c r="M1173" s="40"/>
      <c r="N1173" s="37"/>
    </row>
    <row r="1174" spans="13:14" x14ac:dyDescent="0.25">
      <c r="M1174" s="40"/>
      <c r="N1174" s="37"/>
    </row>
    <row r="1175" spans="13:14" x14ac:dyDescent="0.25">
      <c r="M1175" s="40"/>
      <c r="N1175" s="37"/>
    </row>
    <row r="1176" spans="13:14" x14ac:dyDescent="0.25">
      <c r="M1176" s="40"/>
      <c r="N1176" s="37"/>
    </row>
    <row r="1177" spans="13:14" x14ac:dyDescent="0.25">
      <c r="M1177" s="40"/>
      <c r="N1177" s="37"/>
    </row>
    <row r="1178" spans="13:14" x14ac:dyDescent="0.25">
      <c r="M1178" s="40"/>
      <c r="N1178" s="37"/>
    </row>
    <row r="1179" spans="13:14" x14ac:dyDescent="0.25">
      <c r="M1179" s="40"/>
      <c r="N1179" s="37"/>
    </row>
    <row r="1180" spans="13:14" x14ac:dyDescent="0.25">
      <c r="M1180" s="40"/>
      <c r="N1180" s="37"/>
    </row>
    <row r="1181" spans="13:14" x14ac:dyDescent="0.25">
      <c r="M1181" s="40"/>
      <c r="N1181" s="37"/>
    </row>
    <row r="1182" spans="13:14" x14ac:dyDescent="0.25">
      <c r="M1182" s="40"/>
      <c r="N1182" s="37"/>
    </row>
    <row r="1183" spans="13:14" x14ac:dyDescent="0.25">
      <c r="M1183" s="40"/>
      <c r="N1183" s="37"/>
    </row>
    <row r="1184" spans="13:14" x14ac:dyDescent="0.25">
      <c r="M1184" s="40"/>
      <c r="N1184" s="37"/>
    </row>
    <row r="1185" spans="13:14" x14ac:dyDescent="0.25">
      <c r="M1185" s="40"/>
      <c r="N1185" s="37"/>
    </row>
    <row r="1186" spans="13:14" x14ac:dyDescent="0.25">
      <c r="M1186" s="40"/>
      <c r="N1186" s="37"/>
    </row>
    <row r="1187" spans="13:14" x14ac:dyDescent="0.25">
      <c r="M1187" s="40"/>
      <c r="N1187" s="37"/>
    </row>
    <row r="1188" spans="13:14" x14ac:dyDescent="0.25">
      <c r="M1188" s="40"/>
      <c r="N1188" s="37"/>
    </row>
    <row r="1189" spans="13:14" x14ac:dyDescent="0.25">
      <c r="M1189" s="40"/>
      <c r="N1189" s="37"/>
    </row>
    <row r="1190" spans="13:14" x14ac:dyDescent="0.25">
      <c r="M1190" s="40"/>
      <c r="N1190" s="37"/>
    </row>
    <row r="1191" spans="13:14" x14ac:dyDescent="0.25">
      <c r="M1191" s="40"/>
      <c r="N1191" s="37"/>
    </row>
    <row r="1192" spans="13:14" x14ac:dyDescent="0.25">
      <c r="M1192" s="40"/>
      <c r="N1192" s="37"/>
    </row>
    <row r="1193" spans="13:14" x14ac:dyDescent="0.25">
      <c r="M1193" s="40"/>
      <c r="N1193" s="37"/>
    </row>
    <row r="1194" spans="13:14" x14ac:dyDescent="0.25">
      <c r="M1194" s="40"/>
      <c r="N1194" s="37"/>
    </row>
    <row r="1195" spans="13:14" x14ac:dyDescent="0.25">
      <c r="M1195" s="40"/>
      <c r="N1195" s="37"/>
    </row>
    <row r="1196" spans="13:14" x14ac:dyDescent="0.25">
      <c r="M1196" s="40"/>
      <c r="N1196" s="37"/>
    </row>
    <row r="1197" spans="13:14" x14ac:dyDescent="0.25">
      <c r="M1197" s="40"/>
      <c r="N1197" s="37"/>
    </row>
    <row r="1198" spans="13:14" x14ac:dyDescent="0.25">
      <c r="M1198" s="40"/>
      <c r="N1198" s="37"/>
    </row>
    <row r="1199" spans="13:14" x14ac:dyDescent="0.25">
      <c r="M1199" s="40"/>
      <c r="N1199" s="37"/>
    </row>
    <row r="1200" spans="13:14" x14ac:dyDescent="0.25">
      <c r="M1200" s="40"/>
      <c r="N1200" s="37"/>
    </row>
    <row r="1201" spans="13:14" x14ac:dyDescent="0.25">
      <c r="M1201" s="40"/>
      <c r="N1201" s="37"/>
    </row>
    <row r="1202" spans="13:14" x14ac:dyDescent="0.25">
      <c r="M1202" s="40"/>
      <c r="N1202" s="37"/>
    </row>
    <row r="1203" spans="13:14" x14ac:dyDescent="0.25">
      <c r="M1203" s="40"/>
      <c r="N1203" s="37"/>
    </row>
    <row r="1204" spans="13:14" x14ac:dyDescent="0.25">
      <c r="M1204" s="40"/>
      <c r="N1204" s="37"/>
    </row>
    <row r="1205" spans="13:14" x14ac:dyDescent="0.25">
      <c r="M1205" s="40"/>
      <c r="N1205" s="37"/>
    </row>
    <row r="1206" spans="13:14" x14ac:dyDescent="0.25">
      <c r="M1206" s="40"/>
      <c r="N1206" s="37"/>
    </row>
    <row r="1207" spans="13:14" x14ac:dyDescent="0.25">
      <c r="M1207" s="40"/>
      <c r="N1207" s="37"/>
    </row>
    <row r="1208" spans="13:14" x14ac:dyDescent="0.25">
      <c r="M1208" s="40"/>
      <c r="N1208" s="37"/>
    </row>
    <row r="1209" spans="13:14" x14ac:dyDescent="0.25">
      <c r="M1209" s="40"/>
      <c r="N1209" s="37"/>
    </row>
    <row r="1210" spans="13:14" x14ac:dyDescent="0.25">
      <c r="M1210" s="40"/>
      <c r="N1210" s="37"/>
    </row>
    <row r="1211" spans="13:14" x14ac:dyDescent="0.25">
      <c r="M1211" s="40"/>
      <c r="N1211" s="37"/>
    </row>
    <row r="1212" spans="13:14" x14ac:dyDescent="0.25">
      <c r="M1212" s="40"/>
      <c r="N1212" s="37"/>
    </row>
    <row r="1213" spans="13:14" x14ac:dyDescent="0.25">
      <c r="M1213" s="40"/>
      <c r="N1213" s="37"/>
    </row>
    <row r="1214" spans="13:14" x14ac:dyDescent="0.25">
      <c r="M1214" s="40"/>
      <c r="N1214" s="37"/>
    </row>
    <row r="1215" spans="13:14" x14ac:dyDescent="0.25">
      <c r="M1215" s="40"/>
      <c r="N1215" s="37"/>
    </row>
    <row r="1216" spans="13:14" x14ac:dyDescent="0.25">
      <c r="M1216" s="40"/>
      <c r="N1216" s="37"/>
    </row>
    <row r="1217" spans="13:14" x14ac:dyDescent="0.25">
      <c r="M1217" s="40"/>
      <c r="N1217" s="37"/>
    </row>
    <row r="1218" spans="13:14" x14ac:dyDescent="0.25">
      <c r="M1218" s="40"/>
      <c r="N1218" s="37"/>
    </row>
    <row r="1219" spans="13:14" x14ac:dyDescent="0.25">
      <c r="M1219" s="40"/>
      <c r="N1219" s="37"/>
    </row>
    <row r="1220" spans="13:14" x14ac:dyDescent="0.25">
      <c r="M1220" s="40"/>
      <c r="N1220" s="37"/>
    </row>
    <row r="1221" spans="13:14" x14ac:dyDescent="0.25">
      <c r="M1221" s="40"/>
      <c r="N1221" s="37"/>
    </row>
    <row r="1222" spans="13:14" x14ac:dyDescent="0.25">
      <c r="M1222" s="40"/>
      <c r="N1222" s="37"/>
    </row>
    <row r="1223" spans="13:14" x14ac:dyDescent="0.25">
      <c r="M1223" s="40"/>
      <c r="N1223" s="37"/>
    </row>
    <row r="1224" spans="13:14" x14ac:dyDescent="0.25">
      <c r="M1224" s="40"/>
      <c r="N1224" s="37"/>
    </row>
    <row r="1225" spans="13:14" x14ac:dyDescent="0.25">
      <c r="M1225" s="40"/>
      <c r="N1225" s="37"/>
    </row>
    <row r="1226" spans="13:14" x14ac:dyDescent="0.25">
      <c r="M1226" s="40"/>
      <c r="N1226" s="37"/>
    </row>
    <row r="1227" spans="13:14" x14ac:dyDescent="0.25">
      <c r="M1227" s="40"/>
      <c r="N1227" s="37"/>
    </row>
    <row r="1228" spans="13:14" x14ac:dyDescent="0.25">
      <c r="M1228" s="40"/>
      <c r="N1228" s="37"/>
    </row>
    <row r="1229" spans="13:14" x14ac:dyDescent="0.25">
      <c r="M1229" s="40"/>
      <c r="N1229" s="37"/>
    </row>
    <row r="1230" spans="13:14" x14ac:dyDescent="0.25">
      <c r="M1230" s="40"/>
      <c r="N1230" s="37"/>
    </row>
    <row r="1231" spans="13:14" x14ac:dyDescent="0.25">
      <c r="M1231" s="40"/>
      <c r="N1231" s="37"/>
    </row>
    <row r="1232" spans="13:14" x14ac:dyDescent="0.25">
      <c r="M1232" s="40"/>
      <c r="N1232" s="37"/>
    </row>
    <row r="1233" spans="13:14" x14ac:dyDescent="0.25">
      <c r="M1233" s="40"/>
      <c r="N1233" s="37"/>
    </row>
    <row r="1234" spans="13:14" x14ac:dyDescent="0.25">
      <c r="M1234" s="40"/>
      <c r="N1234" s="37"/>
    </row>
    <row r="1235" spans="13:14" x14ac:dyDescent="0.25">
      <c r="M1235" s="40"/>
      <c r="N1235" s="37"/>
    </row>
    <row r="1236" spans="13:14" x14ac:dyDescent="0.25">
      <c r="M1236" s="40"/>
      <c r="N1236" s="37"/>
    </row>
    <row r="1237" spans="13:14" x14ac:dyDescent="0.25">
      <c r="M1237" s="40"/>
      <c r="N1237" s="37"/>
    </row>
    <row r="1238" spans="13:14" x14ac:dyDescent="0.25">
      <c r="M1238" s="40"/>
      <c r="N1238" s="37"/>
    </row>
    <row r="1239" spans="13:14" x14ac:dyDescent="0.25">
      <c r="M1239" s="40"/>
      <c r="N1239" s="37"/>
    </row>
    <row r="1240" spans="13:14" x14ac:dyDescent="0.25">
      <c r="M1240" s="40"/>
      <c r="N1240" s="37"/>
    </row>
    <row r="1241" spans="13:14" x14ac:dyDescent="0.25">
      <c r="M1241" s="40"/>
      <c r="N1241" s="37"/>
    </row>
    <row r="1242" spans="13:14" x14ac:dyDescent="0.25">
      <c r="M1242" s="40"/>
      <c r="N1242" s="37"/>
    </row>
    <row r="1243" spans="13:14" x14ac:dyDescent="0.25">
      <c r="M1243" s="40"/>
      <c r="N1243" s="37"/>
    </row>
    <row r="1244" spans="13:14" x14ac:dyDescent="0.25">
      <c r="M1244" s="40"/>
      <c r="N1244" s="37"/>
    </row>
    <row r="1245" spans="13:14" x14ac:dyDescent="0.25">
      <c r="M1245" s="40"/>
      <c r="N1245" s="37"/>
    </row>
    <row r="1246" spans="13:14" x14ac:dyDescent="0.25">
      <c r="M1246" s="40"/>
      <c r="N1246" s="37"/>
    </row>
    <row r="1247" spans="13:14" x14ac:dyDescent="0.25">
      <c r="M1247" s="40"/>
      <c r="N1247" s="37"/>
    </row>
    <row r="1248" spans="13:14" x14ac:dyDescent="0.25">
      <c r="M1248" s="40"/>
      <c r="N1248" s="37"/>
    </row>
    <row r="1249" spans="13:14" x14ac:dyDescent="0.25">
      <c r="M1249" s="40"/>
      <c r="N1249" s="37"/>
    </row>
    <row r="1250" spans="13:14" x14ac:dyDescent="0.25">
      <c r="M1250" s="40"/>
      <c r="N1250" s="37"/>
    </row>
    <row r="1251" spans="13:14" x14ac:dyDescent="0.25">
      <c r="M1251" s="40"/>
      <c r="N1251" s="37"/>
    </row>
    <row r="1252" spans="13:14" x14ac:dyDescent="0.25">
      <c r="M1252" s="40"/>
      <c r="N1252" s="37"/>
    </row>
    <row r="1253" spans="13:14" x14ac:dyDescent="0.25">
      <c r="M1253" s="40"/>
      <c r="N1253" s="37"/>
    </row>
    <row r="1254" spans="13:14" x14ac:dyDescent="0.25">
      <c r="M1254" s="40"/>
      <c r="N1254" s="37"/>
    </row>
    <row r="1255" spans="13:14" x14ac:dyDescent="0.25">
      <c r="M1255" s="40"/>
      <c r="N1255" s="37"/>
    </row>
    <row r="1256" spans="13:14" x14ac:dyDescent="0.25">
      <c r="M1256" s="40"/>
      <c r="N1256" s="37"/>
    </row>
    <row r="1257" spans="13:14" x14ac:dyDescent="0.25">
      <c r="M1257" s="40"/>
      <c r="N1257" s="37"/>
    </row>
    <row r="1258" spans="13:14" x14ac:dyDescent="0.25">
      <c r="M1258" s="40"/>
      <c r="N1258" s="37"/>
    </row>
    <row r="1259" spans="13:14" x14ac:dyDescent="0.25">
      <c r="M1259" s="40"/>
      <c r="N1259" s="37"/>
    </row>
    <row r="1260" spans="13:14" x14ac:dyDescent="0.25">
      <c r="M1260" s="40"/>
      <c r="N1260" s="37"/>
    </row>
    <row r="1261" spans="13:14" x14ac:dyDescent="0.25">
      <c r="M1261" s="40"/>
      <c r="N1261" s="37"/>
    </row>
    <row r="1262" spans="13:14" x14ac:dyDescent="0.25">
      <c r="M1262" s="40"/>
      <c r="N1262" s="37"/>
    </row>
    <row r="1263" spans="13:14" x14ac:dyDescent="0.25">
      <c r="M1263" s="40"/>
      <c r="N1263" s="37"/>
    </row>
    <row r="1264" spans="13:14" x14ac:dyDescent="0.25">
      <c r="M1264" s="40"/>
      <c r="N1264" s="37"/>
    </row>
    <row r="1265" spans="13:14" x14ac:dyDescent="0.25">
      <c r="M1265" s="40"/>
      <c r="N1265" s="37"/>
    </row>
    <row r="1266" spans="13:14" x14ac:dyDescent="0.25">
      <c r="M1266" s="40"/>
      <c r="N1266" s="37"/>
    </row>
    <row r="1267" spans="13:14" x14ac:dyDescent="0.25">
      <c r="M1267" s="40"/>
      <c r="N1267" s="37"/>
    </row>
    <row r="1268" spans="13:14" x14ac:dyDescent="0.25">
      <c r="M1268" s="40"/>
      <c r="N1268" s="37"/>
    </row>
    <row r="1269" spans="13:14" x14ac:dyDescent="0.25">
      <c r="M1269" s="40"/>
      <c r="N1269" s="37"/>
    </row>
    <row r="1270" spans="13:14" x14ac:dyDescent="0.25">
      <c r="M1270" s="40"/>
      <c r="N1270" s="37"/>
    </row>
    <row r="1271" spans="13:14" x14ac:dyDescent="0.25">
      <c r="M1271" s="40"/>
      <c r="N1271" s="37"/>
    </row>
    <row r="1272" spans="13:14" x14ac:dyDescent="0.25">
      <c r="M1272" s="40"/>
      <c r="N1272" s="37"/>
    </row>
    <row r="1273" spans="13:14" x14ac:dyDescent="0.25">
      <c r="M1273" s="40"/>
      <c r="N1273" s="37"/>
    </row>
    <row r="1274" spans="13:14" x14ac:dyDescent="0.25">
      <c r="M1274" s="40"/>
      <c r="N1274" s="37"/>
    </row>
    <row r="1275" spans="13:14" x14ac:dyDescent="0.25">
      <c r="M1275" s="40"/>
      <c r="N1275" s="37"/>
    </row>
    <row r="1276" spans="13:14" x14ac:dyDescent="0.25">
      <c r="M1276" s="40"/>
      <c r="N1276" s="37"/>
    </row>
    <row r="1277" spans="13:14" x14ac:dyDescent="0.25">
      <c r="M1277" s="40"/>
      <c r="N1277" s="37"/>
    </row>
    <row r="1278" spans="13:14" x14ac:dyDescent="0.25">
      <c r="M1278" s="40"/>
      <c r="N1278" s="37"/>
    </row>
    <row r="1279" spans="13:14" x14ac:dyDescent="0.25">
      <c r="M1279" s="40"/>
      <c r="N1279" s="37"/>
    </row>
    <row r="1280" spans="13:14" x14ac:dyDescent="0.25">
      <c r="M1280" s="40"/>
      <c r="N1280" s="37"/>
    </row>
    <row r="1281" spans="13:14" x14ac:dyDescent="0.25">
      <c r="M1281" s="40"/>
      <c r="N1281" s="37"/>
    </row>
    <row r="1282" spans="13:14" x14ac:dyDescent="0.25">
      <c r="M1282" s="40"/>
      <c r="N1282" s="37"/>
    </row>
    <row r="1283" spans="13:14" x14ac:dyDescent="0.25">
      <c r="M1283" s="40"/>
      <c r="N1283" s="37"/>
    </row>
    <row r="1284" spans="13:14" x14ac:dyDescent="0.25">
      <c r="M1284" s="40"/>
      <c r="N1284" s="37"/>
    </row>
    <row r="1285" spans="13:14" x14ac:dyDescent="0.25">
      <c r="M1285" s="40"/>
      <c r="N1285" s="37"/>
    </row>
    <row r="1286" spans="13:14" x14ac:dyDescent="0.25">
      <c r="M1286" s="40"/>
      <c r="N1286" s="37"/>
    </row>
    <row r="1287" spans="13:14" x14ac:dyDescent="0.25">
      <c r="M1287" s="40"/>
      <c r="N1287" s="37"/>
    </row>
    <row r="1288" spans="13:14" x14ac:dyDescent="0.25">
      <c r="M1288" s="40"/>
      <c r="N1288" s="37"/>
    </row>
    <row r="1289" spans="13:14" x14ac:dyDescent="0.25">
      <c r="M1289" s="40"/>
      <c r="N1289" s="37"/>
    </row>
    <row r="1290" spans="13:14" x14ac:dyDescent="0.25">
      <c r="M1290" s="40"/>
      <c r="N1290" s="37"/>
    </row>
    <row r="1291" spans="13:14" x14ac:dyDescent="0.25">
      <c r="M1291" s="40"/>
      <c r="N1291" s="37"/>
    </row>
    <row r="1292" spans="13:14" x14ac:dyDescent="0.25">
      <c r="M1292" s="40"/>
      <c r="N1292" s="37"/>
    </row>
    <row r="1293" spans="13:14" x14ac:dyDescent="0.25">
      <c r="M1293" s="40"/>
      <c r="N1293" s="37"/>
    </row>
    <row r="1294" spans="13:14" x14ac:dyDescent="0.25">
      <c r="M1294" s="40"/>
      <c r="N1294" s="37"/>
    </row>
    <row r="1295" spans="13:14" x14ac:dyDescent="0.25">
      <c r="M1295" s="40"/>
      <c r="N1295" s="37"/>
    </row>
    <row r="1296" spans="13:14" x14ac:dyDescent="0.25">
      <c r="M1296" s="40"/>
      <c r="N1296" s="37"/>
    </row>
    <row r="1297" spans="13:14" x14ac:dyDescent="0.25">
      <c r="M1297" s="40"/>
      <c r="N1297" s="37"/>
    </row>
    <row r="1298" spans="13:14" x14ac:dyDescent="0.25">
      <c r="M1298" s="40"/>
      <c r="N1298" s="37"/>
    </row>
    <row r="1299" spans="13:14" x14ac:dyDescent="0.25">
      <c r="M1299" s="40"/>
      <c r="N1299" s="37"/>
    </row>
    <row r="1300" spans="13:14" x14ac:dyDescent="0.25">
      <c r="M1300" s="40"/>
      <c r="N1300" s="37"/>
    </row>
    <row r="1301" spans="13:14" x14ac:dyDescent="0.25">
      <c r="M1301" s="40"/>
      <c r="N1301" s="37"/>
    </row>
    <row r="1302" spans="13:14" x14ac:dyDescent="0.25">
      <c r="M1302" s="40"/>
      <c r="N1302" s="37"/>
    </row>
    <row r="1303" spans="13:14" x14ac:dyDescent="0.25">
      <c r="M1303" s="40"/>
      <c r="N1303" s="37"/>
    </row>
    <row r="1304" spans="13:14" x14ac:dyDescent="0.25">
      <c r="M1304" s="40"/>
      <c r="N1304" s="37"/>
    </row>
    <row r="1305" spans="13:14" x14ac:dyDescent="0.25">
      <c r="M1305" s="40"/>
      <c r="N1305" s="37"/>
    </row>
    <row r="1306" spans="13:14" x14ac:dyDescent="0.25">
      <c r="M1306" s="40"/>
      <c r="N1306" s="37"/>
    </row>
    <row r="1307" spans="13:14" x14ac:dyDescent="0.25">
      <c r="M1307" s="40"/>
      <c r="N1307" s="37"/>
    </row>
    <row r="1308" spans="13:14" x14ac:dyDescent="0.25">
      <c r="M1308" s="40"/>
      <c r="N1308" s="37"/>
    </row>
    <row r="1309" spans="13:14" x14ac:dyDescent="0.25">
      <c r="M1309" s="40"/>
      <c r="N1309" s="37"/>
    </row>
    <row r="1310" spans="13:14" x14ac:dyDescent="0.25">
      <c r="M1310" s="40"/>
      <c r="N1310" s="37"/>
    </row>
    <row r="1311" spans="13:14" x14ac:dyDescent="0.25">
      <c r="M1311" s="40"/>
      <c r="N1311" s="37"/>
    </row>
    <row r="1312" spans="13:14" x14ac:dyDescent="0.25">
      <c r="M1312" s="40"/>
      <c r="N1312" s="37"/>
    </row>
    <row r="1313" spans="13:14" x14ac:dyDescent="0.25">
      <c r="M1313" s="40"/>
      <c r="N1313" s="37"/>
    </row>
    <row r="1314" spans="13:14" x14ac:dyDescent="0.25">
      <c r="M1314" s="40"/>
      <c r="N1314" s="37"/>
    </row>
    <row r="1315" spans="13:14" x14ac:dyDescent="0.25">
      <c r="M1315" s="40"/>
      <c r="N1315" s="37"/>
    </row>
    <row r="1316" spans="13:14" x14ac:dyDescent="0.25">
      <c r="M1316" s="40"/>
      <c r="N1316" s="37"/>
    </row>
    <row r="1317" spans="13:14" x14ac:dyDescent="0.25">
      <c r="M1317" s="40"/>
      <c r="N1317" s="37"/>
    </row>
    <row r="1318" spans="13:14" x14ac:dyDescent="0.25">
      <c r="M1318" s="40"/>
      <c r="N1318" s="37"/>
    </row>
    <row r="1319" spans="13:14" x14ac:dyDescent="0.25">
      <c r="M1319" s="40"/>
      <c r="N1319" s="37"/>
    </row>
    <row r="1320" spans="13:14" x14ac:dyDescent="0.25">
      <c r="M1320" s="40"/>
      <c r="N1320" s="37"/>
    </row>
    <row r="1321" spans="13:14" x14ac:dyDescent="0.25">
      <c r="M1321" s="40"/>
      <c r="N1321" s="37"/>
    </row>
    <row r="1322" spans="13:14" x14ac:dyDescent="0.25">
      <c r="M1322" s="40"/>
      <c r="N1322" s="37"/>
    </row>
    <row r="1323" spans="13:14" x14ac:dyDescent="0.25">
      <c r="M1323" s="40"/>
      <c r="N1323" s="37"/>
    </row>
    <row r="1324" spans="13:14" x14ac:dyDescent="0.25">
      <c r="M1324" s="40"/>
      <c r="N1324" s="37"/>
    </row>
    <row r="1325" spans="13:14" x14ac:dyDescent="0.25">
      <c r="M1325" s="40"/>
      <c r="N1325" s="37"/>
    </row>
    <row r="1326" spans="13:14" x14ac:dyDescent="0.25">
      <c r="M1326" s="40"/>
      <c r="N1326" s="37"/>
    </row>
    <row r="1327" spans="13:14" x14ac:dyDescent="0.25">
      <c r="M1327" s="40"/>
      <c r="N1327" s="37"/>
    </row>
    <row r="1328" spans="13:14" x14ac:dyDescent="0.25">
      <c r="M1328" s="40"/>
      <c r="N1328" s="37"/>
    </row>
    <row r="1329" spans="13:14" x14ac:dyDescent="0.25">
      <c r="M1329" s="40"/>
      <c r="N1329" s="37"/>
    </row>
    <row r="1330" spans="13:14" x14ac:dyDescent="0.25">
      <c r="M1330" s="40"/>
      <c r="N1330" s="37"/>
    </row>
    <row r="1331" spans="13:14" x14ac:dyDescent="0.25">
      <c r="M1331" s="40"/>
      <c r="N1331" s="37"/>
    </row>
    <row r="1332" spans="13:14" x14ac:dyDescent="0.25">
      <c r="M1332" s="40"/>
      <c r="N1332" s="37"/>
    </row>
    <row r="1333" spans="13:14" x14ac:dyDescent="0.25">
      <c r="M1333" s="40"/>
      <c r="N1333" s="37"/>
    </row>
    <row r="1334" spans="13:14" x14ac:dyDescent="0.25">
      <c r="M1334" s="40"/>
      <c r="N1334" s="37"/>
    </row>
    <row r="1335" spans="13:14" x14ac:dyDescent="0.25">
      <c r="M1335" s="40"/>
      <c r="N1335" s="37"/>
    </row>
    <row r="1336" spans="13:14" x14ac:dyDescent="0.25">
      <c r="M1336" s="40"/>
      <c r="N1336" s="37"/>
    </row>
    <row r="1337" spans="13:14" x14ac:dyDescent="0.25">
      <c r="M1337" s="40"/>
      <c r="N1337" s="37"/>
    </row>
    <row r="1338" spans="13:14" x14ac:dyDescent="0.25">
      <c r="M1338" s="40"/>
      <c r="N1338" s="37"/>
    </row>
    <row r="1339" spans="13:14" x14ac:dyDescent="0.25">
      <c r="M1339" s="40"/>
      <c r="N1339" s="37"/>
    </row>
    <row r="1340" spans="13:14" x14ac:dyDescent="0.25">
      <c r="M1340" s="40"/>
      <c r="N1340" s="37"/>
    </row>
    <row r="1341" spans="13:14" x14ac:dyDescent="0.25">
      <c r="M1341" s="40"/>
      <c r="N1341" s="37"/>
    </row>
    <row r="1342" spans="13:14" x14ac:dyDescent="0.25">
      <c r="M1342" s="40"/>
      <c r="N1342" s="37"/>
    </row>
    <row r="1343" spans="13:14" x14ac:dyDescent="0.25">
      <c r="M1343" s="40"/>
      <c r="N1343" s="37"/>
    </row>
    <row r="1344" spans="13:14" x14ac:dyDescent="0.25">
      <c r="M1344" s="40"/>
      <c r="N1344" s="37"/>
    </row>
    <row r="1345" spans="13:14" x14ac:dyDescent="0.25">
      <c r="M1345" s="40"/>
      <c r="N1345" s="37"/>
    </row>
    <row r="1346" spans="13:14" x14ac:dyDescent="0.25">
      <c r="M1346" s="40"/>
      <c r="N1346" s="37"/>
    </row>
    <row r="1347" spans="13:14" x14ac:dyDescent="0.25">
      <c r="M1347" s="40"/>
      <c r="N1347" s="37"/>
    </row>
    <row r="1348" spans="13:14" x14ac:dyDescent="0.25">
      <c r="M1348" s="40"/>
      <c r="N1348" s="37"/>
    </row>
    <row r="1349" spans="13:14" x14ac:dyDescent="0.25">
      <c r="M1349" s="40"/>
      <c r="N1349" s="37"/>
    </row>
    <row r="1350" spans="13:14" x14ac:dyDescent="0.25">
      <c r="M1350" s="40"/>
      <c r="N1350" s="37"/>
    </row>
    <row r="1351" spans="13:14" x14ac:dyDescent="0.25">
      <c r="M1351" s="40"/>
      <c r="N1351" s="37"/>
    </row>
    <row r="1352" spans="13:14" x14ac:dyDescent="0.25">
      <c r="M1352" s="40"/>
      <c r="N1352" s="37"/>
    </row>
    <row r="1353" spans="13:14" x14ac:dyDescent="0.25">
      <c r="M1353" s="40"/>
      <c r="N1353" s="37"/>
    </row>
    <row r="1354" spans="13:14" x14ac:dyDescent="0.25">
      <c r="M1354" s="40"/>
      <c r="N1354" s="37"/>
    </row>
    <row r="1355" spans="13:14" x14ac:dyDescent="0.25">
      <c r="M1355" s="40"/>
      <c r="N1355" s="37"/>
    </row>
    <row r="1356" spans="13:14" x14ac:dyDescent="0.25">
      <c r="M1356" s="40"/>
      <c r="N1356" s="37"/>
    </row>
    <row r="1357" spans="13:14" x14ac:dyDescent="0.25">
      <c r="M1357" s="40"/>
      <c r="N1357" s="37"/>
    </row>
    <row r="1358" spans="13:14" x14ac:dyDescent="0.25">
      <c r="M1358" s="40"/>
      <c r="N1358" s="37"/>
    </row>
    <row r="1359" spans="13:14" x14ac:dyDescent="0.25">
      <c r="M1359" s="40"/>
      <c r="N1359" s="37"/>
    </row>
    <row r="1360" spans="13:14" x14ac:dyDescent="0.25">
      <c r="M1360" s="40"/>
      <c r="N1360" s="37"/>
    </row>
    <row r="1361" spans="13:14" x14ac:dyDescent="0.25">
      <c r="M1361" s="40"/>
      <c r="N1361" s="37"/>
    </row>
    <row r="1362" spans="13:14" x14ac:dyDescent="0.25">
      <c r="M1362" s="40"/>
      <c r="N1362" s="37"/>
    </row>
    <row r="1363" spans="13:14" x14ac:dyDescent="0.25">
      <c r="M1363" s="40"/>
      <c r="N1363" s="37"/>
    </row>
    <row r="1364" spans="13:14" x14ac:dyDescent="0.25">
      <c r="M1364" s="40"/>
      <c r="N1364" s="37"/>
    </row>
    <row r="1365" spans="13:14" x14ac:dyDescent="0.25">
      <c r="M1365" s="40"/>
      <c r="N1365" s="37"/>
    </row>
    <row r="1366" spans="13:14" x14ac:dyDescent="0.25">
      <c r="M1366" s="40"/>
      <c r="N1366" s="37"/>
    </row>
    <row r="1367" spans="13:14" x14ac:dyDescent="0.25">
      <c r="M1367" s="40"/>
      <c r="N1367" s="37"/>
    </row>
    <row r="1368" spans="13:14" x14ac:dyDescent="0.25">
      <c r="M1368" s="40"/>
      <c r="N1368" s="37"/>
    </row>
    <row r="1369" spans="13:14" x14ac:dyDescent="0.25">
      <c r="M1369" s="40"/>
      <c r="N1369" s="37"/>
    </row>
    <row r="1370" spans="13:14" x14ac:dyDescent="0.25">
      <c r="M1370" s="40"/>
      <c r="N1370" s="37"/>
    </row>
    <row r="1371" spans="13:14" x14ac:dyDescent="0.25">
      <c r="M1371" s="40"/>
      <c r="N1371" s="37"/>
    </row>
    <row r="1372" spans="13:14" x14ac:dyDescent="0.25">
      <c r="M1372" s="40"/>
      <c r="N1372" s="37"/>
    </row>
    <row r="1373" spans="13:14" x14ac:dyDescent="0.25">
      <c r="M1373" s="40"/>
      <c r="N1373" s="37"/>
    </row>
    <row r="1374" spans="13:14" x14ac:dyDescent="0.25">
      <c r="M1374" s="40"/>
      <c r="N1374" s="37"/>
    </row>
    <row r="1375" spans="13:14" x14ac:dyDescent="0.25">
      <c r="M1375" s="40"/>
      <c r="N1375" s="37"/>
    </row>
    <row r="1376" spans="13:14" x14ac:dyDescent="0.25">
      <c r="M1376" s="40"/>
      <c r="N1376" s="37"/>
    </row>
    <row r="1377" spans="13:14" x14ac:dyDescent="0.25">
      <c r="M1377" s="40"/>
      <c r="N1377" s="37"/>
    </row>
    <row r="1378" spans="13:14" x14ac:dyDescent="0.25">
      <c r="M1378" s="40"/>
      <c r="N1378" s="37"/>
    </row>
    <row r="1379" spans="13:14" x14ac:dyDescent="0.25">
      <c r="M1379" s="40"/>
      <c r="N1379" s="37"/>
    </row>
    <row r="1380" spans="13:14" x14ac:dyDescent="0.25">
      <c r="M1380" s="40"/>
      <c r="N1380" s="37"/>
    </row>
    <row r="1381" spans="13:14" x14ac:dyDescent="0.25">
      <c r="M1381" s="40"/>
      <c r="N1381" s="37"/>
    </row>
    <row r="1382" spans="13:14" x14ac:dyDescent="0.25">
      <c r="M1382" s="40"/>
      <c r="N1382" s="37"/>
    </row>
    <row r="1383" spans="13:14" x14ac:dyDescent="0.25">
      <c r="M1383" s="40"/>
      <c r="N1383" s="37"/>
    </row>
    <row r="1384" spans="13:14" x14ac:dyDescent="0.25">
      <c r="M1384" s="40"/>
      <c r="N1384" s="37"/>
    </row>
    <row r="1385" spans="13:14" x14ac:dyDescent="0.25">
      <c r="M1385" s="40"/>
      <c r="N1385" s="37"/>
    </row>
    <row r="1386" spans="13:14" x14ac:dyDescent="0.25">
      <c r="M1386" s="40"/>
      <c r="N1386" s="37"/>
    </row>
    <row r="1387" spans="13:14" x14ac:dyDescent="0.25">
      <c r="M1387" s="40"/>
      <c r="N1387" s="37"/>
    </row>
    <row r="1388" spans="13:14" x14ac:dyDescent="0.25">
      <c r="M1388" s="40"/>
      <c r="N1388" s="37"/>
    </row>
    <row r="1389" spans="13:14" x14ac:dyDescent="0.25">
      <c r="M1389" s="40"/>
      <c r="N1389" s="37"/>
    </row>
    <row r="1390" spans="13:14" x14ac:dyDescent="0.25">
      <c r="M1390" s="40"/>
      <c r="N1390" s="37"/>
    </row>
    <row r="1391" spans="13:14" x14ac:dyDescent="0.25">
      <c r="M1391" s="40"/>
      <c r="N1391" s="37"/>
    </row>
    <row r="1392" spans="13:14" x14ac:dyDescent="0.25">
      <c r="M1392" s="40"/>
      <c r="N1392" s="37"/>
    </row>
    <row r="1393" spans="13:14" x14ac:dyDescent="0.25">
      <c r="M1393" s="40"/>
      <c r="N1393" s="37"/>
    </row>
    <row r="1394" spans="13:14" x14ac:dyDescent="0.25">
      <c r="M1394" s="40"/>
      <c r="N1394" s="37"/>
    </row>
    <row r="1395" spans="13:14" x14ac:dyDescent="0.25">
      <c r="M1395" s="40"/>
      <c r="N1395" s="37"/>
    </row>
    <row r="1396" spans="13:14" x14ac:dyDescent="0.25">
      <c r="M1396" s="40"/>
      <c r="N1396" s="37"/>
    </row>
    <row r="1397" spans="13:14" x14ac:dyDescent="0.25">
      <c r="M1397" s="40"/>
      <c r="N1397" s="37"/>
    </row>
    <row r="1398" spans="13:14" x14ac:dyDescent="0.25">
      <c r="M1398" s="40"/>
      <c r="N1398" s="37"/>
    </row>
    <row r="1399" spans="13:14" x14ac:dyDescent="0.25">
      <c r="M1399" s="40"/>
      <c r="N1399" s="37"/>
    </row>
    <row r="1400" spans="13:14" x14ac:dyDescent="0.25">
      <c r="M1400" s="40"/>
      <c r="N1400" s="37"/>
    </row>
    <row r="1401" spans="13:14" x14ac:dyDescent="0.25">
      <c r="M1401" s="40"/>
      <c r="N1401" s="37"/>
    </row>
    <row r="1402" spans="13:14" x14ac:dyDescent="0.25">
      <c r="M1402" s="40"/>
      <c r="N1402" s="37"/>
    </row>
    <row r="1403" spans="13:14" x14ac:dyDescent="0.25">
      <c r="M1403" s="40"/>
      <c r="N1403" s="37"/>
    </row>
    <row r="1404" spans="13:14" x14ac:dyDescent="0.25">
      <c r="M1404" s="40"/>
      <c r="N1404" s="37"/>
    </row>
    <row r="1405" spans="13:14" x14ac:dyDescent="0.25">
      <c r="M1405" s="40"/>
      <c r="N1405" s="37"/>
    </row>
    <row r="1406" spans="13:14" x14ac:dyDescent="0.25">
      <c r="M1406" s="40"/>
      <c r="N1406" s="37"/>
    </row>
    <row r="1407" spans="13:14" x14ac:dyDescent="0.25">
      <c r="M1407" s="40"/>
      <c r="N1407" s="37"/>
    </row>
    <row r="1408" spans="13:14" x14ac:dyDescent="0.25">
      <c r="M1408" s="40"/>
      <c r="N1408" s="37"/>
    </row>
    <row r="1409" spans="13:14" x14ac:dyDescent="0.25">
      <c r="M1409" s="40"/>
      <c r="N1409" s="37"/>
    </row>
    <row r="1410" spans="13:14" x14ac:dyDescent="0.25">
      <c r="M1410" s="40"/>
      <c r="N1410" s="37"/>
    </row>
    <row r="1411" spans="13:14" x14ac:dyDescent="0.25">
      <c r="M1411" s="40"/>
      <c r="N1411" s="37"/>
    </row>
    <row r="1412" spans="13:14" x14ac:dyDescent="0.25">
      <c r="M1412" s="40"/>
      <c r="N1412" s="37"/>
    </row>
    <row r="1413" spans="13:14" x14ac:dyDescent="0.25">
      <c r="M1413" s="40"/>
      <c r="N1413" s="37"/>
    </row>
    <row r="1414" spans="13:14" x14ac:dyDescent="0.25">
      <c r="M1414" s="40"/>
      <c r="N1414" s="37"/>
    </row>
    <row r="1415" spans="13:14" x14ac:dyDescent="0.25">
      <c r="M1415" s="40"/>
      <c r="N1415" s="37"/>
    </row>
    <row r="1416" spans="13:14" x14ac:dyDescent="0.25">
      <c r="M1416" s="40"/>
      <c r="N1416" s="37"/>
    </row>
    <row r="1417" spans="13:14" x14ac:dyDescent="0.25">
      <c r="M1417" s="40"/>
      <c r="N1417" s="37"/>
    </row>
    <row r="1418" spans="13:14" x14ac:dyDescent="0.25">
      <c r="M1418" s="40"/>
      <c r="N1418" s="37"/>
    </row>
    <row r="1419" spans="13:14" x14ac:dyDescent="0.25">
      <c r="M1419" s="40"/>
      <c r="N1419" s="37"/>
    </row>
    <row r="1420" spans="13:14" x14ac:dyDescent="0.25">
      <c r="M1420" s="40"/>
      <c r="N1420" s="37"/>
    </row>
    <row r="1421" spans="13:14" x14ac:dyDescent="0.25">
      <c r="M1421" s="40"/>
      <c r="N1421" s="37"/>
    </row>
    <row r="1422" spans="13:14" x14ac:dyDescent="0.25">
      <c r="M1422" s="40"/>
      <c r="N1422" s="37"/>
    </row>
    <row r="1423" spans="13:14" x14ac:dyDescent="0.25">
      <c r="M1423" s="40"/>
      <c r="N1423" s="37"/>
    </row>
    <row r="1424" spans="13:14" x14ac:dyDescent="0.25">
      <c r="M1424" s="40"/>
      <c r="N1424" s="37"/>
    </row>
    <row r="1425" spans="13:14" x14ac:dyDescent="0.25">
      <c r="M1425" s="40"/>
      <c r="N1425" s="37"/>
    </row>
    <row r="1426" spans="13:14" x14ac:dyDescent="0.25">
      <c r="M1426" s="40"/>
      <c r="N1426" s="37"/>
    </row>
    <row r="1427" spans="13:14" x14ac:dyDescent="0.25">
      <c r="M1427" s="40"/>
      <c r="N1427" s="37"/>
    </row>
    <row r="1428" spans="13:14" x14ac:dyDescent="0.25">
      <c r="M1428" s="40"/>
      <c r="N1428" s="37"/>
    </row>
    <row r="1429" spans="13:14" x14ac:dyDescent="0.25">
      <c r="M1429" s="40"/>
      <c r="N1429" s="37"/>
    </row>
    <row r="1430" spans="13:14" x14ac:dyDescent="0.25">
      <c r="M1430" s="40"/>
      <c r="N1430" s="37"/>
    </row>
    <row r="1431" spans="13:14" x14ac:dyDescent="0.25">
      <c r="M1431" s="40"/>
      <c r="N1431" s="37"/>
    </row>
    <row r="1432" spans="13:14" x14ac:dyDescent="0.25">
      <c r="M1432" s="40"/>
      <c r="N1432" s="37"/>
    </row>
    <row r="1433" spans="13:14" x14ac:dyDescent="0.25">
      <c r="M1433" s="40"/>
      <c r="N1433" s="37"/>
    </row>
    <row r="1434" spans="13:14" x14ac:dyDescent="0.25">
      <c r="M1434" s="40"/>
      <c r="N1434" s="37"/>
    </row>
    <row r="1435" spans="13:14" x14ac:dyDescent="0.25">
      <c r="M1435" s="40"/>
      <c r="N1435" s="37"/>
    </row>
    <row r="1436" spans="13:14" x14ac:dyDescent="0.25">
      <c r="M1436" s="40"/>
      <c r="N1436" s="37"/>
    </row>
    <row r="1437" spans="13:14" x14ac:dyDescent="0.25">
      <c r="M1437" s="40"/>
      <c r="N1437" s="37"/>
    </row>
    <row r="1438" spans="13:14" x14ac:dyDescent="0.25">
      <c r="M1438" s="40"/>
      <c r="N1438" s="37"/>
    </row>
    <row r="1439" spans="13:14" x14ac:dyDescent="0.25">
      <c r="M1439" s="40"/>
      <c r="N1439" s="37"/>
    </row>
    <row r="1440" spans="13:14" x14ac:dyDescent="0.25">
      <c r="M1440" s="40"/>
      <c r="N1440" s="37"/>
    </row>
    <row r="1441" spans="13:14" x14ac:dyDescent="0.25">
      <c r="M1441" s="40"/>
      <c r="N1441" s="37"/>
    </row>
    <row r="1442" spans="13:14" x14ac:dyDescent="0.25">
      <c r="M1442" s="40"/>
      <c r="N1442" s="37"/>
    </row>
    <row r="1443" spans="13:14" x14ac:dyDescent="0.25">
      <c r="M1443" s="40"/>
      <c r="N1443" s="37"/>
    </row>
    <row r="1444" spans="13:14" x14ac:dyDescent="0.25">
      <c r="M1444" s="40"/>
      <c r="N1444" s="37"/>
    </row>
    <row r="1445" spans="13:14" x14ac:dyDescent="0.25">
      <c r="M1445" s="40"/>
      <c r="N1445" s="37"/>
    </row>
    <row r="1446" spans="13:14" x14ac:dyDescent="0.25">
      <c r="M1446" s="40"/>
      <c r="N1446" s="37"/>
    </row>
    <row r="1447" spans="13:14" x14ac:dyDescent="0.25">
      <c r="M1447" s="40"/>
      <c r="N1447" s="37"/>
    </row>
    <row r="1448" spans="13:14" x14ac:dyDescent="0.25">
      <c r="M1448" s="40"/>
      <c r="N1448" s="37"/>
    </row>
    <row r="1449" spans="13:14" x14ac:dyDescent="0.25">
      <c r="M1449" s="40"/>
      <c r="N1449" s="37"/>
    </row>
    <row r="1450" spans="13:14" x14ac:dyDescent="0.25">
      <c r="M1450" s="40"/>
      <c r="N1450" s="37"/>
    </row>
    <row r="1451" spans="13:14" x14ac:dyDescent="0.25">
      <c r="M1451" s="40"/>
      <c r="N1451" s="37"/>
    </row>
    <row r="1452" spans="13:14" x14ac:dyDescent="0.25">
      <c r="M1452" s="40"/>
      <c r="N1452" s="37"/>
    </row>
    <row r="1453" spans="13:14" x14ac:dyDescent="0.25">
      <c r="M1453" s="40"/>
      <c r="N1453" s="37"/>
    </row>
    <row r="1454" spans="13:14" x14ac:dyDescent="0.25">
      <c r="M1454" s="40"/>
      <c r="N1454" s="37"/>
    </row>
    <row r="1455" spans="13:14" x14ac:dyDescent="0.25">
      <c r="M1455" s="40"/>
      <c r="N1455" s="37"/>
    </row>
    <row r="1456" spans="13:14" x14ac:dyDescent="0.25">
      <c r="M1456" s="40"/>
      <c r="N1456" s="37"/>
    </row>
    <row r="1457" spans="13:14" x14ac:dyDescent="0.25">
      <c r="M1457" s="40"/>
      <c r="N1457" s="37"/>
    </row>
    <row r="1458" spans="13:14" x14ac:dyDescent="0.25">
      <c r="M1458" s="40"/>
      <c r="N1458" s="37"/>
    </row>
    <row r="1459" spans="13:14" x14ac:dyDescent="0.25">
      <c r="M1459" s="40"/>
      <c r="N1459" s="37"/>
    </row>
    <row r="1460" spans="13:14" x14ac:dyDescent="0.25">
      <c r="M1460" s="40"/>
      <c r="N1460" s="37"/>
    </row>
    <row r="1461" spans="13:14" x14ac:dyDescent="0.25">
      <c r="M1461" s="40"/>
      <c r="N1461" s="37"/>
    </row>
    <row r="1462" spans="13:14" x14ac:dyDescent="0.25">
      <c r="M1462" s="40"/>
      <c r="N1462" s="37"/>
    </row>
    <row r="1463" spans="13:14" x14ac:dyDescent="0.25">
      <c r="M1463" s="40"/>
      <c r="N1463" s="37"/>
    </row>
    <row r="1464" spans="13:14" x14ac:dyDescent="0.25">
      <c r="M1464" s="40"/>
      <c r="N1464" s="37"/>
    </row>
    <row r="1465" spans="13:14" x14ac:dyDescent="0.25">
      <c r="M1465" s="40"/>
      <c r="N1465" s="37"/>
    </row>
    <row r="1466" spans="13:14" x14ac:dyDescent="0.25">
      <c r="M1466" s="40"/>
      <c r="N1466" s="37"/>
    </row>
    <row r="1467" spans="13:14" x14ac:dyDescent="0.25">
      <c r="M1467" s="40"/>
      <c r="N1467" s="37"/>
    </row>
    <row r="1468" spans="13:14" x14ac:dyDescent="0.25">
      <c r="M1468" s="40"/>
      <c r="N1468" s="37"/>
    </row>
    <row r="1469" spans="13:14" x14ac:dyDescent="0.25">
      <c r="M1469" s="40"/>
      <c r="N1469" s="37"/>
    </row>
    <row r="1470" spans="13:14" x14ac:dyDescent="0.25">
      <c r="M1470" s="40"/>
      <c r="N1470" s="37"/>
    </row>
    <row r="1471" spans="13:14" x14ac:dyDescent="0.25">
      <c r="M1471" s="40"/>
      <c r="N1471" s="37"/>
    </row>
    <row r="1472" spans="13:14" x14ac:dyDescent="0.25">
      <c r="M1472" s="40"/>
      <c r="N1472" s="37"/>
    </row>
    <row r="1473" spans="13:14" x14ac:dyDescent="0.25">
      <c r="M1473" s="40"/>
      <c r="N1473" s="37"/>
    </row>
    <row r="1474" spans="13:14" x14ac:dyDescent="0.25">
      <c r="M1474" s="40"/>
      <c r="N1474" s="37"/>
    </row>
    <row r="1475" spans="13:14" x14ac:dyDescent="0.25">
      <c r="M1475" s="40"/>
      <c r="N1475" s="37"/>
    </row>
    <row r="1476" spans="13:14" x14ac:dyDescent="0.25">
      <c r="M1476" s="40"/>
      <c r="N1476" s="37"/>
    </row>
    <row r="1477" spans="13:14" x14ac:dyDescent="0.25">
      <c r="M1477" s="40"/>
      <c r="N1477" s="37"/>
    </row>
    <row r="1478" spans="13:14" x14ac:dyDescent="0.25">
      <c r="M1478" s="40"/>
      <c r="N1478" s="37"/>
    </row>
    <row r="1479" spans="13:14" x14ac:dyDescent="0.25">
      <c r="M1479" s="40"/>
      <c r="N1479" s="37"/>
    </row>
    <row r="1480" spans="13:14" x14ac:dyDescent="0.25">
      <c r="M1480" s="40"/>
      <c r="N1480" s="37"/>
    </row>
    <row r="1481" spans="13:14" x14ac:dyDescent="0.25">
      <c r="M1481" s="40"/>
      <c r="N1481" s="37"/>
    </row>
    <row r="1482" spans="13:14" x14ac:dyDescent="0.25">
      <c r="M1482" s="40"/>
      <c r="N1482" s="37"/>
    </row>
    <row r="1483" spans="13:14" x14ac:dyDescent="0.25">
      <c r="M1483" s="40"/>
      <c r="N1483" s="37"/>
    </row>
    <row r="1484" spans="13:14" x14ac:dyDescent="0.25">
      <c r="M1484" s="40"/>
      <c r="N1484" s="37"/>
    </row>
    <row r="1485" spans="13:14" x14ac:dyDescent="0.25">
      <c r="M1485" s="40"/>
      <c r="N1485" s="37"/>
    </row>
    <row r="1486" spans="13:14" x14ac:dyDescent="0.25">
      <c r="M1486" s="40"/>
      <c r="N1486" s="37"/>
    </row>
    <row r="1487" spans="13:14" x14ac:dyDescent="0.25">
      <c r="M1487" s="40"/>
      <c r="N1487" s="37"/>
    </row>
    <row r="1488" spans="13:14" x14ac:dyDescent="0.25">
      <c r="M1488" s="40"/>
      <c r="N1488" s="37"/>
    </row>
    <row r="1489" spans="13:14" x14ac:dyDescent="0.25">
      <c r="M1489" s="40"/>
      <c r="N1489" s="37"/>
    </row>
    <row r="1490" spans="13:14" x14ac:dyDescent="0.25">
      <c r="M1490" s="40"/>
      <c r="N1490" s="37"/>
    </row>
    <row r="1491" spans="13:14" x14ac:dyDescent="0.25">
      <c r="M1491" s="40"/>
      <c r="N1491" s="37"/>
    </row>
    <row r="1492" spans="13:14" x14ac:dyDescent="0.25">
      <c r="M1492" s="40"/>
      <c r="N1492" s="37"/>
    </row>
    <row r="1493" spans="13:14" x14ac:dyDescent="0.25">
      <c r="M1493" s="40"/>
      <c r="N1493" s="37"/>
    </row>
    <row r="1494" spans="13:14" x14ac:dyDescent="0.25">
      <c r="M1494" s="40"/>
      <c r="N1494" s="37"/>
    </row>
    <row r="1495" spans="13:14" x14ac:dyDescent="0.25">
      <c r="M1495" s="40"/>
      <c r="N1495" s="37"/>
    </row>
    <row r="1496" spans="13:14" x14ac:dyDescent="0.25">
      <c r="M1496" s="40"/>
      <c r="N1496" s="37"/>
    </row>
    <row r="1497" spans="13:14" x14ac:dyDescent="0.25">
      <c r="M1497" s="40"/>
      <c r="N1497" s="37"/>
    </row>
    <row r="1498" spans="13:14" x14ac:dyDescent="0.25">
      <c r="M1498" s="40"/>
      <c r="N1498" s="37"/>
    </row>
    <row r="1499" spans="13:14" x14ac:dyDescent="0.25">
      <c r="M1499" s="40"/>
      <c r="N1499" s="37"/>
    </row>
    <row r="1500" spans="13:14" x14ac:dyDescent="0.25">
      <c r="M1500" s="40"/>
      <c r="N1500" s="37"/>
    </row>
    <row r="1501" spans="13:14" x14ac:dyDescent="0.25">
      <c r="M1501" s="40"/>
      <c r="N1501" s="37"/>
    </row>
    <row r="1502" spans="13:14" x14ac:dyDescent="0.25">
      <c r="M1502" s="40"/>
      <c r="N1502" s="37"/>
    </row>
    <row r="1503" spans="13:14" x14ac:dyDescent="0.25">
      <c r="M1503" s="40"/>
      <c r="N1503" s="37"/>
    </row>
    <row r="1504" spans="13:14" x14ac:dyDescent="0.25">
      <c r="M1504" s="40"/>
      <c r="N1504" s="37"/>
    </row>
    <row r="1505" spans="13:14" x14ac:dyDescent="0.25">
      <c r="M1505" s="40"/>
      <c r="N1505" s="37"/>
    </row>
    <row r="1506" spans="13:14" x14ac:dyDescent="0.25">
      <c r="M1506" s="40"/>
      <c r="N1506" s="37"/>
    </row>
    <row r="1507" spans="13:14" x14ac:dyDescent="0.25">
      <c r="M1507" s="40"/>
      <c r="N1507" s="37"/>
    </row>
    <row r="1508" spans="13:14" x14ac:dyDescent="0.25">
      <c r="M1508" s="40"/>
      <c r="N1508" s="37"/>
    </row>
    <row r="1509" spans="13:14" x14ac:dyDescent="0.25">
      <c r="M1509" s="40"/>
      <c r="N1509" s="37"/>
    </row>
    <row r="1510" spans="13:14" x14ac:dyDescent="0.25">
      <c r="M1510" s="40"/>
      <c r="N1510" s="37"/>
    </row>
    <row r="1511" spans="13:14" x14ac:dyDescent="0.25">
      <c r="M1511" s="40"/>
      <c r="N1511" s="37"/>
    </row>
    <row r="1512" spans="13:14" x14ac:dyDescent="0.25">
      <c r="M1512" s="40"/>
      <c r="N1512" s="37"/>
    </row>
    <row r="1513" spans="13:14" x14ac:dyDescent="0.25">
      <c r="M1513" s="40"/>
      <c r="N1513" s="37"/>
    </row>
    <row r="1514" spans="13:14" x14ac:dyDescent="0.25">
      <c r="M1514" s="40"/>
      <c r="N1514" s="37"/>
    </row>
    <row r="1515" spans="13:14" x14ac:dyDescent="0.25">
      <c r="M1515" s="40"/>
      <c r="N1515" s="37"/>
    </row>
    <row r="1516" spans="13:14" x14ac:dyDescent="0.25">
      <c r="M1516" s="40"/>
      <c r="N1516" s="37"/>
    </row>
    <row r="1517" spans="13:14" x14ac:dyDescent="0.25">
      <c r="M1517" s="40"/>
      <c r="N1517" s="37"/>
    </row>
    <row r="1518" spans="13:14" x14ac:dyDescent="0.25">
      <c r="M1518" s="40"/>
      <c r="N1518" s="37"/>
    </row>
    <row r="1519" spans="13:14" x14ac:dyDescent="0.25">
      <c r="M1519" s="40"/>
      <c r="N1519" s="37"/>
    </row>
    <row r="1520" spans="13:14" x14ac:dyDescent="0.25">
      <c r="M1520" s="40"/>
      <c r="N1520" s="37"/>
    </row>
    <row r="1521" spans="13:14" x14ac:dyDescent="0.25">
      <c r="M1521" s="40"/>
      <c r="N1521" s="37"/>
    </row>
    <row r="1522" spans="13:14" x14ac:dyDescent="0.25">
      <c r="M1522" s="40"/>
      <c r="N1522" s="37"/>
    </row>
    <row r="1523" spans="13:14" x14ac:dyDescent="0.25">
      <c r="M1523" s="40"/>
      <c r="N1523" s="37"/>
    </row>
    <row r="1524" spans="13:14" x14ac:dyDescent="0.25">
      <c r="M1524" s="40"/>
      <c r="N1524" s="37"/>
    </row>
    <row r="1525" spans="13:14" x14ac:dyDescent="0.25">
      <c r="M1525" s="40"/>
      <c r="N1525" s="37"/>
    </row>
    <row r="1526" spans="13:14" x14ac:dyDescent="0.25">
      <c r="M1526" s="40"/>
      <c r="N1526" s="37"/>
    </row>
    <row r="1527" spans="13:14" x14ac:dyDescent="0.25">
      <c r="M1527" s="40"/>
      <c r="N1527" s="37"/>
    </row>
    <row r="1528" spans="13:14" x14ac:dyDescent="0.25">
      <c r="M1528" s="40"/>
      <c r="N1528" s="37"/>
    </row>
    <row r="1529" spans="13:14" x14ac:dyDescent="0.25">
      <c r="M1529" s="40"/>
      <c r="N1529" s="37"/>
    </row>
    <row r="1530" spans="13:14" x14ac:dyDescent="0.25">
      <c r="M1530" s="40"/>
      <c r="N1530" s="37"/>
    </row>
    <row r="1531" spans="13:14" x14ac:dyDescent="0.25">
      <c r="M1531" s="40"/>
      <c r="N1531" s="37"/>
    </row>
    <row r="1532" spans="13:14" x14ac:dyDescent="0.25">
      <c r="M1532" s="40"/>
      <c r="N1532" s="37"/>
    </row>
    <row r="1533" spans="13:14" x14ac:dyDescent="0.25">
      <c r="M1533" s="40"/>
      <c r="N1533" s="37"/>
    </row>
    <row r="1534" spans="13:14" x14ac:dyDescent="0.25">
      <c r="M1534" s="40"/>
      <c r="N1534" s="37"/>
    </row>
    <row r="1535" spans="13:14" x14ac:dyDescent="0.25">
      <c r="M1535" s="40"/>
      <c r="N1535" s="37"/>
    </row>
    <row r="1536" spans="13:14" x14ac:dyDescent="0.25">
      <c r="M1536" s="40"/>
      <c r="N1536" s="37"/>
    </row>
    <row r="1537" spans="13:14" x14ac:dyDescent="0.25">
      <c r="M1537" s="40"/>
      <c r="N1537" s="37"/>
    </row>
    <row r="1538" spans="13:14" x14ac:dyDescent="0.25">
      <c r="M1538" s="40"/>
      <c r="N1538" s="37"/>
    </row>
    <row r="1539" spans="13:14" x14ac:dyDescent="0.25">
      <c r="M1539" s="40"/>
      <c r="N1539" s="37"/>
    </row>
    <row r="1540" spans="13:14" x14ac:dyDescent="0.25">
      <c r="M1540" s="40"/>
      <c r="N1540" s="37"/>
    </row>
    <row r="1541" spans="13:14" x14ac:dyDescent="0.25">
      <c r="M1541" s="40"/>
      <c r="N1541" s="37"/>
    </row>
    <row r="1542" spans="13:14" x14ac:dyDescent="0.25">
      <c r="M1542" s="40"/>
      <c r="N1542" s="37"/>
    </row>
    <row r="1543" spans="13:14" x14ac:dyDescent="0.25">
      <c r="M1543" s="40"/>
      <c r="N1543" s="37"/>
    </row>
    <row r="1544" spans="13:14" x14ac:dyDescent="0.25">
      <c r="M1544" s="40"/>
      <c r="N1544" s="37"/>
    </row>
    <row r="1545" spans="13:14" x14ac:dyDescent="0.25">
      <c r="M1545" s="40"/>
      <c r="N1545" s="37"/>
    </row>
    <row r="1546" spans="13:14" x14ac:dyDescent="0.25">
      <c r="M1546" s="40"/>
      <c r="N1546" s="37"/>
    </row>
    <row r="1547" spans="13:14" x14ac:dyDescent="0.25">
      <c r="M1547" s="40"/>
      <c r="N1547" s="37"/>
    </row>
    <row r="1548" spans="13:14" x14ac:dyDescent="0.25">
      <c r="M1548" s="40"/>
      <c r="N1548" s="37"/>
    </row>
    <row r="1549" spans="13:14" x14ac:dyDescent="0.25">
      <c r="M1549" s="40"/>
      <c r="N1549" s="37"/>
    </row>
    <row r="1550" spans="13:14" x14ac:dyDescent="0.25">
      <c r="M1550" s="40"/>
      <c r="N1550" s="37"/>
    </row>
    <row r="1551" spans="13:14" x14ac:dyDescent="0.25">
      <c r="M1551" s="40"/>
      <c r="N1551" s="37"/>
    </row>
    <row r="1552" spans="13:14" x14ac:dyDescent="0.25">
      <c r="M1552" s="40"/>
      <c r="N1552" s="37"/>
    </row>
    <row r="1553" spans="13:14" x14ac:dyDescent="0.25">
      <c r="M1553" s="40"/>
      <c r="N1553" s="37"/>
    </row>
    <row r="1554" spans="13:14" x14ac:dyDescent="0.25">
      <c r="M1554" s="40"/>
      <c r="N1554" s="37"/>
    </row>
    <row r="1555" spans="13:14" x14ac:dyDescent="0.25">
      <c r="M1555" s="40"/>
      <c r="N1555" s="37"/>
    </row>
    <row r="1556" spans="13:14" x14ac:dyDescent="0.25">
      <c r="M1556" s="40"/>
      <c r="N1556" s="37"/>
    </row>
    <row r="1557" spans="13:14" x14ac:dyDescent="0.25">
      <c r="M1557" s="40"/>
      <c r="N1557" s="37"/>
    </row>
    <row r="1558" spans="13:14" x14ac:dyDescent="0.25">
      <c r="M1558" s="40"/>
      <c r="N1558" s="37"/>
    </row>
    <row r="1559" spans="13:14" x14ac:dyDescent="0.25">
      <c r="M1559" s="40"/>
      <c r="N1559" s="37"/>
    </row>
    <row r="1560" spans="13:14" x14ac:dyDescent="0.25">
      <c r="M1560" s="40"/>
      <c r="N1560" s="37"/>
    </row>
    <row r="1561" spans="13:14" x14ac:dyDescent="0.25">
      <c r="M1561" s="40"/>
      <c r="N1561" s="37"/>
    </row>
    <row r="1562" spans="13:14" x14ac:dyDescent="0.25">
      <c r="M1562" s="40"/>
      <c r="N1562" s="37"/>
    </row>
    <row r="1563" spans="13:14" x14ac:dyDescent="0.25">
      <c r="M1563" s="40"/>
      <c r="N1563" s="37"/>
    </row>
    <row r="1564" spans="13:14" x14ac:dyDescent="0.25">
      <c r="M1564" s="40"/>
      <c r="N1564" s="37"/>
    </row>
    <row r="1565" spans="13:14" x14ac:dyDescent="0.25">
      <c r="M1565" s="40"/>
      <c r="N1565" s="37"/>
    </row>
    <row r="1566" spans="13:14" x14ac:dyDescent="0.25">
      <c r="M1566" s="40"/>
      <c r="N1566" s="37"/>
    </row>
    <row r="1567" spans="13:14" x14ac:dyDescent="0.25">
      <c r="M1567" s="40"/>
      <c r="N1567" s="37"/>
    </row>
    <row r="1568" spans="13:14" x14ac:dyDescent="0.25">
      <c r="M1568" s="40"/>
      <c r="N1568" s="37"/>
    </row>
    <row r="1569" spans="13:14" x14ac:dyDescent="0.25">
      <c r="M1569" s="40"/>
      <c r="N1569" s="37"/>
    </row>
    <row r="1570" spans="13:14" x14ac:dyDescent="0.25">
      <c r="M1570" s="40"/>
      <c r="N1570" s="37"/>
    </row>
    <row r="1571" spans="13:14" x14ac:dyDescent="0.25">
      <c r="M1571" s="40"/>
      <c r="N1571" s="37"/>
    </row>
    <row r="1572" spans="13:14" x14ac:dyDescent="0.25">
      <c r="M1572" s="40"/>
      <c r="N1572" s="37"/>
    </row>
    <row r="1573" spans="13:14" x14ac:dyDescent="0.25">
      <c r="M1573" s="40"/>
      <c r="N1573" s="37"/>
    </row>
    <row r="1574" spans="13:14" x14ac:dyDescent="0.25">
      <c r="M1574" s="40"/>
      <c r="N1574" s="37"/>
    </row>
    <row r="1575" spans="13:14" x14ac:dyDescent="0.25">
      <c r="M1575" s="40"/>
      <c r="N1575" s="37"/>
    </row>
    <row r="1576" spans="13:14" x14ac:dyDescent="0.25">
      <c r="M1576" s="40"/>
      <c r="N1576" s="37"/>
    </row>
    <row r="1577" spans="13:14" x14ac:dyDescent="0.25">
      <c r="M1577" s="40"/>
      <c r="N1577" s="37"/>
    </row>
    <row r="1578" spans="13:14" x14ac:dyDescent="0.25">
      <c r="M1578" s="40"/>
      <c r="N1578" s="37"/>
    </row>
    <row r="1579" spans="13:14" x14ac:dyDescent="0.25">
      <c r="M1579" s="40"/>
      <c r="N1579" s="37"/>
    </row>
    <row r="1580" spans="13:14" x14ac:dyDescent="0.25">
      <c r="M1580" s="40"/>
      <c r="N1580" s="37"/>
    </row>
    <row r="1581" spans="13:14" x14ac:dyDescent="0.25">
      <c r="M1581" s="40"/>
      <c r="N1581" s="37"/>
    </row>
    <row r="1582" spans="13:14" x14ac:dyDescent="0.25">
      <c r="M1582" s="40"/>
      <c r="N1582" s="37"/>
    </row>
    <row r="1583" spans="13:14" x14ac:dyDescent="0.25">
      <c r="M1583" s="40"/>
      <c r="N1583" s="37"/>
    </row>
    <row r="1584" spans="13:14" x14ac:dyDescent="0.25">
      <c r="M1584" s="40"/>
      <c r="N1584" s="37"/>
    </row>
    <row r="1585" spans="13:14" x14ac:dyDescent="0.25">
      <c r="M1585" s="40"/>
      <c r="N1585" s="37"/>
    </row>
    <row r="1586" spans="13:14" x14ac:dyDescent="0.25">
      <c r="M1586" s="40"/>
      <c r="N1586" s="37"/>
    </row>
    <row r="1587" spans="13:14" x14ac:dyDescent="0.25">
      <c r="M1587" s="40"/>
      <c r="N1587" s="37"/>
    </row>
    <row r="1588" spans="13:14" x14ac:dyDescent="0.25">
      <c r="M1588" s="40"/>
      <c r="N1588" s="37"/>
    </row>
    <row r="1589" spans="13:14" x14ac:dyDescent="0.25">
      <c r="M1589" s="40"/>
      <c r="N1589" s="37"/>
    </row>
    <row r="1590" spans="13:14" x14ac:dyDescent="0.25">
      <c r="M1590" s="40"/>
      <c r="N1590" s="37"/>
    </row>
    <row r="1591" spans="13:14" x14ac:dyDescent="0.25">
      <c r="M1591" s="40"/>
      <c r="N1591" s="37"/>
    </row>
    <row r="1592" spans="13:14" x14ac:dyDescent="0.25">
      <c r="M1592" s="40"/>
      <c r="N1592" s="37"/>
    </row>
    <row r="1593" spans="13:14" x14ac:dyDescent="0.25">
      <c r="M1593" s="40"/>
      <c r="N1593" s="37"/>
    </row>
    <row r="1594" spans="13:14" x14ac:dyDescent="0.25">
      <c r="M1594" s="40"/>
      <c r="N1594" s="37"/>
    </row>
    <row r="1595" spans="13:14" x14ac:dyDescent="0.25">
      <c r="M1595" s="40"/>
      <c r="N1595" s="37"/>
    </row>
    <row r="1596" spans="13:14" x14ac:dyDescent="0.25">
      <c r="M1596" s="40"/>
      <c r="N1596" s="37"/>
    </row>
    <row r="1597" spans="13:14" x14ac:dyDescent="0.25">
      <c r="M1597" s="40"/>
      <c r="N1597" s="37"/>
    </row>
    <row r="1598" spans="13:14" x14ac:dyDescent="0.25">
      <c r="M1598" s="40"/>
      <c r="N1598" s="37"/>
    </row>
    <row r="1599" spans="13:14" x14ac:dyDescent="0.25">
      <c r="M1599" s="40"/>
      <c r="N1599" s="37"/>
    </row>
    <row r="1600" spans="13:14" x14ac:dyDescent="0.25">
      <c r="M1600" s="40"/>
      <c r="N1600" s="37"/>
    </row>
    <row r="1601" spans="13:14" x14ac:dyDescent="0.25">
      <c r="M1601" s="40"/>
      <c r="N1601" s="37"/>
    </row>
    <row r="1602" spans="13:14" x14ac:dyDescent="0.25">
      <c r="M1602" s="40"/>
      <c r="N1602" s="37"/>
    </row>
    <row r="1603" spans="13:14" x14ac:dyDescent="0.25">
      <c r="M1603" s="40"/>
      <c r="N1603" s="37"/>
    </row>
    <row r="1604" spans="13:14" x14ac:dyDescent="0.25">
      <c r="M1604" s="40"/>
      <c r="N1604" s="37"/>
    </row>
    <row r="1605" spans="13:14" x14ac:dyDescent="0.25">
      <c r="M1605" s="40"/>
      <c r="N1605" s="37"/>
    </row>
    <row r="1606" spans="13:14" x14ac:dyDescent="0.25">
      <c r="M1606" s="40"/>
      <c r="N1606" s="37"/>
    </row>
    <row r="1607" spans="13:14" x14ac:dyDescent="0.25">
      <c r="M1607" s="40"/>
      <c r="N1607" s="37"/>
    </row>
    <row r="1608" spans="13:14" x14ac:dyDescent="0.25">
      <c r="M1608" s="40"/>
      <c r="N1608" s="37"/>
    </row>
    <row r="1609" spans="13:14" x14ac:dyDescent="0.25">
      <c r="M1609" s="40"/>
      <c r="N1609" s="37"/>
    </row>
    <row r="1610" spans="13:14" x14ac:dyDescent="0.25">
      <c r="M1610" s="40"/>
      <c r="N1610" s="37"/>
    </row>
    <row r="1611" spans="13:14" x14ac:dyDescent="0.25">
      <c r="M1611" s="40"/>
      <c r="N1611" s="37"/>
    </row>
    <row r="1612" spans="13:14" x14ac:dyDescent="0.25">
      <c r="M1612" s="40"/>
      <c r="N1612" s="37"/>
    </row>
    <row r="1613" spans="13:14" x14ac:dyDescent="0.25">
      <c r="M1613" s="40"/>
      <c r="N1613" s="37"/>
    </row>
    <row r="1614" spans="13:14" x14ac:dyDescent="0.25">
      <c r="M1614" s="40"/>
      <c r="N1614" s="37"/>
    </row>
    <row r="1615" spans="13:14" x14ac:dyDescent="0.25">
      <c r="M1615" s="40"/>
      <c r="N1615" s="37"/>
    </row>
    <row r="1616" spans="13:14" x14ac:dyDescent="0.25">
      <c r="M1616" s="40"/>
      <c r="N1616" s="37"/>
    </row>
    <row r="1617" spans="13:14" x14ac:dyDescent="0.25">
      <c r="M1617" s="40"/>
      <c r="N1617" s="37"/>
    </row>
    <row r="1618" spans="13:14" x14ac:dyDescent="0.25">
      <c r="M1618" s="40"/>
      <c r="N1618" s="37"/>
    </row>
    <row r="1619" spans="13:14" x14ac:dyDescent="0.25">
      <c r="M1619" s="40"/>
      <c r="N1619" s="37"/>
    </row>
    <row r="1620" spans="13:14" x14ac:dyDescent="0.25">
      <c r="M1620" s="40"/>
      <c r="N1620" s="37"/>
    </row>
    <row r="1621" spans="13:14" x14ac:dyDescent="0.25">
      <c r="M1621" s="40"/>
      <c r="N1621" s="37"/>
    </row>
    <row r="1622" spans="13:14" x14ac:dyDescent="0.25">
      <c r="M1622" s="40"/>
      <c r="N1622" s="37"/>
    </row>
    <row r="1623" spans="13:14" x14ac:dyDescent="0.25">
      <c r="M1623" s="40"/>
      <c r="N1623" s="37"/>
    </row>
    <row r="1624" spans="13:14" x14ac:dyDescent="0.25">
      <c r="M1624" s="40"/>
      <c r="N1624" s="37"/>
    </row>
    <row r="1625" spans="13:14" x14ac:dyDescent="0.25">
      <c r="M1625" s="40"/>
      <c r="N1625" s="37"/>
    </row>
    <row r="1626" spans="13:14" x14ac:dyDescent="0.25">
      <c r="M1626" s="40"/>
      <c r="N1626" s="37"/>
    </row>
    <row r="1627" spans="13:14" x14ac:dyDescent="0.25">
      <c r="M1627" s="40"/>
      <c r="N1627" s="37"/>
    </row>
    <row r="1628" spans="13:14" x14ac:dyDescent="0.25">
      <c r="M1628" s="40"/>
      <c r="N1628" s="37"/>
    </row>
    <row r="1629" spans="13:14" x14ac:dyDescent="0.25">
      <c r="M1629" s="40"/>
      <c r="N1629" s="37"/>
    </row>
    <row r="1630" spans="13:14" x14ac:dyDescent="0.25">
      <c r="M1630" s="40"/>
      <c r="N1630" s="37"/>
    </row>
    <row r="1631" spans="13:14" x14ac:dyDescent="0.25">
      <c r="M1631" s="40"/>
      <c r="N1631" s="37"/>
    </row>
    <row r="1632" spans="13:14" x14ac:dyDescent="0.25">
      <c r="M1632" s="40"/>
      <c r="N1632" s="37"/>
    </row>
    <row r="1633" spans="13:14" x14ac:dyDescent="0.25">
      <c r="M1633" s="40"/>
      <c r="N1633" s="37"/>
    </row>
    <row r="1634" spans="13:14" x14ac:dyDescent="0.25">
      <c r="M1634" s="40"/>
      <c r="N1634" s="37"/>
    </row>
    <row r="1635" spans="13:14" x14ac:dyDescent="0.25">
      <c r="M1635" s="40"/>
      <c r="N1635" s="37"/>
    </row>
    <row r="1636" spans="13:14" x14ac:dyDescent="0.25">
      <c r="M1636" s="40"/>
      <c r="N1636" s="37"/>
    </row>
    <row r="1637" spans="13:14" x14ac:dyDescent="0.25">
      <c r="M1637" s="40"/>
      <c r="N1637" s="37"/>
    </row>
    <row r="1638" spans="13:14" x14ac:dyDescent="0.25">
      <c r="M1638" s="40"/>
      <c r="N1638" s="37"/>
    </row>
    <row r="1639" spans="13:14" x14ac:dyDescent="0.25">
      <c r="M1639" s="40"/>
      <c r="N1639" s="37"/>
    </row>
    <row r="1640" spans="13:14" x14ac:dyDescent="0.25">
      <c r="M1640" s="40"/>
      <c r="N1640" s="37"/>
    </row>
    <row r="1641" spans="13:14" x14ac:dyDescent="0.25">
      <c r="M1641" s="40"/>
      <c r="N1641" s="37"/>
    </row>
    <row r="1642" spans="13:14" x14ac:dyDescent="0.25">
      <c r="M1642" s="40"/>
      <c r="N1642" s="37"/>
    </row>
    <row r="1643" spans="13:14" x14ac:dyDescent="0.25">
      <c r="M1643" s="40"/>
      <c r="N1643" s="37"/>
    </row>
    <row r="1644" spans="13:14" x14ac:dyDescent="0.25">
      <c r="M1644" s="40"/>
      <c r="N1644" s="37"/>
    </row>
    <row r="1645" spans="13:14" x14ac:dyDescent="0.25">
      <c r="M1645" s="40"/>
      <c r="N1645" s="37"/>
    </row>
    <row r="1646" spans="13:14" x14ac:dyDescent="0.25">
      <c r="M1646" s="40"/>
      <c r="N1646" s="37"/>
    </row>
    <row r="1647" spans="13:14" x14ac:dyDescent="0.25">
      <c r="M1647" s="40"/>
      <c r="N1647" s="37"/>
    </row>
    <row r="1648" spans="13:14" x14ac:dyDescent="0.25">
      <c r="M1648" s="40"/>
      <c r="N1648" s="37"/>
    </row>
    <row r="1649" spans="13:14" x14ac:dyDescent="0.25">
      <c r="M1649" s="40"/>
      <c r="N1649" s="37"/>
    </row>
    <row r="1650" spans="13:14" x14ac:dyDescent="0.25">
      <c r="M1650" s="40"/>
      <c r="N1650" s="37"/>
    </row>
    <row r="1651" spans="13:14" x14ac:dyDescent="0.25">
      <c r="M1651" s="40"/>
      <c r="N1651" s="37"/>
    </row>
    <row r="1652" spans="13:14" x14ac:dyDescent="0.25">
      <c r="M1652" s="40"/>
      <c r="N1652" s="37"/>
    </row>
    <row r="1653" spans="13:14" x14ac:dyDescent="0.25">
      <c r="M1653" s="40"/>
      <c r="N1653" s="37"/>
    </row>
    <row r="1654" spans="13:14" x14ac:dyDescent="0.25">
      <c r="M1654" s="40"/>
      <c r="N1654" s="37"/>
    </row>
    <row r="1655" spans="13:14" x14ac:dyDescent="0.25">
      <c r="M1655" s="40"/>
      <c r="N1655" s="37"/>
    </row>
    <row r="1656" spans="13:14" x14ac:dyDescent="0.25">
      <c r="M1656" s="40"/>
      <c r="N1656" s="37"/>
    </row>
    <row r="1657" spans="13:14" x14ac:dyDescent="0.25">
      <c r="M1657" s="40"/>
      <c r="N1657" s="37"/>
    </row>
    <row r="1658" spans="13:14" x14ac:dyDescent="0.25">
      <c r="M1658" s="40"/>
      <c r="N1658" s="37"/>
    </row>
    <row r="1659" spans="13:14" x14ac:dyDescent="0.25">
      <c r="M1659" s="40"/>
      <c r="N1659" s="37"/>
    </row>
    <row r="1660" spans="13:14" x14ac:dyDescent="0.25">
      <c r="M1660" s="40"/>
      <c r="N1660" s="37"/>
    </row>
    <row r="1661" spans="13:14" x14ac:dyDescent="0.25">
      <c r="M1661" s="40"/>
      <c r="N1661" s="37"/>
    </row>
    <row r="1662" spans="13:14" x14ac:dyDescent="0.25">
      <c r="M1662" s="40"/>
      <c r="N1662" s="37"/>
    </row>
    <row r="1663" spans="13:14" x14ac:dyDescent="0.25">
      <c r="M1663" s="40"/>
      <c r="N1663" s="37"/>
    </row>
    <row r="1664" spans="13:14" x14ac:dyDescent="0.25">
      <c r="M1664" s="40"/>
      <c r="N1664" s="37"/>
    </row>
    <row r="1665" spans="13:14" x14ac:dyDescent="0.25">
      <c r="M1665" s="40"/>
      <c r="N1665" s="37"/>
    </row>
    <row r="1666" spans="13:14" x14ac:dyDescent="0.25">
      <c r="M1666" s="40"/>
      <c r="N1666" s="37"/>
    </row>
    <row r="1667" spans="13:14" x14ac:dyDescent="0.25">
      <c r="M1667" s="40"/>
      <c r="N1667" s="37"/>
    </row>
    <row r="1668" spans="13:14" x14ac:dyDescent="0.25">
      <c r="M1668" s="40"/>
      <c r="N1668" s="37"/>
    </row>
    <row r="1669" spans="13:14" x14ac:dyDescent="0.25">
      <c r="M1669" s="40"/>
      <c r="N1669" s="37"/>
    </row>
    <row r="1670" spans="13:14" x14ac:dyDescent="0.25">
      <c r="M1670" s="40"/>
      <c r="N1670" s="37"/>
    </row>
    <row r="1671" spans="13:14" x14ac:dyDescent="0.25">
      <c r="M1671" s="40"/>
      <c r="N1671" s="37"/>
    </row>
    <row r="1672" spans="13:14" x14ac:dyDescent="0.25">
      <c r="M1672" s="40"/>
      <c r="N1672" s="37"/>
    </row>
    <row r="1673" spans="13:14" x14ac:dyDescent="0.25">
      <c r="M1673" s="40"/>
      <c r="N1673" s="37"/>
    </row>
    <row r="1674" spans="13:14" x14ac:dyDescent="0.25">
      <c r="M1674" s="40"/>
      <c r="N1674" s="37"/>
    </row>
    <row r="1675" spans="13:14" x14ac:dyDescent="0.25">
      <c r="M1675" s="40"/>
      <c r="N1675" s="37"/>
    </row>
    <row r="1676" spans="13:14" x14ac:dyDescent="0.25">
      <c r="M1676" s="40"/>
      <c r="N1676" s="37"/>
    </row>
    <row r="1677" spans="13:14" x14ac:dyDescent="0.25">
      <c r="M1677" s="40"/>
      <c r="N1677" s="37"/>
    </row>
    <row r="1678" spans="13:14" x14ac:dyDescent="0.25">
      <c r="M1678" s="40"/>
      <c r="N1678" s="37"/>
    </row>
    <row r="1679" spans="13:14" x14ac:dyDescent="0.25">
      <c r="M1679" s="40"/>
      <c r="N1679" s="37"/>
    </row>
    <row r="1680" spans="13:14" x14ac:dyDescent="0.25">
      <c r="M1680" s="40"/>
      <c r="N1680" s="37"/>
    </row>
    <row r="1681" spans="13:14" x14ac:dyDescent="0.25">
      <c r="M1681" s="40"/>
      <c r="N1681" s="37"/>
    </row>
    <row r="1682" spans="13:14" x14ac:dyDescent="0.25">
      <c r="M1682" s="40"/>
      <c r="N1682" s="37"/>
    </row>
    <row r="1683" spans="13:14" x14ac:dyDescent="0.25">
      <c r="M1683" s="40"/>
      <c r="N1683" s="37"/>
    </row>
    <row r="1684" spans="13:14" x14ac:dyDescent="0.25">
      <c r="M1684" s="40"/>
      <c r="N1684" s="37"/>
    </row>
    <row r="1685" spans="13:14" x14ac:dyDescent="0.25">
      <c r="M1685" s="40"/>
      <c r="N1685" s="37"/>
    </row>
    <row r="1686" spans="13:14" x14ac:dyDescent="0.25">
      <c r="M1686" s="40"/>
      <c r="N1686" s="37"/>
    </row>
    <row r="1687" spans="13:14" x14ac:dyDescent="0.25">
      <c r="M1687" s="40"/>
      <c r="N1687" s="37"/>
    </row>
    <row r="1688" spans="13:14" x14ac:dyDescent="0.25">
      <c r="M1688" s="40"/>
      <c r="N1688" s="37"/>
    </row>
    <row r="1689" spans="13:14" x14ac:dyDescent="0.25">
      <c r="M1689" s="40"/>
      <c r="N1689" s="37"/>
    </row>
    <row r="1690" spans="13:14" x14ac:dyDescent="0.25">
      <c r="M1690" s="40"/>
      <c r="N1690" s="37"/>
    </row>
    <row r="1691" spans="13:14" x14ac:dyDescent="0.25">
      <c r="M1691" s="40"/>
      <c r="N1691" s="37"/>
    </row>
    <row r="1692" spans="13:14" x14ac:dyDescent="0.25">
      <c r="M1692" s="40"/>
      <c r="N1692" s="37"/>
    </row>
    <row r="1693" spans="13:14" x14ac:dyDescent="0.25">
      <c r="M1693" s="40"/>
      <c r="N1693" s="37"/>
    </row>
    <row r="1694" spans="13:14" x14ac:dyDescent="0.25">
      <c r="M1694" s="40"/>
      <c r="N1694" s="37"/>
    </row>
    <row r="1695" spans="13:14" x14ac:dyDescent="0.25">
      <c r="M1695" s="40"/>
      <c r="N1695" s="37"/>
    </row>
    <row r="1696" spans="13:14" x14ac:dyDescent="0.25">
      <c r="M1696" s="40"/>
      <c r="N1696" s="37"/>
    </row>
    <row r="1697" spans="13:14" x14ac:dyDescent="0.25">
      <c r="M1697" s="40"/>
      <c r="N1697" s="37"/>
    </row>
    <row r="1698" spans="13:14" x14ac:dyDescent="0.25">
      <c r="M1698" s="40"/>
      <c r="N1698" s="37"/>
    </row>
    <row r="1699" spans="13:14" x14ac:dyDescent="0.25">
      <c r="M1699" s="40"/>
      <c r="N1699" s="37"/>
    </row>
    <row r="1700" spans="13:14" x14ac:dyDescent="0.25">
      <c r="M1700" s="40"/>
      <c r="N1700" s="37"/>
    </row>
    <row r="1701" spans="13:14" x14ac:dyDescent="0.25">
      <c r="M1701" s="40"/>
      <c r="N1701" s="37"/>
    </row>
    <row r="1702" spans="13:14" x14ac:dyDescent="0.25">
      <c r="M1702" s="40"/>
      <c r="N1702" s="37"/>
    </row>
    <row r="1703" spans="13:14" x14ac:dyDescent="0.25">
      <c r="M1703" s="40"/>
      <c r="N1703" s="37"/>
    </row>
    <row r="1704" spans="13:14" x14ac:dyDescent="0.25">
      <c r="M1704" s="40"/>
      <c r="N1704" s="37"/>
    </row>
    <row r="1705" spans="13:14" x14ac:dyDescent="0.25">
      <c r="M1705" s="40"/>
      <c r="N1705" s="37"/>
    </row>
    <row r="1706" spans="13:14" x14ac:dyDescent="0.25">
      <c r="M1706" s="40"/>
      <c r="N1706" s="37"/>
    </row>
    <row r="1707" spans="13:14" x14ac:dyDescent="0.25">
      <c r="M1707" s="40"/>
      <c r="N1707" s="37"/>
    </row>
    <row r="1708" spans="13:14" x14ac:dyDescent="0.25">
      <c r="M1708" s="40"/>
      <c r="N1708" s="37"/>
    </row>
    <row r="1709" spans="13:14" x14ac:dyDescent="0.25">
      <c r="M1709" s="40"/>
      <c r="N1709" s="37"/>
    </row>
    <row r="1710" spans="13:14" x14ac:dyDescent="0.25">
      <c r="M1710" s="40"/>
      <c r="N1710" s="37"/>
    </row>
    <row r="1711" spans="13:14" x14ac:dyDescent="0.25">
      <c r="M1711" s="40"/>
      <c r="N1711" s="37"/>
    </row>
    <row r="1712" spans="13:14" x14ac:dyDescent="0.25">
      <c r="M1712" s="40"/>
      <c r="N1712" s="37"/>
    </row>
    <row r="1713" spans="13:14" x14ac:dyDescent="0.25">
      <c r="M1713" s="40"/>
      <c r="N1713" s="37"/>
    </row>
    <row r="1714" spans="13:14" x14ac:dyDescent="0.25">
      <c r="M1714" s="40"/>
      <c r="N1714" s="37"/>
    </row>
    <row r="1715" spans="13:14" x14ac:dyDescent="0.25">
      <c r="M1715" s="40"/>
      <c r="N1715" s="37"/>
    </row>
    <row r="1716" spans="13:14" x14ac:dyDescent="0.25">
      <c r="M1716" s="40"/>
      <c r="N1716" s="37"/>
    </row>
    <row r="1717" spans="13:14" x14ac:dyDescent="0.25">
      <c r="M1717" s="40"/>
      <c r="N1717" s="37"/>
    </row>
    <row r="1718" spans="13:14" x14ac:dyDescent="0.25">
      <c r="M1718" s="40"/>
      <c r="N1718" s="37"/>
    </row>
    <row r="1719" spans="13:14" x14ac:dyDescent="0.25">
      <c r="M1719" s="40"/>
      <c r="N1719" s="37"/>
    </row>
    <row r="1720" spans="13:14" x14ac:dyDescent="0.25">
      <c r="M1720" s="40"/>
      <c r="N1720" s="37"/>
    </row>
    <row r="1721" spans="13:14" x14ac:dyDescent="0.25">
      <c r="M1721" s="40"/>
      <c r="N1721" s="37"/>
    </row>
    <row r="1722" spans="13:14" x14ac:dyDescent="0.25">
      <c r="M1722" s="40"/>
      <c r="N1722" s="37"/>
    </row>
    <row r="1723" spans="13:14" x14ac:dyDescent="0.25">
      <c r="M1723" s="40"/>
      <c r="N1723" s="37"/>
    </row>
    <row r="1724" spans="13:14" x14ac:dyDescent="0.25">
      <c r="M1724" s="40"/>
      <c r="N1724" s="37"/>
    </row>
    <row r="1725" spans="13:14" x14ac:dyDescent="0.25">
      <c r="M1725" s="40"/>
      <c r="N1725" s="37"/>
    </row>
    <row r="1726" spans="13:14" x14ac:dyDescent="0.25">
      <c r="M1726" s="40"/>
      <c r="N1726" s="37"/>
    </row>
    <row r="1727" spans="13:14" x14ac:dyDescent="0.25">
      <c r="M1727" s="40"/>
      <c r="N1727" s="37"/>
    </row>
    <row r="1728" spans="13:14" x14ac:dyDescent="0.25">
      <c r="M1728" s="40"/>
      <c r="N1728" s="37"/>
    </row>
    <row r="1729" spans="13:14" x14ac:dyDescent="0.25">
      <c r="M1729" s="40"/>
      <c r="N1729" s="37"/>
    </row>
    <row r="1730" spans="13:14" x14ac:dyDescent="0.25">
      <c r="M1730" s="40"/>
      <c r="N1730" s="37"/>
    </row>
    <row r="1731" spans="13:14" x14ac:dyDescent="0.25">
      <c r="M1731" s="40"/>
      <c r="N1731" s="37"/>
    </row>
    <row r="1732" spans="13:14" x14ac:dyDescent="0.25">
      <c r="M1732" s="40"/>
      <c r="N1732" s="37"/>
    </row>
    <row r="1733" spans="13:14" x14ac:dyDescent="0.25">
      <c r="M1733" s="40"/>
      <c r="N1733" s="37"/>
    </row>
    <row r="1734" spans="13:14" x14ac:dyDescent="0.25">
      <c r="M1734" s="40"/>
      <c r="N1734" s="37"/>
    </row>
    <row r="1735" spans="13:14" x14ac:dyDescent="0.25">
      <c r="M1735" s="40"/>
      <c r="N1735" s="37"/>
    </row>
    <row r="1736" spans="13:14" x14ac:dyDescent="0.25">
      <c r="M1736" s="40"/>
      <c r="N1736" s="37"/>
    </row>
    <row r="1737" spans="13:14" x14ac:dyDescent="0.25">
      <c r="M1737" s="40"/>
      <c r="N1737" s="37"/>
    </row>
    <row r="1738" spans="13:14" x14ac:dyDescent="0.25">
      <c r="M1738" s="40"/>
      <c r="N1738" s="37"/>
    </row>
    <row r="1739" spans="13:14" x14ac:dyDescent="0.25">
      <c r="M1739" s="40"/>
      <c r="N1739" s="37"/>
    </row>
    <row r="1740" spans="13:14" x14ac:dyDescent="0.25">
      <c r="M1740" s="40"/>
      <c r="N1740" s="37"/>
    </row>
    <row r="1741" spans="13:14" x14ac:dyDescent="0.25">
      <c r="M1741" s="40"/>
      <c r="N1741" s="37"/>
    </row>
    <row r="1742" spans="13:14" x14ac:dyDescent="0.25">
      <c r="M1742" s="40"/>
      <c r="N1742" s="37"/>
    </row>
    <row r="1743" spans="13:14" x14ac:dyDescent="0.25">
      <c r="M1743" s="40"/>
      <c r="N1743" s="37"/>
    </row>
    <row r="1744" spans="13:14" x14ac:dyDescent="0.25">
      <c r="M1744" s="40"/>
      <c r="N1744" s="37"/>
    </row>
    <row r="1745" spans="13:14" x14ac:dyDescent="0.25">
      <c r="M1745" s="40"/>
      <c r="N1745" s="37"/>
    </row>
    <row r="1746" spans="13:14" x14ac:dyDescent="0.25">
      <c r="M1746" s="40"/>
      <c r="N1746" s="37"/>
    </row>
    <row r="1747" spans="13:14" x14ac:dyDescent="0.25">
      <c r="M1747" s="40"/>
      <c r="N1747" s="37"/>
    </row>
    <row r="1748" spans="13:14" x14ac:dyDescent="0.25">
      <c r="M1748" s="40"/>
      <c r="N1748" s="37"/>
    </row>
    <row r="1749" spans="13:14" x14ac:dyDescent="0.25">
      <c r="M1749" s="40"/>
      <c r="N1749" s="37"/>
    </row>
    <row r="1750" spans="13:14" x14ac:dyDescent="0.25">
      <c r="M1750" s="40"/>
      <c r="N1750" s="37"/>
    </row>
    <row r="1751" spans="13:14" x14ac:dyDescent="0.25">
      <c r="M1751" s="40"/>
      <c r="N1751" s="37"/>
    </row>
    <row r="1752" spans="13:14" x14ac:dyDescent="0.25">
      <c r="M1752" s="40"/>
      <c r="N1752" s="37"/>
    </row>
    <row r="1753" spans="13:14" x14ac:dyDescent="0.25">
      <c r="M1753" s="40"/>
      <c r="N1753" s="37"/>
    </row>
    <row r="1754" spans="13:14" x14ac:dyDescent="0.25">
      <c r="M1754" s="40"/>
      <c r="N1754" s="37"/>
    </row>
    <row r="1755" spans="13:14" x14ac:dyDescent="0.25">
      <c r="M1755" s="40"/>
      <c r="N1755" s="37"/>
    </row>
    <row r="1756" spans="13:14" x14ac:dyDescent="0.25">
      <c r="M1756" s="40"/>
      <c r="N1756" s="37"/>
    </row>
    <row r="1757" spans="13:14" x14ac:dyDescent="0.25">
      <c r="M1757" s="40"/>
      <c r="N1757" s="37"/>
    </row>
    <row r="1758" spans="13:14" x14ac:dyDescent="0.25">
      <c r="M1758" s="40"/>
      <c r="N1758" s="37"/>
    </row>
    <row r="1759" spans="13:14" x14ac:dyDescent="0.25">
      <c r="M1759" s="40"/>
      <c r="N1759" s="37"/>
    </row>
    <row r="1760" spans="13:14" x14ac:dyDescent="0.25">
      <c r="M1760" s="40"/>
      <c r="N1760" s="37"/>
    </row>
    <row r="1761" spans="13:14" x14ac:dyDescent="0.25">
      <c r="M1761" s="40"/>
      <c r="N1761" s="37"/>
    </row>
    <row r="1762" spans="13:14" x14ac:dyDescent="0.25">
      <c r="M1762" s="40"/>
      <c r="N1762" s="37"/>
    </row>
    <row r="1763" spans="13:14" x14ac:dyDescent="0.25">
      <c r="M1763" s="40"/>
      <c r="N1763" s="37"/>
    </row>
    <row r="1764" spans="13:14" x14ac:dyDescent="0.25">
      <c r="M1764" s="40"/>
      <c r="N1764" s="37"/>
    </row>
    <row r="1765" spans="13:14" x14ac:dyDescent="0.25">
      <c r="M1765" s="40"/>
      <c r="N1765" s="37"/>
    </row>
    <row r="1766" spans="13:14" x14ac:dyDescent="0.25">
      <c r="M1766" s="40"/>
      <c r="N1766" s="37"/>
    </row>
    <row r="1767" spans="13:14" x14ac:dyDescent="0.25">
      <c r="M1767" s="40"/>
      <c r="N1767" s="37"/>
    </row>
    <row r="1768" spans="13:14" x14ac:dyDescent="0.25">
      <c r="M1768" s="40"/>
      <c r="N1768" s="37"/>
    </row>
    <row r="1769" spans="13:14" x14ac:dyDescent="0.25">
      <c r="M1769" s="40"/>
      <c r="N1769" s="37"/>
    </row>
    <row r="1770" spans="13:14" x14ac:dyDescent="0.25">
      <c r="M1770" s="40"/>
      <c r="N1770" s="37"/>
    </row>
    <row r="1771" spans="13:14" x14ac:dyDescent="0.25">
      <c r="M1771" s="40"/>
      <c r="N1771" s="37"/>
    </row>
    <row r="1772" spans="13:14" x14ac:dyDescent="0.25">
      <c r="M1772" s="40"/>
      <c r="N1772" s="37"/>
    </row>
    <row r="1773" spans="13:14" x14ac:dyDescent="0.25">
      <c r="M1773" s="40"/>
      <c r="N1773" s="37"/>
    </row>
    <row r="1774" spans="13:14" x14ac:dyDescent="0.25">
      <c r="M1774" s="40"/>
      <c r="N1774" s="37"/>
    </row>
    <row r="1775" spans="13:14" x14ac:dyDescent="0.25">
      <c r="M1775" s="40"/>
      <c r="N1775" s="37"/>
    </row>
    <row r="1776" spans="13:14" x14ac:dyDescent="0.25">
      <c r="M1776" s="40"/>
      <c r="N1776" s="37"/>
    </row>
    <row r="1777" spans="13:14" x14ac:dyDescent="0.25">
      <c r="M1777" s="40"/>
      <c r="N1777" s="37"/>
    </row>
    <row r="1778" spans="13:14" x14ac:dyDescent="0.25">
      <c r="M1778" s="40"/>
      <c r="N1778" s="37"/>
    </row>
    <row r="1779" spans="13:14" x14ac:dyDescent="0.25">
      <c r="M1779" s="40"/>
      <c r="N1779" s="37"/>
    </row>
    <row r="1780" spans="13:14" x14ac:dyDescent="0.25">
      <c r="M1780" s="40"/>
      <c r="N1780" s="37"/>
    </row>
    <row r="1781" spans="13:14" x14ac:dyDescent="0.25">
      <c r="M1781" s="40"/>
      <c r="N1781" s="37"/>
    </row>
    <row r="1782" spans="13:14" x14ac:dyDescent="0.25">
      <c r="M1782" s="40"/>
      <c r="N1782" s="37"/>
    </row>
    <row r="1783" spans="13:14" x14ac:dyDescent="0.25">
      <c r="M1783" s="40"/>
      <c r="N1783" s="37"/>
    </row>
    <row r="1784" spans="13:14" x14ac:dyDescent="0.25">
      <c r="M1784" s="40"/>
      <c r="N1784" s="37"/>
    </row>
    <row r="1785" spans="13:14" x14ac:dyDescent="0.25">
      <c r="M1785" s="40"/>
      <c r="N1785" s="37"/>
    </row>
    <row r="1786" spans="13:14" x14ac:dyDescent="0.25">
      <c r="M1786" s="40"/>
      <c r="N1786" s="37"/>
    </row>
    <row r="1787" spans="13:14" x14ac:dyDescent="0.25">
      <c r="M1787" s="40"/>
      <c r="N1787" s="37"/>
    </row>
    <row r="1788" spans="13:14" x14ac:dyDescent="0.25">
      <c r="M1788" s="40"/>
      <c r="N1788" s="37"/>
    </row>
    <row r="1789" spans="13:14" x14ac:dyDescent="0.25">
      <c r="M1789" s="40"/>
      <c r="N1789" s="37"/>
    </row>
    <row r="1790" spans="13:14" x14ac:dyDescent="0.25">
      <c r="M1790" s="40"/>
      <c r="N1790" s="37"/>
    </row>
    <row r="1791" spans="13:14" x14ac:dyDescent="0.25">
      <c r="M1791" s="40"/>
      <c r="N1791" s="37"/>
    </row>
    <row r="1792" spans="13:14" x14ac:dyDescent="0.25">
      <c r="M1792" s="40"/>
      <c r="N1792" s="37"/>
    </row>
    <row r="1793" spans="13:14" x14ac:dyDescent="0.25">
      <c r="M1793" s="40"/>
      <c r="N1793" s="37"/>
    </row>
    <row r="1794" spans="13:14" x14ac:dyDescent="0.25">
      <c r="M1794" s="40"/>
      <c r="N1794" s="37"/>
    </row>
    <row r="1795" spans="13:14" x14ac:dyDescent="0.25">
      <c r="M1795" s="40"/>
      <c r="N1795" s="37"/>
    </row>
    <row r="1796" spans="13:14" x14ac:dyDescent="0.25">
      <c r="M1796" s="40"/>
      <c r="N1796" s="37"/>
    </row>
    <row r="1797" spans="13:14" x14ac:dyDescent="0.25">
      <c r="M1797" s="40"/>
      <c r="N1797" s="37"/>
    </row>
    <row r="1798" spans="13:14" x14ac:dyDescent="0.25">
      <c r="M1798" s="40"/>
      <c r="N1798" s="37"/>
    </row>
    <row r="1799" spans="13:14" x14ac:dyDescent="0.25">
      <c r="M1799" s="40"/>
      <c r="N1799" s="37"/>
    </row>
    <row r="1800" spans="13:14" x14ac:dyDescent="0.25">
      <c r="M1800" s="40"/>
      <c r="N1800" s="37"/>
    </row>
    <row r="1801" spans="13:14" x14ac:dyDescent="0.25">
      <c r="M1801" s="40"/>
      <c r="N1801" s="37"/>
    </row>
    <row r="1802" spans="13:14" x14ac:dyDescent="0.25">
      <c r="M1802" s="40"/>
      <c r="N1802" s="37"/>
    </row>
    <row r="1803" spans="13:14" x14ac:dyDescent="0.25">
      <c r="M1803" s="40"/>
      <c r="N1803" s="37"/>
    </row>
    <row r="1804" spans="13:14" x14ac:dyDescent="0.25">
      <c r="M1804" s="40"/>
      <c r="N1804" s="37"/>
    </row>
    <row r="1805" spans="13:14" x14ac:dyDescent="0.25">
      <c r="M1805" s="40"/>
      <c r="N1805" s="37"/>
    </row>
    <row r="1806" spans="13:14" x14ac:dyDescent="0.25">
      <c r="M1806" s="40"/>
      <c r="N1806" s="37"/>
    </row>
    <row r="1807" spans="13:14" x14ac:dyDescent="0.25">
      <c r="M1807" s="40"/>
      <c r="N1807" s="37"/>
    </row>
    <row r="1808" spans="13:14" x14ac:dyDescent="0.25">
      <c r="M1808" s="40"/>
      <c r="N1808" s="37"/>
    </row>
    <row r="1809" spans="13:14" x14ac:dyDescent="0.25">
      <c r="M1809" s="40"/>
      <c r="N1809" s="37"/>
    </row>
    <row r="1810" spans="13:14" x14ac:dyDescent="0.25">
      <c r="M1810" s="40"/>
      <c r="N1810" s="37"/>
    </row>
    <row r="1811" spans="13:14" x14ac:dyDescent="0.25">
      <c r="M1811" s="40"/>
      <c r="N1811" s="37"/>
    </row>
    <row r="1812" spans="13:14" x14ac:dyDescent="0.25">
      <c r="M1812" s="40"/>
      <c r="N1812" s="37"/>
    </row>
    <row r="1813" spans="13:14" x14ac:dyDescent="0.25">
      <c r="M1813" s="40"/>
      <c r="N1813" s="37"/>
    </row>
    <row r="1814" spans="13:14" x14ac:dyDescent="0.25">
      <c r="M1814" s="40"/>
      <c r="N1814" s="37"/>
    </row>
    <row r="1815" spans="13:14" x14ac:dyDescent="0.25">
      <c r="M1815" s="40"/>
      <c r="N1815" s="37"/>
    </row>
    <row r="1816" spans="13:14" x14ac:dyDescent="0.25">
      <c r="M1816" s="40"/>
      <c r="N1816" s="37"/>
    </row>
    <row r="1817" spans="13:14" x14ac:dyDescent="0.25">
      <c r="M1817" s="40"/>
      <c r="N1817" s="37"/>
    </row>
    <row r="1818" spans="13:14" x14ac:dyDescent="0.25">
      <c r="M1818" s="40"/>
      <c r="N1818" s="37"/>
    </row>
    <row r="1819" spans="13:14" x14ac:dyDescent="0.25">
      <c r="M1819" s="40"/>
      <c r="N1819" s="37"/>
    </row>
    <row r="1820" spans="13:14" x14ac:dyDescent="0.25">
      <c r="M1820" s="40"/>
      <c r="N1820" s="37"/>
    </row>
    <row r="1821" spans="13:14" x14ac:dyDescent="0.25">
      <c r="M1821" s="40"/>
      <c r="N1821" s="37"/>
    </row>
    <row r="1822" spans="13:14" x14ac:dyDescent="0.25">
      <c r="M1822" s="40"/>
      <c r="N1822" s="37"/>
    </row>
    <row r="1823" spans="13:14" x14ac:dyDescent="0.25">
      <c r="M1823" s="40"/>
      <c r="N1823" s="37"/>
    </row>
    <row r="1824" spans="13:14" x14ac:dyDescent="0.25">
      <c r="M1824" s="40"/>
      <c r="N1824" s="37"/>
    </row>
    <row r="1825" spans="13:14" x14ac:dyDescent="0.25">
      <c r="M1825" s="40"/>
      <c r="N1825" s="37"/>
    </row>
    <row r="1826" spans="13:14" x14ac:dyDescent="0.25">
      <c r="M1826" s="40"/>
      <c r="N1826" s="37"/>
    </row>
    <row r="1827" spans="13:14" x14ac:dyDescent="0.25">
      <c r="M1827" s="40"/>
      <c r="N1827" s="37"/>
    </row>
    <row r="1828" spans="13:14" x14ac:dyDescent="0.25">
      <c r="M1828" s="40"/>
      <c r="N1828" s="37"/>
    </row>
    <row r="1829" spans="13:14" x14ac:dyDescent="0.25">
      <c r="M1829" s="40"/>
      <c r="N1829" s="37"/>
    </row>
    <row r="1830" spans="13:14" x14ac:dyDescent="0.25">
      <c r="M1830" s="40"/>
      <c r="N1830" s="37"/>
    </row>
    <row r="1831" spans="13:14" x14ac:dyDescent="0.25">
      <c r="M1831" s="40"/>
      <c r="N1831" s="37"/>
    </row>
    <row r="1832" spans="13:14" x14ac:dyDescent="0.25">
      <c r="M1832" s="40"/>
      <c r="N1832" s="37"/>
    </row>
    <row r="1833" spans="13:14" x14ac:dyDescent="0.25">
      <c r="M1833" s="40"/>
      <c r="N1833" s="37"/>
    </row>
    <row r="1834" spans="13:14" x14ac:dyDescent="0.25">
      <c r="M1834" s="40"/>
      <c r="N1834" s="37"/>
    </row>
    <row r="1835" spans="13:14" x14ac:dyDescent="0.25">
      <c r="M1835" s="40"/>
      <c r="N1835" s="37"/>
    </row>
    <row r="1836" spans="13:14" x14ac:dyDescent="0.25">
      <c r="M1836" s="40"/>
      <c r="N1836" s="37"/>
    </row>
    <row r="1837" spans="13:14" x14ac:dyDescent="0.25">
      <c r="M1837" s="40"/>
      <c r="N1837" s="37"/>
    </row>
    <row r="1838" spans="13:14" x14ac:dyDescent="0.25">
      <c r="M1838" s="40"/>
      <c r="N1838" s="37"/>
    </row>
    <row r="1839" spans="13:14" x14ac:dyDescent="0.25">
      <c r="M1839" s="40"/>
      <c r="N1839" s="37"/>
    </row>
    <row r="1840" spans="13:14" x14ac:dyDescent="0.25">
      <c r="M1840" s="40"/>
      <c r="N1840" s="37"/>
    </row>
    <row r="1841" spans="13:14" x14ac:dyDescent="0.25">
      <c r="M1841" s="40"/>
      <c r="N1841" s="37"/>
    </row>
    <row r="1842" spans="13:14" x14ac:dyDescent="0.25">
      <c r="M1842" s="40"/>
      <c r="N1842" s="37"/>
    </row>
    <row r="1843" spans="13:14" x14ac:dyDescent="0.25">
      <c r="M1843" s="40"/>
      <c r="N1843" s="37"/>
    </row>
    <row r="1844" spans="13:14" x14ac:dyDescent="0.25">
      <c r="M1844" s="40"/>
      <c r="N1844" s="37"/>
    </row>
    <row r="1845" spans="13:14" x14ac:dyDescent="0.25">
      <c r="M1845" s="40"/>
      <c r="N1845" s="37"/>
    </row>
    <row r="1846" spans="13:14" x14ac:dyDescent="0.25">
      <c r="M1846" s="40"/>
      <c r="N1846" s="37"/>
    </row>
    <row r="1847" spans="13:14" x14ac:dyDescent="0.25">
      <c r="M1847" s="40"/>
      <c r="N1847" s="37"/>
    </row>
    <row r="1848" spans="13:14" x14ac:dyDescent="0.25">
      <c r="M1848" s="40"/>
      <c r="N1848" s="37"/>
    </row>
    <row r="1849" spans="13:14" x14ac:dyDescent="0.25">
      <c r="M1849" s="40"/>
      <c r="N1849" s="37"/>
    </row>
    <row r="1850" spans="13:14" x14ac:dyDescent="0.25">
      <c r="M1850" s="40"/>
      <c r="N1850" s="37"/>
    </row>
    <row r="1851" spans="13:14" x14ac:dyDescent="0.25">
      <c r="M1851" s="40"/>
      <c r="N1851" s="37"/>
    </row>
    <row r="1852" spans="13:14" x14ac:dyDescent="0.25">
      <c r="M1852" s="40"/>
      <c r="N1852" s="37"/>
    </row>
    <row r="1853" spans="13:14" x14ac:dyDescent="0.25">
      <c r="M1853" s="40"/>
      <c r="N1853" s="37"/>
    </row>
    <row r="1854" spans="13:14" x14ac:dyDescent="0.25">
      <c r="M1854" s="40"/>
      <c r="N1854" s="37"/>
    </row>
    <row r="1855" spans="13:14" x14ac:dyDescent="0.25">
      <c r="M1855" s="40"/>
      <c r="N1855" s="37"/>
    </row>
    <row r="1856" spans="13:14" x14ac:dyDescent="0.25">
      <c r="M1856" s="40"/>
      <c r="N1856" s="37"/>
    </row>
    <row r="1857" spans="13:14" x14ac:dyDescent="0.25">
      <c r="M1857" s="40"/>
      <c r="N1857" s="37"/>
    </row>
    <row r="1858" spans="13:14" x14ac:dyDescent="0.25">
      <c r="M1858" s="40"/>
      <c r="N1858" s="37"/>
    </row>
    <row r="1859" spans="13:14" x14ac:dyDescent="0.25">
      <c r="M1859" s="40"/>
      <c r="N1859" s="37"/>
    </row>
    <row r="1860" spans="13:14" x14ac:dyDescent="0.25">
      <c r="M1860" s="40"/>
      <c r="N1860" s="37"/>
    </row>
    <row r="1861" spans="13:14" x14ac:dyDescent="0.25">
      <c r="M1861" s="40"/>
      <c r="N1861" s="37"/>
    </row>
    <row r="1862" spans="13:14" x14ac:dyDescent="0.25">
      <c r="M1862" s="40"/>
      <c r="N1862" s="37"/>
    </row>
    <row r="1863" spans="13:14" x14ac:dyDescent="0.25">
      <c r="M1863" s="40"/>
      <c r="N1863" s="37"/>
    </row>
    <row r="1864" spans="13:14" x14ac:dyDescent="0.25">
      <c r="M1864" s="40"/>
      <c r="N1864" s="37"/>
    </row>
    <row r="1865" spans="13:14" x14ac:dyDescent="0.25">
      <c r="M1865" s="40"/>
      <c r="N1865" s="37"/>
    </row>
    <row r="1866" spans="13:14" x14ac:dyDescent="0.25">
      <c r="M1866" s="40"/>
      <c r="N1866" s="37"/>
    </row>
    <row r="1867" spans="13:14" x14ac:dyDescent="0.25">
      <c r="M1867" s="40"/>
      <c r="N1867" s="37"/>
    </row>
    <row r="1868" spans="13:14" x14ac:dyDescent="0.25">
      <c r="M1868" s="40"/>
      <c r="N1868" s="37"/>
    </row>
    <row r="1869" spans="13:14" x14ac:dyDescent="0.25">
      <c r="M1869" s="40"/>
      <c r="N1869" s="37"/>
    </row>
    <row r="1870" spans="13:14" x14ac:dyDescent="0.25">
      <c r="M1870" s="40"/>
      <c r="N1870" s="37"/>
    </row>
    <row r="1871" spans="13:14" x14ac:dyDescent="0.25">
      <c r="M1871" s="40"/>
      <c r="N1871" s="37"/>
    </row>
    <row r="1872" spans="13:14" x14ac:dyDescent="0.25">
      <c r="M1872" s="40"/>
      <c r="N1872" s="37"/>
    </row>
    <row r="1873" spans="13:14" x14ac:dyDescent="0.25">
      <c r="M1873" s="40"/>
      <c r="N1873" s="37"/>
    </row>
    <row r="1874" spans="13:14" x14ac:dyDescent="0.25">
      <c r="M1874" s="40"/>
      <c r="N1874" s="37"/>
    </row>
    <row r="1875" spans="13:14" x14ac:dyDescent="0.25">
      <c r="M1875" s="40"/>
      <c r="N1875" s="37"/>
    </row>
    <row r="1876" spans="13:14" x14ac:dyDescent="0.25">
      <c r="M1876" s="40"/>
      <c r="N1876" s="37"/>
    </row>
    <row r="1877" spans="13:14" x14ac:dyDescent="0.25">
      <c r="M1877" s="40"/>
      <c r="N1877" s="37"/>
    </row>
    <row r="1878" spans="13:14" x14ac:dyDescent="0.25">
      <c r="M1878" s="40"/>
      <c r="N1878" s="37"/>
    </row>
    <row r="1879" spans="13:14" x14ac:dyDescent="0.25">
      <c r="M1879" s="40"/>
      <c r="N1879" s="37"/>
    </row>
    <row r="1880" spans="13:14" x14ac:dyDescent="0.25">
      <c r="M1880" s="40"/>
      <c r="N1880" s="37"/>
    </row>
    <row r="1881" spans="13:14" x14ac:dyDescent="0.25">
      <c r="M1881" s="40"/>
      <c r="N1881" s="37"/>
    </row>
    <row r="1882" spans="13:14" x14ac:dyDescent="0.25">
      <c r="M1882" s="40"/>
      <c r="N1882" s="37"/>
    </row>
    <row r="1883" spans="13:14" x14ac:dyDescent="0.25">
      <c r="M1883" s="40"/>
      <c r="N1883" s="37"/>
    </row>
    <row r="1884" spans="13:14" x14ac:dyDescent="0.25">
      <c r="M1884" s="40"/>
      <c r="N1884" s="37"/>
    </row>
    <row r="1885" spans="13:14" x14ac:dyDescent="0.25">
      <c r="M1885" s="40"/>
      <c r="N1885" s="37"/>
    </row>
    <row r="1886" spans="13:14" x14ac:dyDescent="0.25">
      <c r="M1886" s="40"/>
      <c r="N1886" s="37"/>
    </row>
    <row r="1887" spans="13:14" x14ac:dyDescent="0.25">
      <c r="M1887" s="40"/>
      <c r="N1887" s="37"/>
    </row>
    <row r="1888" spans="13:14" x14ac:dyDescent="0.25">
      <c r="M1888" s="40"/>
      <c r="N1888" s="37"/>
    </row>
    <row r="1889" spans="13:14" x14ac:dyDescent="0.25">
      <c r="M1889" s="40"/>
      <c r="N1889" s="37"/>
    </row>
    <row r="1890" spans="13:14" x14ac:dyDescent="0.25">
      <c r="M1890" s="40"/>
      <c r="N1890" s="37"/>
    </row>
    <row r="1891" spans="13:14" x14ac:dyDescent="0.25">
      <c r="M1891" s="40"/>
      <c r="N1891" s="37"/>
    </row>
    <row r="1892" spans="13:14" x14ac:dyDescent="0.25">
      <c r="M1892" s="40"/>
      <c r="N1892" s="37"/>
    </row>
    <row r="1893" spans="13:14" x14ac:dyDescent="0.25">
      <c r="M1893" s="40"/>
      <c r="N1893" s="37"/>
    </row>
    <row r="1894" spans="13:14" x14ac:dyDescent="0.25">
      <c r="M1894" s="40"/>
      <c r="N1894" s="37"/>
    </row>
    <row r="1895" spans="13:14" x14ac:dyDescent="0.25">
      <c r="M1895" s="40"/>
      <c r="N1895" s="37"/>
    </row>
    <row r="1896" spans="13:14" x14ac:dyDescent="0.25">
      <c r="M1896" s="40"/>
      <c r="N1896" s="37"/>
    </row>
    <row r="1897" spans="13:14" x14ac:dyDescent="0.25">
      <c r="M1897" s="40"/>
      <c r="N1897" s="37"/>
    </row>
    <row r="1898" spans="13:14" x14ac:dyDescent="0.25">
      <c r="M1898" s="40"/>
      <c r="N1898" s="37"/>
    </row>
    <row r="1899" spans="13:14" x14ac:dyDescent="0.25">
      <c r="M1899" s="40"/>
      <c r="N1899" s="37"/>
    </row>
    <row r="1900" spans="13:14" x14ac:dyDescent="0.25">
      <c r="M1900" s="40"/>
      <c r="N1900" s="37"/>
    </row>
    <row r="1901" spans="13:14" x14ac:dyDescent="0.25">
      <c r="M1901" s="40"/>
      <c r="N1901" s="37"/>
    </row>
    <row r="1902" spans="13:14" x14ac:dyDescent="0.25">
      <c r="M1902" s="40"/>
      <c r="N1902" s="37"/>
    </row>
    <row r="1903" spans="13:14" x14ac:dyDescent="0.25">
      <c r="M1903" s="40"/>
      <c r="N1903" s="37"/>
    </row>
    <row r="1904" spans="13:14" x14ac:dyDescent="0.25">
      <c r="M1904" s="40"/>
      <c r="N1904" s="37"/>
    </row>
    <row r="1905" spans="13:14" x14ac:dyDescent="0.25">
      <c r="M1905" s="40"/>
      <c r="N1905" s="37"/>
    </row>
    <row r="1906" spans="13:14" x14ac:dyDescent="0.25">
      <c r="M1906" s="40"/>
      <c r="N1906" s="37"/>
    </row>
    <row r="1907" spans="13:14" x14ac:dyDescent="0.25">
      <c r="M1907" s="40"/>
      <c r="N1907" s="37"/>
    </row>
    <row r="1908" spans="13:14" x14ac:dyDescent="0.25">
      <c r="M1908" s="40"/>
      <c r="N1908" s="37"/>
    </row>
    <row r="1909" spans="13:14" x14ac:dyDescent="0.25">
      <c r="M1909" s="40"/>
      <c r="N1909" s="37"/>
    </row>
    <row r="1910" spans="13:14" x14ac:dyDescent="0.25">
      <c r="M1910" s="40"/>
      <c r="N1910" s="37"/>
    </row>
    <row r="1911" spans="13:14" x14ac:dyDescent="0.25">
      <c r="M1911" s="40"/>
      <c r="N1911" s="37"/>
    </row>
    <row r="1912" spans="13:14" x14ac:dyDescent="0.25">
      <c r="M1912" s="40"/>
      <c r="N1912" s="37"/>
    </row>
    <row r="1913" spans="13:14" x14ac:dyDescent="0.25">
      <c r="M1913" s="40"/>
      <c r="N1913" s="37"/>
    </row>
    <row r="1914" spans="13:14" x14ac:dyDescent="0.25">
      <c r="M1914" s="40"/>
      <c r="N1914" s="37"/>
    </row>
    <row r="1915" spans="13:14" x14ac:dyDescent="0.25">
      <c r="M1915" s="40"/>
      <c r="N1915" s="37"/>
    </row>
    <row r="1916" spans="13:14" x14ac:dyDescent="0.25">
      <c r="M1916" s="40"/>
      <c r="N1916" s="37"/>
    </row>
    <row r="1917" spans="13:14" x14ac:dyDescent="0.25">
      <c r="M1917" s="40"/>
      <c r="N1917" s="37"/>
    </row>
    <row r="1918" spans="13:14" x14ac:dyDescent="0.25">
      <c r="M1918" s="40"/>
      <c r="N1918" s="37"/>
    </row>
    <row r="1919" spans="13:14" x14ac:dyDescent="0.25">
      <c r="M1919" s="40"/>
      <c r="N1919" s="37"/>
    </row>
    <row r="1920" spans="13:14" x14ac:dyDescent="0.25">
      <c r="M1920" s="40"/>
      <c r="N1920" s="37"/>
    </row>
    <row r="1921" spans="13:14" x14ac:dyDescent="0.25">
      <c r="M1921" s="40"/>
      <c r="N1921" s="37"/>
    </row>
    <row r="1922" spans="13:14" x14ac:dyDescent="0.25">
      <c r="M1922" s="40"/>
      <c r="N1922" s="37"/>
    </row>
    <row r="1923" spans="13:14" x14ac:dyDescent="0.25">
      <c r="M1923" s="40"/>
      <c r="N1923" s="37"/>
    </row>
    <row r="1924" spans="13:14" x14ac:dyDescent="0.25">
      <c r="M1924" s="40"/>
      <c r="N1924" s="37"/>
    </row>
    <row r="1925" spans="13:14" x14ac:dyDescent="0.25">
      <c r="M1925" s="40"/>
      <c r="N1925" s="37"/>
    </row>
    <row r="1926" spans="13:14" x14ac:dyDescent="0.25">
      <c r="M1926" s="40"/>
      <c r="N1926" s="37"/>
    </row>
    <row r="1927" spans="13:14" x14ac:dyDescent="0.25">
      <c r="M1927" s="40"/>
      <c r="N1927" s="37"/>
    </row>
    <row r="1928" spans="13:14" x14ac:dyDescent="0.25">
      <c r="M1928" s="40"/>
      <c r="N1928" s="37"/>
    </row>
    <row r="1929" spans="13:14" x14ac:dyDescent="0.25">
      <c r="M1929" s="40"/>
      <c r="N1929" s="37"/>
    </row>
    <row r="1930" spans="13:14" x14ac:dyDescent="0.25">
      <c r="M1930" s="40"/>
      <c r="N1930" s="37"/>
    </row>
    <row r="1931" spans="13:14" x14ac:dyDescent="0.25">
      <c r="M1931" s="40"/>
      <c r="N1931" s="37"/>
    </row>
    <row r="1932" spans="13:14" x14ac:dyDescent="0.25">
      <c r="M1932" s="40"/>
      <c r="N1932" s="37"/>
    </row>
    <row r="1933" spans="13:14" x14ac:dyDescent="0.25">
      <c r="M1933" s="40"/>
      <c r="N1933" s="37"/>
    </row>
    <row r="1934" spans="13:14" x14ac:dyDescent="0.25">
      <c r="M1934" s="40"/>
      <c r="N1934" s="37"/>
    </row>
    <row r="1935" spans="13:14" x14ac:dyDescent="0.25">
      <c r="M1935" s="40"/>
      <c r="N1935" s="37"/>
    </row>
    <row r="1936" spans="13:14" x14ac:dyDescent="0.25">
      <c r="M1936" s="40"/>
      <c r="N1936" s="37"/>
    </row>
    <row r="1937" spans="13:14" x14ac:dyDescent="0.25">
      <c r="M1937" s="40"/>
      <c r="N1937" s="37"/>
    </row>
    <row r="1938" spans="13:14" x14ac:dyDescent="0.25">
      <c r="M1938" s="40"/>
      <c r="N1938" s="37"/>
    </row>
    <row r="1939" spans="13:14" x14ac:dyDescent="0.25">
      <c r="M1939" s="40"/>
      <c r="N1939" s="37"/>
    </row>
    <row r="1940" spans="13:14" x14ac:dyDescent="0.25">
      <c r="M1940" s="40"/>
      <c r="N1940" s="37"/>
    </row>
    <row r="1941" spans="13:14" x14ac:dyDescent="0.25">
      <c r="M1941" s="40"/>
      <c r="N1941" s="37"/>
    </row>
    <row r="1942" spans="13:14" x14ac:dyDescent="0.25">
      <c r="M1942" s="40"/>
      <c r="N1942" s="37"/>
    </row>
    <row r="1943" spans="13:14" x14ac:dyDescent="0.25">
      <c r="M1943" s="40"/>
      <c r="N1943" s="37"/>
    </row>
    <row r="1944" spans="13:14" x14ac:dyDescent="0.25">
      <c r="M1944" s="40"/>
      <c r="N1944" s="37"/>
    </row>
    <row r="1945" spans="13:14" x14ac:dyDescent="0.25">
      <c r="M1945" s="40"/>
      <c r="N1945" s="37"/>
    </row>
    <row r="1946" spans="13:14" x14ac:dyDescent="0.25">
      <c r="M1946" s="40"/>
      <c r="N1946" s="37"/>
    </row>
    <row r="1947" spans="13:14" x14ac:dyDescent="0.25">
      <c r="M1947" s="40"/>
      <c r="N1947" s="37"/>
    </row>
    <row r="1948" spans="13:14" x14ac:dyDescent="0.25">
      <c r="M1948" s="40"/>
      <c r="N1948" s="37"/>
    </row>
    <row r="1949" spans="13:14" x14ac:dyDescent="0.25">
      <c r="M1949" s="40"/>
      <c r="N1949" s="37"/>
    </row>
    <row r="1950" spans="13:14" x14ac:dyDescent="0.25">
      <c r="M1950" s="40"/>
      <c r="N1950" s="37"/>
    </row>
    <row r="1951" spans="13:14" x14ac:dyDescent="0.25">
      <c r="M1951" s="40"/>
      <c r="N1951" s="37"/>
    </row>
    <row r="1952" spans="13:14" x14ac:dyDescent="0.25">
      <c r="M1952" s="40"/>
      <c r="N1952" s="37"/>
    </row>
    <row r="1953" spans="13:14" x14ac:dyDescent="0.25">
      <c r="M1953" s="40"/>
      <c r="N1953" s="37"/>
    </row>
    <row r="1954" spans="13:14" x14ac:dyDescent="0.25">
      <c r="M1954" s="40"/>
      <c r="N1954" s="37"/>
    </row>
    <row r="1955" spans="13:14" x14ac:dyDescent="0.25">
      <c r="M1955" s="40"/>
      <c r="N1955" s="37"/>
    </row>
    <row r="1956" spans="13:14" x14ac:dyDescent="0.25">
      <c r="M1956" s="40"/>
      <c r="N1956" s="37"/>
    </row>
    <row r="1957" spans="13:14" x14ac:dyDescent="0.25">
      <c r="M1957" s="40"/>
      <c r="N1957" s="37"/>
    </row>
    <row r="1958" spans="13:14" x14ac:dyDescent="0.25">
      <c r="M1958" s="40"/>
      <c r="N1958" s="37"/>
    </row>
    <row r="1959" spans="13:14" x14ac:dyDescent="0.25">
      <c r="M1959" s="40"/>
      <c r="N1959" s="37"/>
    </row>
    <row r="1960" spans="13:14" x14ac:dyDescent="0.25">
      <c r="M1960" s="40"/>
      <c r="N1960" s="37"/>
    </row>
    <row r="1961" spans="13:14" x14ac:dyDescent="0.25">
      <c r="M1961" s="40"/>
      <c r="N1961" s="37"/>
    </row>
    <row r="1962" spans="13:14" x14ac:dyDescent="0.25">
      <c r="M1962" s="40"/>
      <c r="N1962" s="37"/>
    </row>
    <row r="1963" spans="13:14" x14ac:dyDescent="0.25">
      <c r="M1963" s="40"/>
      <c r="N1963" s="37"/>
    </row>
    <row r="1964" spans="13:14" x14ac:dyDescent="0.25">
      <c r="M1964" s="40"/>
      <c r="N1964" s="37"/>
    </row>
    <row r="1965" spans="13:14" x14ac:dyDescent="0.25">
      <c r="M1965" s="40"/>
      <c r="N1965" s="37"/>
    </row>
    <row r="1966" spans="13:14" x14ac:dyDescent="0.25">
      <c r="M1966" s="40"/>
      <c r="N1966" s="37"/>
    </row>
    <row r="1967" spans="13:14" x14ac:dyDescent="0.25">
      <c r="M1967" s="40"/>
      <c r="N1967" s="37"/>
    </row>
    <row r="1968" spans="13:14" x14ac:dyDescent="0.25">
      <c r="M1968" s="40"/>
      <c r="N1968" s="37"/>
    </row>
    <row r="1969" spans="13:14" x14ac:dyDescent="0.25">
      <c r="M1969" s="40"/>
      <c r="N1969" s="37"/>
    </row>
    <row r="1970" spans="13:14" x14ac:dyDescent="0.25">
      <c r="M1970" s="40"/>
      <c r="N1970" s="37"/>
    </row>
    <row r="1971" spans="13:14" x14ac:dyDescent="0.25">
      <c r="M1971" s="40"/>
      <c r="N1971" s="37"/>
    </row>
    <row r="1972" spans="13:14" x14ac:dyDescent="0.25">
      <c r="M1972" s="40"/>
      <c r="N1972" s="37"/>
    </row>
    <row r="1973" spans="13:14" x14ac:dyDescent="0.25">
      <c r="M1973" s="40"/>
      <c r="N1973" s="37"/>
    </row>
    <row r="1974" spans="13:14" x14ac:dyDescent="0.25">
      <c r="M1974" s="40"/>
      <c r="N1974" s="37"/>
    </row>
    <row r="1975" spans="13:14" x14ac:dyDescent="0.25">
      <c r="M1975" s="40"/>
      <c r="N1975" s="37"/>
    </row>
    <row r="1976" spans="13:14" x14ac:dyDescent="0.25">
      <c r="M1976" s="40"/>
      <c r="N1976" s="37"/>
    </row>
    <row r="1977" spans="13:14" x14ac:dyDescent="0.25">
      <c r="M1977" s="40"/>
      <c r="N1977" s="37"/>
    </row>
    <row r="1978" spans="13:14" x14ac:dyDescent="0.25">
      <c r="M1978" s="40"/>
      <c r="N1978" s="37"/>
    </row>
    <row r="1979" spans="13:14" x14ac:dyDescent="0.25">
      <c r="M1979" s="40"/>
      <c r="N1979" s="37"/>
    </row>
    <row r="1980" spans="13:14" x14ac:dyDescent="0.25">
      <c r="M1980" s="40"/>
      <c r="N1980" s="37"/>
    </row>
    <row r="1981" spans="13:14" x14ac:dyDescent="0.25">
      <c r="M1981" s="40"/>
      <c r="N1981" s="37"/>
    </row>
    <row r="1982" spans="13:14" x14ac:dyDescent="0.25">
      <c r="M1982" s="40"/>
      <c r="N1982" s="37"/>
    </row>
    <row r="1983" spans="13:14" x14ac:dyDescent="0.25">
      <c r="M1983" s="40"/>
      <c r="N1983" s="37"/>
    </row>
    <row r="1984" spans="13:14" x14ac:dyDescent="0.25">
      <c r="M1984" s="40"/>
      <c r="N1984" s="37"/>
    </row>
    <row r="1985" spans="13:14" x14ac:dyDescent="0.25">
      <c r="M1985" s="40"/>
      <c r="N1985" s="37"/>
    </row>
    <row r="1986" spans="13:14" x14ac:dyDescent="0.25">
      <c r="M1986" s="40"/>
      <c r="N1986" s="37"/>
    </row>
    <row r="1987" spans="13:14" x14ac:dyDescent="0.25">
      <c r="M1987" s="40"/>
      <c r="N1987" s="37"/>
    </row>
    <row r="1988" spans="13:14" x14ac:dyDescent="0.25">
      <c r="M1988" s="40"/>
      <c r="N1988" s="37"/>
    </row>
    <row r="1989" spans="13:14" x14ac:dyDescent="0.25">
      <c r="M1989" s="40"/>
      <c r="N1989" s="37"/>
    </row>
    <row r="1990" spans="13:14" x14ac:dyDescent="0.25">
      <c r="M1990" s="40"/>
      <c r="N1990" s="37"/>
    </row>
    <row r="1991" spans="13:14" x14ac:dyDescent="0.25">
      <c r="M1991" s="40"/>
      <c r="N1991" s="37"/>
    </row>
    <row r="1992" spans="13:14" x14ac:dyDescent="0.25">
      <c r="M1992" s="40"/>
      <c r="N1992" s="37"/>
    </row>
    <row r="1993" spans="13:14" x14ac:dyDescent="0.25">
      <c r="M1993" s="40"/>
      <c r="N1993" s="37"/>
    </row>
    <row r="1994" spans="13:14" x14ac:dyDescent="0.25">
      <c r="M1994" s="40"/>
      <c r="N1994" s="37"/>
    </row>
    <row r="1995" spans="13:14" x14ac:dyDescent="0.25">
      <c r="M1995" s="40"/>
      <c r="N1995" s="37"/>
    </row>
    <row r="1996" spans="13:14" x14ac:dyDescent="0.25">
      <c r="M1996" s="40"/>
      <c r="N1996" s="37"/>
    </row>
    <row r="1997" spans="13:14" x14ac:dyDescent="0.25">
      <c r="M1997" s="40"/>
      <c r="N1997" s="37"/>
    </row>
    <row r="1998" spans="13:14" x14ac:dyDescent="0.25">
      <c r="M1998" s="40"/>
      <c r="N1998" s="37"/>
    </row>
    <row r="1999" spans="13:14" x14ac:dyDescent="0.25">
      <c r="M1999" s="40"/>
      <c r="N1999" s="37"/>
    </row>
    <row r="2000" spans="13:14" x14ac:dyDescent="0.25">
      <c r="M2000" s="40"/>
      <c r="N2000" s="37"/>
    </row>
    <row r="2001" spans="13:14" x14ac:dyDescent="0.25">
      <c r="M2001" s="40"/>
      <c r="N2001" s="37"/>
    </row>
    <row r="2002" spans="13:14" x14ac:dyDescent="0.25">
      <c r="M2002" s="40"/>
      <c r="N2002" s="37"/>
    </row>
    <row r="2003" spans="13:14" x14ac:dyDescent="0.25">
      <c r="M2003" s="40"/>
      <c r="N2003" s="37"/>
    </row>
    <row r="2004" spans="13:14" x14ac:dyDescent="0.25">
      <c r="M2004" s="40"/>
      <c r="N2004" s="37"/>
    </row>
    <row r="2005" spans="13:14" x14ac:dyDescent="0.25">
      <c r="M2005" s="40"/>
      <c r="N2005" s="37"/>
    </row>
    <row r="2006" spans="13:14" x14ac:dyDescent="0.25">
      <c r="M2006" s="40"/>
      <c r="N2006" s="37"/>
    </row>
    <row r="2007" spans="13:14" x14ac:dyDescent="0.25">
      <c r="M2007" s="40"/>
      <c r="N2007" s="37"/>
    </row>
    <row r="2008" spans="13:14" x14ac:dyDescent="0.25">
      <c r="M2008" s="40"/>
      <c r="N2008" s="37"/>
    </row>
    <row r="2009" spans="13:14" x14ac:dyDescent="0.25">
      <c r="M2009" s="40"/>
      <c r="N2009" s="37"/>
    </row>
    <row r="2010" spans="13:14" x14ac:dyDescent="0.25">
      <c r="M2010" s="40"/>
      <c r="N2010" s="37"/>
    </row>
    <row r="2011" spans="13:14" x14ac:dyDescent="0.25">
      <c r="M2011" s="40"/>
      <c r="N2011" s="37"/>
    </row>
    <row r="2012" spans="13:14" x14ac:dyDescent="0.25">
      <c r="M2012" s="40"/>
      <c r="N2012" s="37"/>
    </row>
    <row r="2013" spans="13:14" x14ac:dyDescent="0.25">
      <c r="M2013" s="40"/>
      <c r="N2013" s="37"/>
    </row>
    <row r="2014" spans="13:14" x14ac:dyDescent="0.25">
      <c r="M2014" s="40"/>
      <c r="N2014" s="37"/>
    </row>
    <row r="2015" spans="13:14" x14ac:dyDescent="0.25">
      <c r="M2015" s="40"/>
      <c r="N2015" s="37"/>
    </row>
    <row r="2016" spans="13:14" x14ac:dyDescent="0.25">
      <c r="M2016" s="40"/>
      <c r="N2016" s="37"/>
    </row>
    <row r="2017" spans="13:14" x14ac:dyDescent="0.25">
      <c r="M2017" s="40"/>
      <c r="N2017" s="37"/>
    </row>
    <row r="2018" spans="13:14" x14ac:dyDescent="0.25">
      <c r="M2018" s="40"/>
      <c r="N2018" s="37"/>
    </row>
    <row r="2019" spans="13:14" x14ac:dyDescent="0.25">
      <c r="M2019" s="40"/>
      <c r="N2019" s="37"/>
    </row>
    <row r="2020" spans="13:14" x14ac:dyDescent="0.25">
      <c r="M2020" s="40"/>
      <c r="N2020" s="37"/>
    </row>
    <row r="2021" spans="13:14" x14ac:dyDescent="0.25">
      <c r="M2021" s="40"/>
      <c r="N2021" s="37"/>
    </row>
    <row r="2022" spans="13:14" x14ac:dyDescent="0.25">
      <c r="M2022" s="40"/>
      <c r="N2022" s="37"/>
    </row>
    <row r="2023" spans="13:14" x14ac:dyDescent="0.25">
      <c r="M2023" s="40"/>
      <c r="N2023" s="37"/>
    </row>
    <row r="2024" spans="13:14" x14ac:dyDescent="0.25">
      <c r="M2024" s="40"/>
      <c r="N2024" s="37"/>
    </row>
    <row r="2025" spans="13:14" x14ac:dyDescent="0.25">
      <c r="M2025" s="40"/>
      <c r="N2025" s="37"/>
    </row>
    <row r="2026" spans="13:14" x14ac:dyDescent="0.25">
      <c r="M2026" s="40"/>
      <c r="N2026" s="37"/>
    </row>
    <row r="2027" spans="13:14" x14ac:dyDescent="0.25">
      <c r="M2027" s="40"/>
      <c r="N2027" s="37"/>
    </row>
    <row r="2028" spans="13:14" x14ac:dyDescent="0.25">
      <c r="M2028" s="40"/>
      <c r="N2028" s="37"/>
    </row>
    <row r="2029" spans="13:14" x14ac:dyDescent="0.25">
      <c r="M2029" s="40"/>
      <c r="N2029" s="37"/>
    </row>
    <row r="2030" spans="13:14" x14ac:dyDescent="0.25">
      <c r="M2030" s="40"/>
      <c r="N2030" s="37"/>
    </row>
    <row r="2031" spans="13:14" x14ac:dyDescent="0.25">
      <c r="M2031" s="40"/>
      <c r="N2031" s="37"/>
    </row>
    <row r="2032" spans="13:14" x14ac:dyDescent="0.25">
      <c r="M2032" s="40"/>
      <c r="N2032" s="37"/>
    </row>
    <row r="2033" spans="13:14" x14ac:dyDescent="0.25">
      <c r="M2033" s="40"/>
      <c r="N2033" s="37"/>
    </row>
    <row r="2034" spans="13:14" x14ac:dyDescent="0.25">
      <c r="M2034" s="40"/>
      <c r="N2034" s="37"/>
    </row>
    <row r="2035" spans="13:14" x14ac:dyDescent="0.25">
      <c r="M2035" s="40"/>
      <c r="N2035" s="37"/>
    </row>
    <row r="2036" spans="13:14" x14ac:dyDescent="0.25">
      <c r="M2036" s="40"/>
      <c r="N2036" s="37"/>
    </row>
    <row r="2037" spans="13:14" x14ac:dyDescent="0.25">
      <c r="M2037" s="40"/>
      <c r="N2037" s="37"/>
    </row>
    <row r="2038" spans="13:14" x14ac:dyDescent="0.25">
      <c r="M2038" s="40"/>
      <c r="N2038" s="37"/>
    </row>
    <row r="2039" spans="13:14" x14ac:dyDescent="0.25">
      <c r="M2039" s="40"/>
      <c r="N2039" s="37"/>
    </row>
    <row r="2040" spans="13:14" x14ac:dyDescent="0.25">
      <c r="M2040" s="40"/>
      <c r="N2040" s="37"/>
    </row>
    <row r="2041" spans="13:14" x14ac:dyDescent="0.25">
      <c r="M2041" s="40"/>
      <c r="N2041" s="37"/>
    </row>
    <row r="2042" spans="13:14" x14ac:dyDescent="0.25">
      <c r="M2042" s="40"/>
      <c r="N2042" s="37"/>
    </row>
    <row r="2043" spans="13:14" x14ac:dyDescent="0.25">
      <c r="M2043" s="40"/>
      <c r="N2043" s="37"/>
    </row>
    <row r="2044" spans="13:14" x14ac:dyDescent="0.25">
      <c r="M2044" s="40"/>
      <c r="N2044" s="37"/>
    </row>
    <row r="2045" spans="13:14" x14ac:dyDescent="0.25">
      <c r="M2045" s="40"/>
      <c r="N2045" s="37"/>
    </row>
    <row r="2046" spans="13:14" x14ac:dyDescent="0.25">
      <c r="M2046" s="40"/>
      <c r="N2046" s="37"/>
    </row>
    <row r="2047" spans="13:14" x14ac:dyDescent="0.25">
      <c r="M2047" s="40"/>
      <c r="N2047" s="37"/>
    </row>
    <row r="2048" spans="13:14" x14ac:dyDescent="0.25">
      <c r="M2048" s="40"/>
      <c r="N2048" s="37"/>
    </row>
    <row r="2049" spans="13:14" x14ac:dyDescent="0.25">
      <c r="M2049" s="40"/>
      <c r="N2049" s="37"/>
    </row>
    <row r="2050" spans="13:14" x14ac:dyDescent="0.25">
      <c r="M2050" s="40"/>
      <c r="N2050" s="37"/>
    </row>
    <row r="2051" spans="13:14" x14ac:dyDescent="0.25">
      <c r="M2051" s="40"/>
      <c r="N2051" s="37"/>
    </row>
    <row r="2052" spans="13:14" x14ac:dyDescent="0.25">
      <c r="M2052" s="40"/>
      <c r="N2052" s="37"/>
    </row>
    <row r="2053" spans="13:14" x14ac:dyDescent="0.25">
      <c r="M2053" s="40"/>
      <c r="N2053" s="37"/>
    </row>
    <row r="2054" spans="13:14" x14ac:dyDescent="0.25">
      <c r="M2054" s="40"/>
      <c r="N2054" s="37"/>
    </row>
    <row r="2055" spans="13:14" x14ac:dyDescent="0.25">
      <c r="M2055" s="40"/>
      <c r="N2055" s="37"/>
    </row>
    <row r="2056" spans="13:14" x14ac:dyDescent="0.25">
      <c r="M2056" s="40"/>
      <c r="N2056" s="37"/>
    </row>
    <row r="2057" spans="13:14" x14ac:dyDescent="0.25">
      <c r="M2057" s="40"/>
      <c r="N2057" s="37"/>
    </row>
    <row r="2058" spans="13:14" x14ac:dyDescent="0.25">
      <c r="M2058" s="40"/>
      <c r="N2058" s="37"/>
    </row>
    <row r="2059" spans="13:14" x14ac:dyDescent="0.25">
      <c r="M2059" s="40"/>
      <c r="N2059" s="37"/>
    </row>
    <row r="2060" spans="13:14" x14ac:dyDescent="0.25">
      <c r="M2060" s="40"/>
      <c r="N2060" s="37"/>
    </row>
    <row r="2061" spans="13:14" x14ac:dyDescent="0.25">
      <c r="M2061" s="40"/>
      <c r="N2061" s="37"/>
    </row>
    <row r="2062" spans="13:14" x14ac:dyDescent="0.25">
      <c r="M2062" s="40"/>
      <c r="N2062" s="37"/>
    </row>
    <row r="2063" spans="13:14" x14ac:dyDescent="0.25">
      <c r="M2063" s="40"/>
      <c r="N2063" s="37"/>
    </row>
    <row r="2064" spans="13:14" x14ac:dyDescent="0.25">
      <c r="M2064" s="40"/>
      <c r="N2064" s="37"/>
    </row>
    <row r="2065" spans="13:14" x14ac:dyDescent="0.25">
      <c r="M2065" s="40"/>
      <c r="N2065" s="37"/>
    </row>
    <row r="2066" spans="13:14" x14ac:dyDescent="0.25">
      <c r="M2066" s="40"/>
      <c r="N2066" s="37"/>
    </row>
    <row r="2067" spans="13:14" x14ac:dyDescent="0.25">
      <c r="M2067" s="40"/>
      <c r="N2067" s="37"/>
    </row>
    <row r="2068" spans="13:14" x14ac:dyDescent="0.25">
      <c r="M2068" s="40"/>
      <c r="N2068" s="37"/>
    </row>
    <row r="2069" spans="13:14" x14ac:dyDescent="0.25">
      <c r="M2069" s="40"/>
      <c r="N2069" s="37"/>
    </row>
    <row r="2070" spans="13:14" x14ac:dyDescent="0.25">
      <c r="M2070" s="40"/>
      <c r="N2070" s="37"/>
    </row>
    <row r="2071" spans="13:14" x14ac:dyDescent="0.25">
      <c r="M2071" s="40"/>
      <c r="N2071" s="37"/>
    </row>
    <row r="2072" spans="13:14" x14ac:dyDescent="0.25">
      <c r="M2072" s="40"/>
      <c r="N2072" s="37"/>
    </row>
    <row r="2073" spans="13:14" x14ac:dyDescent="0.25">
      <c r="M2073" s="40"/>
      <c r="N2073" s="37"/>
    </row>
    <row r="2074" spans="13:14" x14ac:dyDescent="0.25">
      <c r="M2074" s="40"/>
      <c r="N2074" s="37"/>
    </row>
    <row r="2075" spans="13:14" x14ac:dyDescent="0.25">
      <c r="M2075" s="40"/>
      <c r="N2075" s="37"/>
    </row>
    <row r="2076" spans="13:14" x14ac:dyDescent="0.25">
      <c r="M2076" s="40"/>
      <c r="N2076" s="37"/>
    </row>
    <row r="2077" spans="13:14" x14ac:dyDescent="0.25">
      <c r="M2077" s="40"/>
      <c r="N2077" s="37"/>
    </row>
    <row r="2078" spans="13:14" x14ac:dyDescent="0.25">
      <c r="M2078" s="40"/>
      <c r="N2078" s="37"/>
    </row>
    <row r="2079" spans="13:14" x14ac:dyDescent="0.25">
      <c r="M2079" s="40"/>
      <c r="N2079" s="37"/>
    </row>
    <row r="2080" spans="13:14" x14ac:dyDescent="0.25">
      <c r="M2080" s="40"/>
      <c r="N2080" s="37"/>
    </row>
    <row r="2081" spans="13:14" x14ac:dyDescent="0.25">
      <c r="M2081" s="40"/>
      <c r="N2081" s="37"/>
    </row>
    <row r="2082" spans="13:14" x14ac:dyDescent="0.25">
      <c r="M2082" s="40"/>
      <c r="N2082" s="37"/>
    </row>
    <row r="2083" spans="13:14" x14ac:dyDescent="0.25">
      <c r="M2083" s="40"/>
      <c r="N2083" s="37"/>
    </row>
    <row r="2084" spans="13:14" x14ac:dyDescent="0.25">
      <c r="M2084" s="40"/>
      <c r="N2084" s="37"/>
    </row>
    <row r="2085" spans="13:14" x14ac:dyDescent="0.25">
      <c r="M2085" s="40"/>
      <c r="N2085" s="37"/>
    </row>
    <row r="2086" spans="13:14" x14ac:dyDescent="0.25">
      <c r="M2086" s="40"/>
      <c r="N2086" s="37"/>
    </row>
    <row r="2087" spans="13:14" x14ac:dyDescent="0.25">
      <c r="M2087" s="40"/>
      <c r="N2087" s="37"/>
    </row>
    <row r="2088" spans="13:14" x14ac:dyDescent="0.25">
      <c r="M2088" s="40"/>
      <c r="N2088" s="37"/>
    </row>
    <row r="2089" spans="13:14" x14ac:dyDescent="0.25">
      <c r="M2089" s="40"/>
      <c r="N2089" s="37"/>
    </row>
    <row r="2090" spans="13:14" x14ac:dyDescent="0.25">
      <c r="M2090" s="40"/>
      <c r="N2090" s="37"/>
    </row>
    <row r="2091" spans="13:14" x14ac:dyDescent="0.25">
      <c r="M2091" s="40"/>
      <c r="N2091" s="37"/>
    </row>
    <row r="2092" spans="13:14" x14ac:dyDescent="0.25">
      <c r="M2092" s="40"/>
      <c r="N2092" s="37"/>
    </row>
    <row r="2093" spans="13:14" x14ac:dyDescent="0.25">
      <c r="M2093" s="40"/>
      <c r="N2093" s="37"/>
    </row>
    <row r="2094" spans="13:14" x14ac:dyDescent="0.25">
      <c r="M2094" s="40"/>
      <c r="N2094" s="37"/>
    </row>
    <row r="2095" spans="13:14" x14ac:dyDescent="0.25">
      <c r="M2095" s="40"/>
      <c r="N2095" s="37"/>
    </row>
    <row r="2096" spans="13:14" x14ac:dyDescent="0.25">
      <c r="M2096" s="40"/>
      <c r="N2096" s="37"/>
    </row>
    <row r="2097" spans="13:14" x14ac:dyDescent="0.25">
      <c r="M2097" s="40"/>
      <c r="N2097" s="37"/>
    </row>
    <row r="2098" spans="13:14" x14ac:dyDescent="0.25">
      <c r="M2098" s="40"/>
      <c r="N2098" s="37"/>
    </row>
    <row r="2099" spans="13:14" x14ac:dyDescent="0.25">
      <c r="M2099" s="40"/>
      <c r="N2099" s="37"/>
    </row>
    <row r="2100" spans="13:14" x14ac:dyDescent="0.25">
      <c r="M2100" s="40"/>
      <c r="N2100" s="37"/>
    </row>
    <row r="2101" spans="13:14" x14ac:dyDescent="0.25">
      <c r="M2101" s="40"/>
      <c r="N2101" s="37"/>
    </row>
    <row r="2102" spans="13:14" x14ac:dyDescent="0.25">
      <c r="M2102" s="40"/>
      <c r="N2102" s="37"/>
    </row>
    <row r="2103" spans="13:14" x14ac:dyDescent="0.25">
      <c r="M2103" s="40"/>
      <c r="N2103" s="37"/>
    </row>
    <row r="2104" spans="13:14" x14ac:dyDescent="0.25">
      <c r="M2104" s="40"/>
      <c r="N2104" s="37"/>
    </row>
    <row r="2105" spans="13:14" x14ac:dyDescent="0.25">
      <c r="M2105" s="40"/>
      <c r="N2105" s="37"/>
    </row>
    <row r="2106" spans="13:14" x14ac:dyDescent="0.25">
      <c r="M2106" s="40"/>
      <c r="N2106" s="37"/>
    </row>
    <row r="2107" spans="13:14" x14ac:dyDescent="0.25">
      <c r="M2107" s="40"/>
      <c r="N2107" s="37"/>
    </row>
    <row r="2108" spans="13:14" x14ac:dyDescent="0.25">
      <c r="M2108" s="40"/>
      <c r="N2108" s="37"/>
    </row>
    <row r="2109" spans="13:14" x14ac:dyDescent="0.25">
      <c r="M2109" s="40"/>
      <c r="N2109" s="37"/>
    </row>
    <row r="2110" spans="13:14" x14ac:dyDescent="0.25">
      <c r="M2110" s="40"/>
      <c r="N2110" s="37"/>
    </row>
    <row r="2111" spans="13:14" x14ac:dyDescent="0.25">
      <c r="M2111" s="40"/>
      <c r="N2111" s="37"/>
    </row>
    <row r="2112" spans="13:14" x14ac:dyDescent="0.25">
      <c r="M2112" s="40"/>
      <c r="N2112" s="37"/>
    </row>
    <row r="2113" spans="13:14" x14ac:dyDescent="0.25">
      <c r="M2113" s="40"/>
      <c r="N2113" s="37"/>
    </row>
    <row r="2114" spans="13:14" x14ac:dyDescent="0.25">
      <c r="M2114" s="40"/>
      <c r="N2114" s="37"/>
    </row>
    <row r="2115" spans="13:14" x14ac:dyDescent="0.25">
      <c r="M2115" s="40"/>
      <c r="N2115" s="37"/>
    </row>
    <row r="2116" spans="13:14" x14ac:dyDescent="0.25">
      <c r="M2116" s="40"/>
      <c r="N2116" s="37"/>
    </row>
    <row r="2117" spans="13:14" x14ac:dyDescent="0.25">
      <c r="M2117" s="40"/>
      <c r="N2117" s="37"/>
    </row>
    <row r="2118" spans="13:14" x14ac:dyDescent="0.25">
      <c r="M2118" s="40"/>
      <c r="N2118" s="37"/>
    </row>
    <row r="2119" spans="13:14" x14ac:dyDescent="0.25">
      <c r="M2119" s="40"/>
      <c r="N2119" s="37"/>
    </row>
    <row r="2120" spans="13:14" x14ac:dyDescent="0.25">
      <c r="M2120" s="40"/>
      <c r="N2120" s="37"/>
    </row>
    <row r="2121" spans="13:14" x14ac:dyDescent="0.25">
      <c r="M2121" s="40"/>
      <c r="N2121" s="37"/>
    </row>
    <row r="2122" spans="13:14" x14ac:dyDescent="0.25">
      <c r="M2122" s="40"/>
      <c r="N2122" s="37"/>
    </row>
    <row r="2123" spans="13:14" x14ac:dyDescent="0.25">
      <c r="M2123" s="40"/>
      <c r="N2123" s="37"/>
    </row>
    <row r="2124" spans="13:14" x14ac:dyDescent="0.25">
      <c r="M2124" s="40"/>
      <c r="N2124" s="37"/>
    </row>
    <row r="2125" spans="13:14" x14ac:dyDescent="0.25">
      <c r="M2125" s="40"/>
      <c r="N2125" s="37"/>
    </row>
    <row r="2126" spans="13:14" x14ac:dyDescent="0.25">
      <c r="M2126" s="40"/>
      <c r="N2126" s="37"/>
    </row>
    <row r="2127" spans="13:14" x14ac:dyDescent="0.25">
      <c r="M2127" s="40"/>
      <c r="N2127" s="37"/>
    </row>
    <row r="2128" spans="13:14" x14ac:dyDescent="0.25">
      <c r="M2128" s="40"/>
      <c r="N2128" s="37"/>
    </row>
    <row r="2129" spans="13:14" x14ac:dyDescent="0.25">
      <c r="M2129" s="40"/>
      <c r="N2129" s="37"/>
    </row>
    <row r="2130" spans="13:14" x14ac:dyDescent="0.25">
      <c r="M2130" s="40"/>
      <c r="N2130" s="37"/>
    </row>
    <row r="2131" spans="13:14" x14ac:dyDescent="0.25">
      <c r="M2131" s="40"/>
      <c r="N2131" s="37"/>
    </row>
    <row r="2132" spans="13:14" x14ac:dyDescent="0.25">
      <c r="M2132" s="40"/>
      <c r="N2132" s="37"/>
    </row>
    <row r="2133" spans="13:14" x14ac:dyDescent="0.25">
      <c r="M2133" s="40"/>
      <c r="N2133" s="37"/>
    </row>
    <row r="2134" spans="13:14" x14ac:dyDescent="0.25">
      <c r="M2134" s="40"/>
      <c r="N2134" s="37"/>
    </row>
    <row r="2135" spans="13:14" x14ac:dyDescent="0.25">
      <c r="M2135" s="40"/>
      <c r="N2135" s="37"/>
    </row>
    <row r="2136" spans="13:14" x14ac:dyDescent="0.25">
      <c r="M2136" s="40"/>
      <c r="N2136" s="37"/>
    </row>
    <row r="2137" spans="13:14" x14ac:dyDescent="0.25">
      <c r="M2137" s="40"/>
      <c r="N2137" s="37"/>
    </row>
    <row r="2138" spans="13:14" x14ac:dyDescent="0.25">
      <c r="M2138" s="40"/>
      <c r="N2138" s="37"/>
    </row>
    <row r="2139" spans="13:14" x14ac:dyDescent="0.25">
      <c r="M2139" s="40"/>
      <c r="N2139" s="37"/>
    </row>
    <row r="2140" spans="13:14" x14ac:dyDescent="0.25">
      <c r="M2140" s="40"/>
      <c r="N2140" s="37"/>
    </row>
    <row r="2141" spans="13:14" x14ac:dyDescent="0.25">
      <c r="M2141" s="40"/>
      <c r="N2141" s="37"/>
    </row>
    <row r="2142" spans="13:14" x14ac:dyDescent="0.25">
      <c r="M2142" s="40"/>
      <c r="N2142" s="37"/>
    </row>
    <row r="2143" spans="13:14" x14ac:dyDescent="0.25">
      <c r="M2143" s="40"/>
      <c r="N2143" s="37"/>
    </row>
    <row r="2144" spans="13:14" x14ac:dyDescent="0.25">
      <c r="M2144" s="40"/>
      <c r="N2144" s="37"/>
    </row>
    <row r="2145" spans="13:14" x14ac:dyDescent="0.25">
      <c r="M2145" s="40"/>
      <c r="N2145" s="37"/>
    </row>
    <row r="2146" spans="13:14" x14ac:dyDescent="0.25">
      <c r="M2146" s="40"/>
      <c r="N2146" s="37"/>
    </row>
    <row r="2147" spans="13:14" x14ac:dyDescent="0.25">
      <c r="M2147" s="40"/>
      <c r="N2147" s="37"/>
    </row>
    <row r="2148" spans="13:14" x14ac:dyDescent="0.25">
      <c r="M2148" s="40"/>
      <c r="N2148" s="37"/>
    </row>
    <row r="2149" spans="13:14" x14ac:dyDescent="0.25">
      <c r="M2149" s="40"/>
      <c r="N2149" s="37"/>
    </row>
    <row r="2150" spans="13:14" x14ac:dyDescent="0.25">
      <c r="M2150" s="40"/>
      <c r="N2150" s="37"/>
    </row>
    <row r="2151" spans="13:14" x14ac:dyDescent="0.25">
      <c r="M2151" s="40"/>
      <c r="N2151" s="37"/>
    </row>
    <row r="2152" spans="13:14" x14ac:dyDescent="0.25">
      <c r="M2152" s="40"/>
      <c r="N2152" s="37"/>
    </row>
    <row r="2153" spans="13:14" x14ac:dyDescent="0.25">
      <c r="M2153" s="40"/>
      <c r="N2153" s="37"/>
    </row>
    <row r="2154" spans="13:14" x14ac:dyDescent="0.25">
      <c r="M2154" s="40"/>
      <c r="N2154" s="37"/>
    </row>
    <row r="2155" spans="13:14" x14ac:dyDescent="0.25">
      <c r="M2155" s="40"/>
      <c r="N2155" s="37"/>
    </row>
    <row r="2156" spans="13:14" x14ac:dyDescent="0.25">
      <c r="M2156" s="40"/>
      <c r="N2156" s="37"/>
    </row>
    <row r="2157" spans="13:14" x14ac:dyDescent="0.25">
      <c r="M2157" s="40"/>
      <c r="N2157" s="37"/>
    </row>
    <row r="2158" spans="13:14" x14ac:dyDescent="0.25">
      <c r="M2158" s="40"/>
      <c r="N2158" s="37"/>
    </row>
    <row r="2159" spans="13:14" x14ac:dyDescent="0.25">
      <c r="M2159" s="40"/>
      <c r="N2159" s="37"/>
    </row>
    <row r="2160" spans="13:14" x14ac:dyDescent="0.25">
      <c r="M2160" s="40"/>
      <c r="N2160" s="37"/>
    </row>
    <row r="2161" spans="13:14" x14ac:dyDescent="0.25">
      <c r="M2161" s="40"/>
      <c r="N2161" s="37"/>
    </row>
    <row r="2162" spans="13:14" x14ac:dyDescent="0.25">
      <c r="M2162" s="40"/>
      <c r="N2162" s="37"/>
    </row>
    <row r="2163" spans="13:14" x14ac:dyDescent="0.25">
      <c r="M2163" s="40"/>
      <c r="N2163" s="37"/>
    </row>
    <row r="2164" spans="13:14" x14ac:dyDescent="0.25">
      <c r="M2164" s="40"/>
      <c r="N2164" s="37"/>
    </row>
    <row r="2165" spans="13:14" x14ac:dyDescent="0.25">
      <c r="M2165" s="40"/>
      <c r="N2165" s="37"/>
    </row>
    <row r="2166" spans="13:14" x14ac:dyDescent="0.25">
      <c r="M2166" s="40"/>
      <c r="N2166" s="37"/>
    </row>
    <row r="2167" spans="13:14" x14ac:dyDescent="0.25">
      <c r="M2167" s="40"/>
      <c r="N2167" s="37"/>
    </row>
    <row r="2168" spans="13:14" x14ac:dyDescent="0.25">
      <c r="M2168" s="40"/>
      <c r="N2168" s="37"/>
    </row>
    <row r="2169" spans="13:14" x14ac:dyDescent="0.25">
      <c r="M2169" s="40"/>
      <c r="N2169" s="37"/>
    </row>
    <row r="2170" spans="13:14" x14ac:dyDescent="0.25">
      <c r="M2170" s="40"/>
      <c r="N2170" s="37"/>
    </row>
    <row r="2171" spans="13:14" x14ac:dyDescent="0.25">
      <c r="M2171" s="40"/>
      <c r="N2171" s="37"/>
    </row>
    <row r="2172" spans="13:14" x14ac:dyDescent="0.25">
      <c r="M2172" s="40"/>
      <c r="N2172" s="37"/>
    </row>
    <row r="2173" spans="13:14" x14ac:dyDescent="0.25">
      <c r="M2173" s="40"/>
      <c r="N2173" s="37"/>
    </row>
    <row r="2174" spans="13:14" x14ac:dyDescent="0.25">
      <c r="M2174" s="40"/>
      <c r="N2174" s="37"/>
    </row>
    <row r="2175" spans="13:14" x14ac:dyDescent="0.25">
      <c r="M2175" s="40"/>
      <c r="N2175" s="37"/>
    </row>
    <row r="2176" spans="13:14" x14ac:dyDescent="0.25">
      <c r="M2176" s="40"/>
      <c r="N2176" s="37"/>
    </row>
    <row r="2177" spans="13:14" x14ac:dyDescent="0.25">
      <c r="M2177" s="40"/>
      <c r="N2177" s="37"/>
    </row>
    <row r="2178" spans="13:14" x14ac:dyDescent="0.25">
      <c r="M2178" s="40"/>
      <c r="N2178" s="37"/>
    </row>
    <row r="2179" spans="13:14" x14ac:dyDescent="0.25">
      <c r="M2179" s="40"/>
      <c r="N2179" s="37"/>
    </row>
    <row r="2180" spans="13:14" x14ac:dyDescent="0.25">
      <c r="M2180" s="40"/>
      <c r="N2180" s="37"/>
    </row>
    <row r="2181" spans="13:14" x14ac:dyDescent="0.25">
      <c r="M2181" s="40"/>
      <c r="N2181" s="37"/>
    </row>
    <row r="2182" spans="13:14" x14ac:dyDescent="0.25">
      <c r="M2182" s="40"/>
      <c r="N2182" s="37"/>
    </row>
    <row r="2183" spans="13:14" x14ac:dyDescent="0.25">
      <c r="M2183" s="40"/>
      <c r="N2183" s="37"/>
    </row>
    <row r="2184" spans="13:14" x14ac:dyDescent="0.25">
      <c r="M2184" s="40"/>
      <c r="N2184" s="37"/>
    </row>
    <row r="2185" spans="13:14" x14ac:dyDescent="0.25">
      <c r="M2185" s="40"/>
      <c r="N2185" s="37"/>
    </row>
    <row r="2186" spans="13:14" x14ac:dyDescent="0.25">
      <c r="M2186" s="40"/>
      <c r="N2186" s="37"/>
    </row>
    <row r="2187" spans="13:14" x14ac:dyDescent="0.25">
      <c r="M2187" s="40"/>
      <c r="N2187" s="37"/>
    </row>
    <row r="2188" spans="13:14" x14ac:dyDescent="0.25">
      <c r="M2188" s="40"/>
      <c r="N2188" s="37"/>
    </row>
    <row r="2189" spans="13:14" x14ac:dyDescent="0.25">
      <c r="M2189" s="40"/>
      <c r="N2189" s="37"/>
    </row>
    <row r="2190" spans="13:14" x14ac:dyDescent="0.25">
      <c r="M2190" s="40"/>
      <c r="N2190" s="37"/>
    </row>
    <row r="2191" spans="13:14" x14ac:dyDescent="0.25">
      <c r="M2191" s="40"/>
      <c r="N2191" s="37"/>
    </row>
    <row r="2192" spans="13:14" x14ac:dyDescent="0.25">
      <c r="M2192" s="40"/>
      <c r="N2192" s="37"/>
    </row>
    <row r="2193" spans="13:14" x14ac:dyDescent="0.25">
      <c r="M2193" s="40"/>
      <c r="N2193" s="37"/>
    </row>
    <row r="2194" spans="13:14" x14ac:dyDescent="0.25">
      <c r="M2194" s="40"/>
      <c r="N2194" s="37"/>
    </row>
    <row r="2195" spans="13:14" x14ac:dyDescent="0.25">
      <c r="M2195" s="40"/>
      <c r="N2195" s="37"/>
    </row>
    <row r="2196" spans="13:14" x14ac:dyDescent="0.25">
      <c r="M2196" s="40"/>
      <c r="N2196" s="37"/>
    </row>
    <row r="2197" spans="13:14" x14ac:dyDescent="0.25">
      <c r="M2197" s="40"/>
      <c r="N2197" s="37"/>
    </row>
    <row r="2198" spans="13:14" x14ac:dyDescent="0.25">
      <c r="M2198" s="40"/>
      <c r="N2198" s="37"/>
    </row>
    <row r="2199" spans="13:14" x14ac:dyDescent="0.25">
      <c r="M2199" s="40"/>
      <c r="N2199" s="37"/>
    </row>
    <row r="2200" spans="13:14" x14ac:dyDescent="0.25">
      <c r="M2200" s="40"/>
      <c r="N2200" s="37"/>
    </row>
    <row r="2201" spans="13:14" x14ac:dyDescent="0.25">
      <c r="M2201" s="40"/>
      <c r="N2201" s="37"/>
    </row>
    <row r="2202" spans="13:14" x14ac:dyDescent="0.25">
      <c r="M2202" s="40"/>
      <c r="N2202" s="37"/>
    </row>
    <row r="2203" spans="13:14" x14ac:dyDescent="0.25">
      <c r="M2203" s="40"/>
      <c r="N2203" s="37"/>
    </row>
    <row r="2204" spans="13:14" x14ac:dyDescent="0.25">
      <c r="M2204" s="40"/>
      <c r="N2204" s="37"/>
    </row>
    <row r="2205" spans="13:14" x14ac:dyDescent="0.25">
      <c r="M2205" s="40"/>
      <c r="N2205" s="37"/>
    </row>
    <row r="2206" spans="13:14" x14ac:dyDescent="0.25">
      <c r="M2206" s="40"/>
      <c r="N2206" s="37"/>
    </row>
    <row r="2207" spans="13:14" x14ac:dyDescent="0.25">
      <c r="M2207" s="40"/>
      <c r="N2207" s="37"/>
    </row>
    <row r="2208" spans="13:14" x14ac:dyDescent="0.25">
      <c r="M2208" s="40"/>
      <c r="N2208" s="37"/>
    </row>
    <row r="2209" spans="13:14" x14ac:dyDescent="0.25">
      <c r="M2209" s="40"/>
      <c r="N2209" s="37"/>
    </row>
    <row r="2210" spans="13:14" x14ac:dyDescent="0.25">
      <c r="M2210" s="40"/>
      <c r="N2210" s="37"/>
    </row>
    <row r="2211" spans="13:14" x14ac:dyDescent="0.25">
      <c r="M2211" s="40"/>
      <c r="N2211" s="37"/>
    </row>
    <row r="2212" spans="13:14" x14ac:dyDescent="0.25">
      <c r="M2212" s="40"/>
      <c r="N2212" s="37"/>
    </row>
    <row r="2213" spans="13:14" x14ac:dyDescent="0.25">
      <c r="M2213" s="40"/>
      <c r="N2213" s="37"/>
    </row>
    <row r="2214" spans="13:14" x14ac:dyDescent="0.25">
      <c r="M2214" s="40"/>
      <c r="N2214" s="37"/>
    </row>
    <row r="2215" spans="13:14" x14ac:dyDescent="0.25">
      <c r="M2215" s="40"/>
      <c r="N2215" s="37"/>
    </row>
    <row r="2216" spans="13:14" x14ac:dyDescent="0.25">
      <c r="M2216" s="40"/>
      <c r="N2216" s="37"/>
    </row>
    <row r="2217" spans="13:14" x14ac:dyDescent="0.25">
      <c r="M2217" s="40"/>
      <c r="N2217" s="37"/>
    </row>
    <row r="2218" spans="13:14" x14ac:dyDescent="0.25">
      <c r="M2218" s="40"/>
      <c r="N2218" s="37"/>
    </row>
    <row r="2219" spans="13:14" x14ac:dyDescent="0.25">
      <c r="M2219" s="40"/>
      <c r="N2219" s="37"/>
    </row>
    <row r="2220" spans="13:14" x14ac:dyDescent="0.25">
      <c r="M2220" s="40"/>
      <c r="N2220" s="37"/>
    </row>
    <row r="2221" spans="13:14" x14ac:dyDescent="0.25">
      <c r="M2221" s="40"/>
      <c r="N2221" s="37"/>
    </row>
    <row r="2222" spans="13:14" x14ac:dyDescent="0.25">
      <c r="M2222" s="40"/>
      <c r="N2222" s="37"/>
    </row>
    <row r="2223" spans="13:14" x14ac:dyDescent="0.25">
      <c r="M2223" s="40"/>
      <c r="N2223" s="37"/>
    </row>
    <row r="2224" spans="13:14" x14ac:dyDescent="0.25">
      <c r="M2224" s="40"/>
      <c r="N2224" s="37"/>
    </row>
    <row r="2225" spans="13:14" x14ac:dyDescent="0.25">
      <c r="M2225" s="40"/>
      <c r="N2225" s="37"/>
    </row>
    <row r="2226" spans="13:14" x14ac:dyDescent="0.25">
      <c r="M2226" s="40"/>
      <c r="N2226" s="37"/>
    </row>
    <row r="2227" spans="13:14" x14ac:dyDescent="0.25">
      <c r="M2227" s="40"/>
      <c r="N2227" s="37"/>
    </row>
    <row r="2228" spans="13:14" x14ac:dyDescent="0.25">
      <c r="M2228" s="40"/>
      <c r="N2228" s="37"/>
    </row>
    <row r="2229" spans="13:14" x14ac:dyDescent="0.25">
      <c r="M2229" s="40"/>
      <c r="N2229" s="37"/>
    </row>
    <row r="2230" spans="13:14" x14ac:dyDescent="0.25">
      <c r="M2230" s="40"/>
      <c r="N2230" s="37"/>
    </row>
    <row r="2231" spans="13:14" x14ac:dyDescent="0.25">
      <c r="M2231" s="40"/>
      <c r="N2231" s="37"/>
    </row>
    <row r="2232" spans="13:14" x14ac:dyDescent="0.25">
      <c r="M2232" s="40"/>
      <c r="N2232" s="37"/>
    </row>
    <row r="2233" spans="13:14" x14ac:dyDescent="0.25">
      <c r="M2233" s="40"/>
      <c r="N2233" s="37"/>
    </row>
    <row r="2234" spans="13:14" x14ac:dyDescent="0.25">
      <c r="M2234" s="40"/>
      <c r="N2234" s="37"/>
    </row>
    <row r="2235" spans="13:14" x14ac:dyDescent="0.25">
      <c r="M2235" s="40"/>
      <c r="N2235" s="37"/>
    </row>
    <row r="2236" spans="13:14" x14ac:dyDescent="0.25">
      <c r="M2236" s="40"/>
      <c r="N2236" s="37"/>
    </row>
    <row r="2237" spans="13:14" x14ac:dyDescent="0.25">
      <c r="M2237" s="40"/>
      <c r="N2237" s="37"/>
    </row>
    <row r="2238" spans="13:14" x14ac:dyDescent="0.25">
      <c r="M2238" s="40"/>
      <c r="N2238" s="37"/>
    </row>
    <row r="2239" spans="13:14" x14ac:dyDescent="0.25">
      <c r="M2239" s="40"/>
      <c r="N2239" s="37"/>
    </row>
    <row r="2240" spans="13:14" x14ac:dyDescent="0.25">
      <c r="M2240" s="40"/>
      <c r="N2240" s="37"/>
    </row>
    <row r="2241" spans="13:14" x14ac:dyDescent="0.25">
      <c r="M2241" s="40"/>
      <c r="N2241" s="37"/>
    </row>
    <row r="2242" spans="13:14" x14ac:dyDescent="0.25">
      <c r="M2242" s="40"/>
      <c r="N2242" s="37"/>
    </row>
    <row r="2243" spans="13:14" x14ac:dyDescent="0.25">
      <c r="M2243" s="40"/>
      <c r="N2243" s="37"/>
    </row>
    <row r="2244" spans="13:14" x14ac:dyDescent="0.25">
      <c r="M2244" s="40"/>
      <c r="N2244" s="37"/>
    </row>
    <row r="2245" spans="13:14" x14ac:dyDescent="0.25">
      <c r="M2245" s="40"/>
      <c r="N2245" s="37"/>
    </row>
    <row r="2246" spans="13:14" x14ac:dyDescent="0.25">
      <c r="M2246" s="40"/>
      <c r="N2246" s="37"/>
    </row>
    <row r="2247" spans="13:14" x14ac:dyDescent="0.25">
      <c r="M2247" s="40"/>
      <c r="N2247" s="37"/>
    </row>
    <row r="2248" spans="13:14" x14ac:dyDescent="0.25">
      <c r="M2248" s="40"/>
      <c r="N2248" s="37"/>
    </row>
    <row r="2249" spans="13:14" x14ac:dyDescent="0.25">
      <c r="M2249" s="40"/>
      <c r="N2249" s="37"/>
    </row>
    <row r="2250" spans="13:14" x14ac:dyDescent="0.25">
      <c r="M2250" s="40"/>
      <c r="N2250" s="37"/>
    </row>
    <row r="2251" spans="13:14" x14ac:dyDescent="0.25">
      <c r="M2251" s="40"/>
      <c r="N2251" s="37"/>
    </row>
    <row r="2252" spans="13:14" x14ac:dyDescent="0.25">
      <c r="M2252" s="40"/>
      <c r="N2252" s="37"/>
    </row>
    <row r="2253" spans="13:14" x14ac:dyDescent="0.25">
      <c r="M2253" s="40"/>
      <c r="N2253" s="37"/>
    </row>
    <row r="2254" spans="13:14" x14ac:dyDescent="0.25">
      <c r="M2254" s="40"/>
      <c r="N2254" s="37"/>
    </row>
    <row r="2255" spans="13:14" x14ac:dyDescent="0.25">
      <c r="M2255" s="40"/>
      <c r="N2255" s="37"/>
    </row>
    <row r="2256" spans="13:14" x14ac:dyDescent="0.25">
      <c r="M2256" s="40"/>
      <c r="N2256" s="37"/>
    </row>
    <row r="2257" spans="13:14" x14ac:dyDescent="0.25">
      <c r="M2257" s="40"/>
      <c r="N2257" s="37"/>
    </row>
    <row r="2258" spans="13:14" x14ac:dyDescent="0.25">
      <c r="M2258" s="40"/>
      <c r="N2258" s="37"/>
    </row>
    <row r="2259" spans="13:14" x14ac:dyDescent="0.25">
      <c r="M2259" s="40"/>
      <c r="N2259" s="37"/>
    </row>
    <row r="2260" spans="13:14" x14ac:dyDescent="0.25">
      <c r="M2260" s="40"/>
      <c r="N2260" s="37"/>
    </row>
    <row r="2261" spans="13:14" x14ac:dyDescent="0.25">
      <c r="M2261" s="40"/>
      <c r="N2261" s="37"/>
    </row>
    <row r="2262" spans="13:14" x14ac:dyDescent="0.25">
      <c r="M2262" s="40"/>
      <c r="N2262" s="37"/>
    </row>
    <row r="2263" spans="13:14" x14ac:dyDescent="0.25">
      <c r="M2263" s="40"/>
      <c r="N2263" s="37"/>
    </row>
    <row r="2264" spans="13:14" x14ac:dyDescent="0.25">
      <c r="M2264" s="40"/>
      <c r="N2264" s="37"/>
    </row>
    <row r="2265" spans="13:14" x14ac:dyDescent="0.25">
      <c r="M2265" s="40"/>
      <c r="N2265" s="37"/>
    </row>
    <row r="2266" spans="13:14" x14ac:dyDescent="0.25">
      <c r="M2266" s="40"/>
      <c r="N2266" s="37"/>
    </row>
    <row r="2267" spans="13:14" x14ac:dyDescent="0.25">
      <c r="M2267" s="40"/>
      <c r="N2267" s="37"/>
    </row>
    <row r="2268" spans="13:14" x14ac:dyDescent="0.25">
      <c r="M2268" s="40"/>
      <c r="N2268" s="37"/>
    </row>
    <row r="2269" spans="13:14" x14ac:dyDescent="0.25">
      <c r="M2269" s="40"/>
      <c r="N2269" s="37"/>
    </row>
    <row r="2270" spans="13:14" x14ac:dyDescent="0.25">
      <c r="M2270" s="40"/>
      <c r="N2270" s="37"/>
    </row>
    <row r="2271" spans="13:14" x14ac:dyDescent="0.25">
      <c r="M2271" s="40"/>
      <c r="N2271" s="37"/>
    </row>
    <row r="2272" spans="13:14" x14ac:dyDescent="0.25">
      <c r="M2272" s="40"/>
      <c r="N2272" s="37"/>
    </row>
    <row r="2273" spans="13:14" x14ac:dyDescent="0.25">
      <c r="M2273" s="40"/>
      <c r="N2273" s="37"/>
    </row>
    <row r="2274" spans="13:14" x14ac:dyDescent="0.25">
      <c r="M2274" s="40"/>
      <c r="N2274" s="37"/>
    </row>
    <row r="2275" spans="13:14" x14ac:dyDescent="0.25">
      <c r="M2275" s="40"/>
      <c r="N2275" s="37"/>
    </row>
    <row r="2276" spans="13:14" x14ac:dyDescent="0.25">
      <c r="M2276" s="40"/>
      <c r="N2276" s="37"/>
    </row>
    <row r="2277" spans="13:14" x14ac:dyDescent="0.25">
      <c r="M2277" s="40"/>
      <c r="N2277" s="37"/>
    </row>
    <row r="2278" spans="13:14" x14ac:dyDescent="0.25">
      <c r="M2278" s="40"/>
      <c r="N2278" s="37"/>
    </row>
    <row r="2279" spans="13:14" x14ac:dyDescent="0.25">
      <c r="M2279" s="40"/>
      <c r="N2279" s="37"/>
    </row>
    <row r="2280" spans="13:14" x14ac:dyDescent="0.25">
      <c r="M2280" s="40"/>
      <c r="N2280" s="37"/>
    </row>
    <row r="2281" spans="13:14" x14ac:dyDescent="0.25">
      <c r="M2281" s="40"/>
      <c r="N2281" s="37"/>
    </row>
    <row r="2282" spans="13:14" x14ac:dyDescent="0.25">
      <c r="M2282" s="40"/>
      <c r="N2282" s="37"/>
    </row>
    <row r="2283" spans="13:14" x14ac:dyDescent="0.25">
      <c r="M2283" s="40"/>
      <c r="N2283" s="37"/>
    </row>
    <row r="2284" spans="13:14" x14ac:dyDescent="0.25">
      <c r="M2284" s="40"/>
      <c r="N2284" s="37"/>
    </row>
    <row r="2285" spans="13:14" x14ac:dyDescent="0.25">
      <c r="M2285" s="40"/>
      <c r="N2285" s="37"/>
    </row>
    <row r="2286" spans="13:14" x14ac:dyDescent="0.25">
      <c r="M2286" s="40"/>
      <c r="N2286" s="37"/>
    </row>
    <row r="2287" spans="13:14" x14ac:dyDescent="0.25">
      <c r="M2287" s="40"/>
      <c r="N2287" s="37"/>
    </row>
    <row r="2288" spans="13:14" x14ac:dyDescent="0.25">
      <c r="M2288" s="40"/>
      <c r="N2288" s="37"/>
    </row>
    <row r="2289" spans="13:14" x14ac:dyDescent="0.25">
      <c r="M2289" s="40"/>
      <c r="N2289" s="37"/>
    </row>
    <row r="2290" spans="13:14" x14ac:dyDescent="0.25">
      <c r="M2290" s="40"/>
      <c r="N2290" s="37"/>
    </row>
    <row r="2291" spans="13:14" x14ac:dyDescent="0.25">
      <c r="M2291" s="40"/>
      <c r="N2291" s="37"/>
    </row>
    <row r="2292" spans="13:14" x14ac:dyDescent="0.25">
      <c r="M2292" s="40"/>
      <c r="N2292" s="37"/>
    </row>
    <row r="2293" spans="13:14" x14ac:dyDescent="0.25">
      <c r="M2293" s="40"/>
      <c r="N2293" s="37"/>
    </row>
    <row r="2294" spans="13:14" x14ac:dyDescent="0.25">
      <c r="M2294" s="40"/>
      <c r="N2294" s="37"/>
    </row>
    <row r="2295" spans="13:14" x14ac:dyDescent="0.25">
      <c r="M2295" s="40"/>
      <c r="N2295" s="37"/>
    </row>
    <row r="2296" spans="13:14" x14ac:dyDescent="0.25">
      <c r="M2296" s="40"/>
      <c r="N2296" s="37"/>
    </row>
    <row r="2297" spans="13:14" x14ac:dyDescent="0.25">
      <c r="M2297" s="40"/>
      <c r="N2297" s="37"/>
    </row>
    <row r="2298" spans="13:14" x14ac:dyDescent="0.25">
      <c r="M2298" s="40"/>
      <c r="N2298" s="37"/>
    </row>
    <row r="2299" spans="13:14" x14ac:dyDescent="0.25">
      <c r="M2299" s="40"/>
      <c r="N2299" s="37"/>
    </row>
    <row r="2300" spans="13:14" x14ac:dyDescent="0.25">
      <c r="M2300" s="40"/>
      <c r="N2300" s="37"/>
    </row>
    <row r="2301" spans="13:14" x14ac:dyDescent="0.25">
      <c r="M2301" s="40"/>
      <c r="N2301" s="37"/>
    </row>
    <row r="2302" spans="13:14" x14ac:dyDescent="0.25">
      <c r="M2302" s="40"/>
      <c r="N2302" s="37"/>
    </row>
    <row r="2303" spans="13:14" x14ac:dyDescent="0.25">
      <c r="M2303" s="40"/>
      <c r="N2303" s="37"/>
    </row>
    <row r="2304" spans="13:14" x14ac:dyDescent="0.25">
      <c r="M2304" s="40"/>
      <c r="N2304" s="37"/>
    </row>
    <row r="2305" spans="13:14" x14ac:dyDescent="0.25">
      <c r="M2305" s="40"/>
      <c r="N2305" s="37"/>
    </row>
    <row r="2306" spans="13:14" x14ac:dyDescent="0.25">
      <c r="M2306" s="40"/>
      <c r="N2306" s="37"/>
    </row>
    <row r="2307" spans="13:14" x14ac:dyDescent="0.25">
      <c r="M2307" s="40"/>
      <c r="N2307" s="37"/>
    </row>
    <row r="2308" spans="13:14" x14ac:dyDescent="0.25">
      <c r="M2308" s="40"/>
      <c r="N2308" s="37"/>
    </row>
    <row r="2309" spans="13:14" x14ac:dyDescent="0.25">
      <c r="M2309" s="40"/>
      <c r="N2309" s="37"/>
    </row>
    <row r="2310" spans="13:14" x14ac:dyDescent="0.25">
      <c r="M2310" s="40"/>
      <c r="N2310" s="37"/>
    </row>
    <row r="2311" spans="13:14" x14ac:dyDescent="0.25">
      <c r="M2311" s="40"/>
      <c r="N2311" s="37"/>
    </row>
    <row r="2312" spans="13:14" x14ac:dyDescent="0.25">
      <c r="M2312" s="40"/>
      <c r="N2312" s="37"/>
    </row>
    <row r="2313" spans="13:14" x14ac:dyDescent="0.25">
      <c r="M2313" s="40"/>
      <c r="N2313" s="37"/>
    </row>
    <row r="2314" spans="13:14" x14ac:dyDescent="0.25">
      <c r="M2314" s="40"/>
      <c r="N2314" s="37"/>
    </row>
    <row r="2315" spans="13:14" x14ac:dyDescent="0.25">
      <c r="M2315" s="40"/>
      <c r="N2315" s="37"/>
    </row>
    <row r="2316" spans="13:14" x14ac:dyDescent="0.25">
      <c r="M2316" s="40"/>
      <c r="N2316" s="37"/>
    </row>
    <row r="2317" spans="13:14" x14ac:dyDescent="0.25">
      <c r="M2317" s="40"/>
      <c r="N2317" s="37"/>
    </row>
    <row r="2318" spans="13:14" x14ac:dyDescent="0.25">
      <c r="M2318" s="40"/>
      <c r="N2318" s="37"/>
    </row>
    <row r="2319" spans="13:14" x14ac:dyDescent="0.25">
      <c r="M2319" s="40"/>
      <c r="N2319" s="37"/>
    </row>
    <row r="2320" spans="13:14" x14ac:dyDescent="0.25">
      <c r="M2320" s="40"/>
      <c r="N2320" s="37"/>
    </row>
    <row r="2321" spans="13:14" x14ac:dyDescent="0.25">
      <c r="M2321" s="40"/>
      <c r="N2321" s="37"/>
    </row>
    <row r="2322" spans="13:14" x14ac:dyDescent="0.25">
      <c r="M2322" s="40"/>
      <c r="N2322" s="37"/>
    </row>
    <row r="2323" spans="13:14" x14ac:dyDescent="0.25">
      <c r="M2323" s="40"/>
      <c r="N2323" s="37"/>
    </row>
    <row r="2324" spans="13:14" x14ac:dyDescent="0.25">
      <c r="M2324" s="40"/>
      <c r="N2324" s="37"/>
    </row>
    <row r="2325" spans="13:14" x14ac:dyDescent="0.25">
      <c r="M2325" s="40"/>
      <c r="N2325" s="37"/>
    </row>
    <row r="2326" spans="13:14" x14ac:dyDescent="0.25">
      <c r="M2326" s="40"/>
      <c r="N2326" s="37"/>
    </row>
    <row r="2327" spans="13:14" x14ac:dyDescent="0.25">
      <c r="M2327" s="40"/>
      <c r="N2327" s="37"/>
    </row>
    <row r="2328" spans="13:14" x14ac:dyDescent="0.25">
      <c r="M2328" s="40"/>
      <c r="N2328" s="37"/>
    </row>
    <row r="2329" spans="13:14" x14ac:dyDescent="0.25">
      <c r="M2329" s="40"/>
      <c r="N2329" s="37"/>
    </row>
    <row r="2330" spans="13:14" x14ac:dyDescent="0.25">
      <c r="M2330" s="40"/>
      <c r="N2330" s="37"/>
    </row>
    <row r="2331" spans="13:14" x14ac:dyDescent="0.25">
      <c r="M2331" s="40"/>
      <c r="N2331" s="37"/>
    </row>
    <row r="2332" spans="13:14" x14ac:dyDescent="0.25">
      <c r="M2332" s="40"/>
      <c r="N2332" s="37"/>
    </row>
    <row r="2333" spans="13:14" x14ac:dyDescent="0.25">
      <c r="M2333" s="40"/>
      <c r="N2333" s="37"/>
    </row>
    <row r="2334" spans="13:14" x14ac:dyDescent="0.25">
      <c r="M2334" s="40"/>
      <c r="N2334" s="37"/>
    </row>
    <row r="2335" spans="13:14" x14ac:dyDescent="0.25">
      <c r="M2335" s="40"/>
      <c r="N2335" s="37"/>
    </row>
    <row r="2336" spans="13:14" x14ac:dyDescent="0.25">
      <c r="M2336" s="40"/>
      <c r="N2336" s="37"/>
    </row>
    <row r="2337" spans="13:14" x14ac:dyDescent="0.25">
      <c r="M2337" s="40"/>
      <c r="N2337" s="37"/>
    </row>
    <row r="2338" spans="13:14" x14ac:dyDescent="0.25">
      <c r="M2338" s="40"/>
      <c r="N2338" s="37"/>
    </row>
    <row r="2339" spans="13:14" x14ac:dyDescent="0.25">
      <c r="M2339" s="40"/>
      <c r="N2339" s="37"/>
    </row>
    <row r="2340" spans="13:14" x14ac:dyDescent="0.25">
      <c r="M2340" s="40"/>
      <c r="N2340" s="37"/>
    </row>
    <row r="2341" spans="13:14" x14ac:dyDescent="0.25">
      <c r="M2341" s="40"/>
      <c r="N2341" s="37"/>
    </row>
    <row r="2342" spans="13:14" x14ac:dyDescent="0.25">
      <c r="M2342" s="40"/>
      <c r="N2342" s="37"/>
    </row>
    <row r="2343" spans="13:14" x14ac:dyDescent="0.25">
      <c r="M2343" s="40"/>
      <c r="N2343" s="37"/>
    </row>
    <row r="2344" spans="13:14" x14ac:dyDescent="0.25">
      <c r="M2344" s="40"/>
      <c r="N2344" s="37"/>
    </row>
    <row r="2345" spans="13:14" x14ac:dyDescent="0.25">
      <c r="M2345" s="40"/>
      <c r="N2345" s="37"/>
    </row>
    <row r="2346" spans="13:14" x14ac:dyDescent="0.25">
      <c r="M2346" s="40"/>
      <c r="N2346" s="37"/>
    </row>
    <row r="2347" spans="13:14" x14ac:dyDescent="0.25">
      <c r="M2347" s="40"/>
      <c r="N2347" s="37"/>
    </row>
    <row r="2348" spans="13:14" x14ac:dyDescent="0.25">
      <c r="M2348" s="40"/>
      <c r="N2348" s="37"/>
    </row>
    <row r="2349" spans="13:14" x14ac:dyDescent="0.25">
      <c r="M2349" s="40"/>
      <c r="N2349" s="37"/>
    </row>
    <row r="2350" spans="13:14" x14ac:dyDescent="0.25">
      <c r="M2350" s="40"/>
      <c r="N2350" s="37"/>
    </row>
    <row r="2351" spans="13:14" x14ac:dyDescent="0.25">
      <c r="M2351" s="40"/>
      <c r="N2351" s="37"/>
    </row>
    <row r="2352" spans="13:14" x14ac:dyDescent="0.25">
      <c r="M2352" s="40"/>
      <c r="N2352" s="37"/>
    </row>
    <row r="2353" spans="13:14" x14ac:dyDescent="0.25">
      <c r="M2353" s="40"/>
      <c r="N2353" s="37"/>
    </row>
    <row r="2354" spans="13:14" x14ac:dyDescent="0.25">
      <c r="M2354" s="40"/>
      <c r="N2354" s="37"/>
    </row>
    <row r="2355" spans="13:14" x14ac:dyDescent="0.25">
      <c r="M2355" s="40"/>
      <c r="N2355" s="37"/>
    </row>
    <row r="2356" spans="13:14" x14ac:dyDescent="0.25">
      <c r="M2356" s="40"/>
      <c r="N2356" s="37"/>
    </row>
    <row r="2357" spans="13:14" x14ac:dyDescent="0.25">
      <c r="M2357" s="40"/>
      <c r="N2357" s="37"/>
    </row>
    <row r="2358" spans="13:14" x14ac:dyDescent="0.25">
      <c r="M2358" s="40"/>
      <c r="N2358" s="37"/>
    </row>
    <row r="2359" spans="13:14" x14ac:dyDescent="0.25">
      <c r="M2359" s="40"/>
      <c r="N2359" s="37"/>
    </row>
    <row r="2360" spans="13:14" x14ac:dyDescent="0.25">
      <c r="M2360" s="40"/>
      <c r="N2360" s="37"/>
    </row>
    <row r="2361" spans="13:14" x14ac:dyDescent="0.25">
      <c r="M2361" s="40"/>
      <c r="N2361" s="37"/>
    </row>
    <row r="2362" spans="13:14" x14ac:dyDescent="0.25">
      <c r="M2362" s="40"/>
      <c r="N2362" s="37"/>
    </row>
    <row r="2363" spans="13:14" x14ac:dyDescent="0.25">
      <c r="M2363" s="40"/>
      <c r="N2363" s="37"/>
    </row>
    <row r="2364" spans="13:14" x14ac:dyDescent="0.25">
      <c r="M2364" s="40"/>
      <c r="N2364" s="37"/>
    </row>
    <row r="2365" spans="13:14" x14ac:dyDescent="0.25">
      <c r="M2365" s="40"/>
      <c r="N2365" s="37"/>
    </row>
    <row r="2366" spans="13:14" x14ac:dyDescent="0.25">
      <c r="M2366" s="40"/>
      <c r="N2366" s="37"/>
    </row>
    <row r="2367" spans="13:14" x14ac:dyDescent="0.25">
      <c r="M2367" s="40"/>
      <c r="N2367" s="37"/>
    </row>
    <row r="2368" spans="13:14" x14ac:dyDescent="0.25">
      <c r="M2368" s="40"/>
      <c r="N2368" s="37"/>
    </row>
    <row r="2369" spans="13:14" x14ac:dyDescent="0.25">
      <c r="M2369" s="40"/>
      <c r="N2369" s="37"/>
    </row>
    <row r="2370" spans="13:14" x14ac:dyDescent="0.25">
      <c r="M2370" s="40"/>
      <c r="N2370" s="37"/>
    </row>
    <row r="2371" spans="13:14" x14ac:dyDescent="0.25">
      <c r="M2371" s="40"/>
      <c r="N2371" s="37"/>
    </row>
    <row r="2372" spans="13:14" x14ac:dyDescent="0.25">
      <c r="M2372" s="40"/>
      <c r="N2372" s="37"/>
    </row>
    <row r="2373" spans="13:14" x14ac:dyDescent="0.25">
      <c r="M2373" s="40"/>
      <c r="N2373" s="37"/>
    </row>
    <row r="2374" spans="13:14" x14ac:dyDescent="0.25">
      <c r="M2374" s="40"/>
      <c r="N2374" s="37"/>
    </row>
    <row r="2375" spans="13:14" x14ac:dyDescent="0.25">
      <c r="M2375" s="40"/>
      <c r="N2375" s="37"/>
    </row>
    <row r="2376" spans="13:14" x14ac:dyDescent="0.25">
      <c r="M2376" s="40"/>
      <c r="N2376" s="37"/>
    </row>
    <row r="2377" spans="13:14" x14ac:dyDescent="0.25">
      <c r="M2377" s="40"/>
      <c r="N2377" s="37"/>
    </row>
    <row r="2378" spans="13:14" x14ac:dyDescent="0.25">
      <c r="M2378" s="40"/>
      <c r="N2378" s="37"/>
    </row>
    <row r="2379" spans="13:14" x14ac:dyDescent="0.25">
      <c r="M2379" s="40"/>
      <c r="N2379" s="37"/>
    </row>
    <row r="2380" spans="13:14" x14ac:dyDescent="0.25">
      <c r="M2380" s="40"/>
      <c r="N2380" s="37"/>
    </row>
    <row r="2381" spans="13:14" x14ac:dyDescent="0.25">
      <c r="M2381" s="40"/>
      <c r="N2381" s="37"/>
    </row>
    <row r="2382" spans="13:14" x14ac:dyDescent="0.25">
      <c r="M2382" s="40"/>
      <c r="N2382" s="37"/>
    </row>
    <row r="2383" spans="13:14" x14ac:dyDescent="0.25">
      <c r="M2383" s="40"/>
      <c r="N2383" s="37"/>
    </row>
    <row r="2384" spans="13:14" x14ac:dyDescent="0.25">
      <c r="M2384" s="40"/>
      <c r="N2384" s="37"/>
    </row>
    <row r="2385" spans="13:14" x14ac:dyDescent="0.25">
      <c r="M2385" s="40"/>
      <c r="N2385" s="37"/>
    </row>
    <row r="2386" spans="13:14" x14ac:dyDescent="0.25">
      <c r="M2386" s="40"/>
      <c r="N2386" s="37"/>
    </row>
    <row r="2387" spans="13:14" x14ac:dyDescent="0.25">
      <c r="M2387" s="40"/>
      <c r="N2387" s="37"/>
    </row>
    <row r="2388" spans="13:14" x14ac:dyDescent="0.25">
      <c r="M2388" s="40"/>
      <c r="N2388" s="37"/>
    </row>
    <row r="2389" spans="13:14" x14ac:dyDescent="0.25">
      <c r="M2389" s="40"/>
      <c r="N2389" s="37"/>
    </row>
    <row r="2390" spans="13:14" x14ac:dyDescent="0.25">
      <c r="M2390" s="40"/>
      <c r="N2390" s="37"/>
    </row>
    <row r="2391" spans="13:14" x14ac:dyDescent="0.25">
      <c r="M2391" s="40"/>
      <c r="N2391" s="37"/>
    </row>
    <row r="2392" spans="13:14" x14ac:dyDescent="0.25">
      <c r="M2392" s="40"/>
      <c r="N2392" s="37"/>
    </row>
    <row r="2393" spans="13:14" x14ac:dyDescent="0.25">
      <c r="M2393" s="40"/>
      <c r="N2393" s="37"/>
    </row>
    <row r="2394" spans="13:14" x14ac:dyDescent="0.25">
      <c r="M2394" s="40"/>
      <c r="N2394" s="37"/>
    </row>
    <row r="2395" spans="13:14" x14ac:dyDescent="0.25">
      <c r="M2395" s="40"/>
      <c r="N2395" s="37"/>
    </row>
    <row r="2396" spans="13:14" x14ac:dyDescent="0.25">
      <c r="M2396" s="40"/>
      <c r="N2396" s="37"/>
    </row>
    <row r="2397" spans="13:14" x14ac:dyDescent="0.25">
      <c r="M2397" s="40"/>
      <c r="N2397" s="37"/>
    </row>
    <row r="2398" spans="13:14" x14ac:dyDescent="0.25">
      <c r="M2398" s="40"/>
      <c r="N2398" s="37"/>
    </row>
    <row r="2399" spans="13:14" x14ac:dyDescent="0.25">
      <c r="M2399" s="40"/>
      <c r="N2399" s="37"/>
    </row>
    <row r="2400" spans="13:14" x14ac:dyDescent="0.25">
      <c r="M2400" s="40"/>
      <c r="N2400" s="37"/>
    </row>
    <row r="2401" spans="13:14" x14ac:dyDescent="0.25">
      <c r="M2401" s="40"/>
      <c r="N2401" s="37"/>
    </row>
    <row r="2402" spans="13:14" x14ac:dyDescent="0.25">
      <c r="M2402" s="40"/>
      <c r="N2402" s="37"/>
    </row>
    <row r="2403" spans="13:14" x14ac:dyDescent="0.25">
      <c r="M2403" s="40"/>
      <c r="N2403" s="37"/>
    </row>
    <row r="2404" spans="13:14" x14ac:dyDescent="0.25">
      <c r="M2404" s="40"/>
      <c r="N2404" s="37"/>
    </row>
    <row r="2405" spans="13:14" x14ac:dyDescent="0.25">
      <c r="M2405" s="40"/>
      <c r="N2405" s="37"/>
    </row>
    <row r="2406" spans="13:14" x14ac:dyDescent="0.25">
      <c r="M2406" s="40"/>
      <c r="N2406" s="37"/>
    </row>
    <row r="2407" spans="13:14" x14ac:dyDescent="0.25">
      <c r="M2407" s="40"/>
      <c r="N2407" s="37"/>
    </row>
    <row r="2408" spans="13:14" x14ac:dyDescent="0.25">
      <c r="M2408" s="40"/>
      <c r="N2408" s="37"/>
    </row>
    <row r="2409" spans="13:14" x14ac:dyDescent="0.25">
      <c r="M2409" s="40"/>
      <c r="N2409" s="37"/>
    </row>
    <row r="2410" spans="13:14" x14ac:dyDescent="0.25">
      <c r="M2410" s="40"/>
      <c r="N2410" s="37"/>
    </row>
    <row r="2411" spans="13:14" x14ac:dyDescent="0.25">
      <c r="M2411" s="40"/>
      <c r="N2411" s="37"/>
    </row>
    <row r="2412" spans="13:14" x14ac:dyDescent="0.25">
      <c r="M2412" s="40"/>
      <c r="N2412" s="37"/>
    </row>
    <row r="2413" spans="13:14" x14ac:dyDescent="0.25">
      <c r="M2413" s="40"/>
      <c r="N2413" s="37"/>
    </row>
    <row r="2414" spans="13:14" x14ac:dyDescent="0.25">
      <c r="M2414" s="40"/>
      <c r="N2414" s="37"/>
    </row>
    <row r="2415" spans="13:14" x14ac:dyDescent="0.25">
      <c r="M2415" s="40"/>
      <c r="N2415" s="37"/>
    </row>
    <row r="2416" spans="13:14" x14ac:dyDescent="0.25">
      <c r="M2416" s="40"/>
      <c r="N2416" s="37"/>
    </row>
    <row r="2417" spans="13:14" x14ac:dyDescent="0.25">
      <c r="M2417" s="40"/>
      <c r="N2417" s="37"/>
    </row>
    <row r="2418" spans="13:14" x14ac:dyDescent="0.25">
      <c r="M2418" s="40"/>
      <c r="N2418" s="37"/>
    </row>
    <row r="2419" spans="13:14" x14ac:dyDescent="0.25">
      <c r="M2419" s="40"/>
      <c r="N2419" s="37"/>
    </row>
    <row r="2420" spans="13:14" x14ac:dyDescent="0.25">
      <c r="M2420" s="40"/>
      <c r="N2420" s="37"/>
    </row>
    <row r="2421" spans="13:14" x14ac:dyDescent="0.25">
      <c r="M2421" s="40"/>
      <c r="N2421" s="37"/>
    </row>
    <row r="2422" spans="13:14" x14ac:dyDescent="0.25">
      <c r="M2422" s="40"/>
      <c r="N2422" s="37"/>
    </row>
    <row r="2423" spans="13:14" x14ac:dyDescent="0.25">
      <c r="M2423" s="40"/>
      <c r="N2423" s="37"/>
    </row>
    <row r="2424" spans="13:14" x14ac:dyDescent="0.25">
      <c r="M2424" s="40"/>
      <c r="N2424" s="37"/>
    </row>
    <row r="2425" spans="13:14" x14ac:dyDescent="0.25">
      <c r="M2425" s="40"/>
      <c r="N2425" s="37"/>
    </row>
    <row r="2426" spans="13:14" x14ac:dyDescent="0.25">
      <c r="M2426" s="40"/>
      <c r="N2426" s="37"/>
    </row>
    <row r="2427" spans="13:14" x14ac:dyDescent="0.25">
      <c r="M2427" s="40"/>
      <c r="N2427" s="37"/>
    </row>
    <row r="2428" spans="13:14" x14ac:dyDescent="0.25">
      <c r="M2428" s="40"/>
      <c r="N2428" s="37"/>
    </row>
    <row r="2429" spans="13:14" x14ac:dyDescent="0.25">
      <c r="M2429" s="40"/>
      <c r="N2429" s="37"/>
    </row>
    <row r="2430" spans="13:14" x14ac:dyDescent="0.25">
      <c r="M2430" s="40"/>
      <c r="N2430" s="37"/>
    </row>
    <row r="2431" spans="13:14" x14ac:dyDescent="0.25">
      <c r="M2431" s="40"/>
      <c r="N2431" s="37"/>
    </row>
    <row r="2432" spans="13:14" x14ac:dyDescent="0.25">
      <c r="M2432" s="40"/>
      <c r="N2432" s="37"/>
    </row>
    <row r="2433" spans="13:14" x14ac:dyDescent="0.25">
      <c r="M2433" s="40"/>
      <c r="N2433" s="37"/>
    </row>
    <row r="2434" spans="13:14" x14ac:dyDescent="0.25">
      <c r="M2434" s="40"/>
      <c r="N2434" s="37"/>
    </row>
    <row r="2435" spans="13:14" x14ac:dyDescent="0.25">
      <c r="M2435" s="40"/>
      <c r="N2435" s="37"/>
    </row>
    <row r="2436" spans="13:14" x14ac:dyDescent="0.25">
      <c r="M2436" s="40"/>
      <c r="N2436" s="37"/>
    </row>
    <row r="2437" spans="13:14" x14ac:dyDescent="0.25">
      <c r="M2437" s="40"/>
      <c r="N2437" s="37"/>
    </row>
    <row r="2438" spans="13:14" x14ac:dyDescent="0.25">
      <c r="M2438" s="40"/>
      <c r="N2438" s="37"/>
    </row>
    <row r="2439" spans="13:14" x14ac:dyDescent="0.25">
      <c r="M2439" s="40"/>
      <c r="N2439" s="37"/>
    </row>
    <row r="2440" spans="13:14" x14ac:dyDescent="0.25">
      <c r="M2440" s="40"/>
      <c r="N2440" s="37"/>
    </row>
    <row r="2441" spans="13:14" x14ac:dyDescent="0.25">
      <c r="M2441" s="40"/>
      <c r="N2441" s="37"/>
    </row>
    <row r="2442" spans="13:14" x14ac:dyDescent="0.25">
      <c r="M2442" s="40"/>
      <c r="N2442" s="37"/>
    </row>
    <row r="2443" spans="13:14" x14ac:dyDescent="0.25">
      <c r="M2443" s="40"/>
      <c r="N2443" s="37"/>
    </row>
    <row r="2444" spans="13:14" x14ac:dyDescent="0.25">
      <c r="M2444" s="40"/>
      <c r="N2444" s="37"/>
    </row>
    <row r="2445" spans="13:14" x14ac:dyDescent="0.25">
      <c r="M2445" s="40"/>
      <c r="N2445" s="37"/>
    </row>
    <row r="2446" spans="13:14" x14ac:dyDescent="0.25">
      <c r="M2446" s="40"/>
      <c r="N2446" s="37"/>
    </row>
    <row r="2447" spans="13:14" x14ac:dyDescent="0.25">
      <c r="M2447" s="40"/>
      <c r="N2447" s="37"/>
    </row>
    <row r="2448" spans="13:14" x14ac:dyDescent="0.25">
      <c r="M2448" s="40"/>
      <c r="N2448" s="37"/>
    </row>
    <row r="2449" spans="13:14" x14ac:dyDescent="0.25">
      <c r="M2449" s="40"/>
      <c r="N2449" s="37"/>
    </row>
    <row r="2450" spans="13:14" x14ac:dyDescent="0.25">
      <c r="M2450" s="40"/>
      <c r="N2450" s="37"/>
    </row>
    <row r="2451" spans="13:14" x14ac:dyDescent="0.25">
      <c r="M2451" s="40"/>
      <c r="N2451" s="37"/>
    </row>
    <row r="2452" spans="13:14" x14ac:dyDescent="0.25">
      <c r="M2452" s="40"/>
      <c r="N2452" s="37"/>
    </row>
    <row r="2453" spans="13:14" x14ac:dyDescent="0.25">
      <c r="M2453" s="40"/>
      <c r="N2453" s="37"/>
    </row>
    <row r="2454" spans="13:14" x14ac:dyDescent="0.25">
      <c r="M2454" s="40"/>
      <c r="N2454" s="37"/>
    </row>
    <row r="2455" spans="13:14" x14ac:dyDescent="0.25">
      <c r="M2455" s="40"/>
      <c r="N2455" s="37"/>
    </row>
    <row r="2456" spans="13:14" x14ac:dyDescent="0.25">
      <c r="M2456" s="40"/>
      <c r="N2456" s="37"/>
    </row>
    <row r="2457" spans="13:14" x14ac:dyDescent="0.25">
      <c r="M2457" s="40"/>
      <c r="N2457" s="37"/>
    </row>
    <row r="2458" spans="13:14" x14ac:dyDescent="0.25">
      <c r="M2458" s="40"/>
      <c r="N2458" s="37"/>
    </row>
    <row r="2459" spans="13:14" x14ac:dyDescent="0.25">
      <c r="M2459" s="40"/>
      <c r="N2459" s="37"/>
    </row>
    <row r="2460" spans="13:14" x14ac:dyDescent="0.25">
      <c r="M2460" s="40"/>
      <c r="N2460" s="37"/>
    </row>
    <row r="2461" spans="13:14" x14ac:dyDescent="0.25">
      <c r="M2461" s="40"/>
      <c r="N2461" s="37"/>
    </row>
    <row r="2462" spans="13:14" x14ac:dyDescent="0.25">
      <c r="M2462" s="40"/>
      <c r="N2462" s="37"/>
    </row>
    <row r="2463" spans="13:14" x14ac:dyDescent="0.25">
      <c r="M2463" s="40"/>
      <c r="N2463" s="37"/>
    </row>
    <row r="2464" spans="13:14" x14ac:dyDescent="0.25">
      <c r="M2464" s="40"/>
      <c r="N2464" s="37"/>
    </row>
    <row r="2465" spans="13:14" x14ac:dyDescent="0.25">
      <c r="M2465" s="40"/>
      <c r="N2465" s="37"/>
    </row>
    <row r="2466" spans="13:14" x14ac:dyDescent="0.25">
      <c r="M2466" s="40"/>
      <c r="N2466" s="37"/>
    </row>
    <row r="2467" spans="13:14" x14ac:dyDescent="0.25">
      <c r="M2467" s="40"/>
      <c r="N2467" s="37"/>
    </row>
    <row r="2468" spans="13:14" x14ac:dyDescent="0.25">
      <c r="M2468" s="40"/>
      <c r="N2468" s="37"/>
    </row>
    <row r="2469" spans="13:14" x14ac:dyDescent="0.25">
      <c r="M2469" s="40"/>
      <c r="N2469" s="37"/>
    </row>
    <row r="2470" spans="13:14" x14ac:dyDescent="0.25">
      <c r="M2470" s="40"/>
      <c r="N2470" s="37"/>
    </row>
    <row r="2471" spans="13:14" x14ac:dyDescent="0.25">
      <c r="M2471" s="40"/>
      <c r="N2471" s="37"/>
    </row>
    <row r="2472" spans="13:14" x14ac:dyDescent="0.25">
      <c r="M2472" s="40"/>
      <c r="N2472" s="37"/>
    </row>
    <row r="2473" spans="13:14" x14ac:dyDescent="0.25">
      <c r="M2473" s="40"/>
      <c r="N2473" s="37"/>
    </row>
    <row r="2474" spans="13:14" x14ac:dyDescent="0.25">
      <c r="M2474" s="40"/>
      <c r="N2474" s="37"/>
    </row>
    <row r="2475" spans="13:14" x14ac:dyDescent="0.25">
      <c r="M2475" s="40"/>
      <c r="N2475" s="37"/>
    </row>
    <row r="2476" spans="13:14" x14ac:dyDescent="0.25">
      <c r="M2476" s="40"/>
      <c r="N2476" s="37"/>
    </row>
    <row r="2477" spans="13:14" x14ac:dyDescent="0.25">
      <c r="M2477" s="40"/>
      <c r="N2477" s="37"/>
    </row>
    <row r="2478" spans="13:14" x14ac:dyDescent="0.25">
      <c r="M2478" s="40"/>
      <c r="N2478" s="37"/>
    </row>
    <row r="2479" spans="13:14" x14ac:dyDescent="0.25">
      <c r="M2479" s="40"/>
      <c r="N2479" s="37"/>
    </row>
    <row r="2480" spans="13:14" x14ac:dyDescent="0.25">
      <c r="M2480" s="40"/>
      <c r="N2480" s="37"/>
    </row>
    <row r="2481" spans="13:14" x14ac:dyDescent="0.25">
      <c r="M2481" s="40"/>
      <c r="N2481" s="37"/>
    </row>
    <row r="2482" spans="13:14" x14ac:dyDescent="0.25">
      <c r="M2482" s="40"/>
      <c r="N2482" s="37"/>
    </row>
    <row r="2483" spans="13:14" x14ac:dyDescent="0.25">
      <c r="M2483" s="40"/>
      <c r="N2483" s="37"/>
    </row>
    <row r="2484" spans="13:14" x14ac:dyDescent="0.25">
      <c r="M2484" s="40"/>
      <c r="N2484" s="37"/>
    </row>
    <row r="2485" spans="13:14" x14ac:dyDescent="0.25">
      <c r="M2485" s="40"/>
      <c r="N2485" s="37"/>
    </row>
    <row r="2486" spans="13:14" x14ac:dyDescent="0.25">
      <c r="M2486" s="40"/>
      <c r="N2486" s="37"/>
    </row>
    <row r="2487" spans="13:14" x14ac:dyDescent="0.25">
      <c r="M2487" s="40"/>
      <c r="N2487" s="37"/>
    </row>
    <row r="2488" spans="13:14" x14ac:dyDescent="0.25">
      <c r="M2488" s="40"/>
      <c r="N2488" s="37"/>
    </row>
    <row r="2489" spans="13:14" x14ac:dyDescent="0.25">
      <c r="M2489" s="40"/>
      <c r="N2489" s="37"/>
    </row>
    <row r="2490" spans="13:14" x14ac:dyDescent="0.25">
      <c r="M2490" s="40"/>
      <c r="N2490" s="37"/>
    </row>
    <row r="2491" spans="13:14" x14ac:dyDescent="0.25">
      <c r="M2491" s="40"/>
      <c r="N2491" s="37"/>
    </row>
    <row r="2492" spans="13:14" x14ac:dyDescent="0.25">
      <c r="M2492" s="40"/>
      <c r="N2492" s="37"/>
    </row>
    <row r="2493" spans="13:14" x14ac:dyDescent="0.25">
      <c r="M2493" s="40"/>
      <c r="N2493" s="37"/>
    </row>
    <row r="2494" spans="13:14" x14ac:dyDescent="0.25">
      <c r="M2494" s="40"/>
      <c r="N2494" s="37"/>
    </row>
    <row r="2495" spans="13:14" x14ac:dyDescent="0.25">
      <c r="M2495" s="40"/>
      <c r="N2495" s="37"/>
    </row>
    <row r="2496" spans="13:14" x14ac:dyDescent="0.25">
      <c r="M2496" s="40"/>
      <c r="N2496" s="37"/>
    </row>
    <row r="2497" spans="13:14" x14ac:dyDescent="0.25">
      <c r="M2497" s="40"/>
      <c r="N2497" s="37"/>
    </row>
    <row r="2498" spans="13:14" x14ac:dyDescent="0.25">
      <c r="M2498" s="40"/>
      <c r="N2498" s="37"/>
    </row>
    <row r="2499" spans="13:14" x14ac:dyDescent="0.25">
      <c r="M2499" s="40"/>
      <c r="N2499" s="37"/>
    </row>
    <row r="2500" spans="13:14" x14ac:dyDescent="0.25">
      <c r="M2500" s="40"/>
      <c r="N2500" s="37"/>
    </row>
    <row r="2501" spans="13:14" x14ac:dyDescent="0.25">
      <c r="M2501" s="40"/>
      <c r="N2501" s="37"/>
    </row>
    <row r="2502" spans="13:14" x14ac:dyDescent="0.25">
      <c r="M2502" s="40"/>
      <c r="N2502" s="37"/>
    </row>
    <row r="2503" spans="13:14" x14ac:dyDescent="0.25">
      <c r="M2503" s="40"/>
      <c r="N2503" s="37"/>
    </row>
    <row r="2504" spans="13:14" x14ac:dyDescent="0.25">
      <c r="M2504" s="40"/>
      <c r="N2504" s="37"/>
    </row>
    <row r="2505" spans="13:14" x14ac:dyDescent="0.25">
      <c r="M2505" s="40"/>
      <c r="N2505" s="37"/>
    </row>
    <row r="2506" spans="13:14" x14ac:dyDescent="0.25">
      <c r="M2506" s="40"/>
      <c r="N2506" s="37"/>
    </row>
    <row r="2507" spans="13:14" x14ac:dyDescent="0.25">
      <c r="M2507" s="40"/>
      <c r="N2507" s="37"/>
    </row>
    <row r="2508" spans="13:14" x14ac:dyDescent="0.25">
      <c r="M2508" s="40"/>
      <c r="N2508" s="37"/>
    </row>
    <row r="2509" spans="13:14" x14ac:dyDescent="0.25">
      <c r="M2509" s="40"/>
      <c r="N2509" s="37"/>
    </row>
    <row r="2510" spans="13:14" x14ac:dyDescent="0.25">
      <c r="M2510" s="40"/>
      <c r="N2510" s="37"/>
    </row>
    <row r="2511" spans="13:14" x14ac:dyDescent="0.25">
      <c r="M2511" s="40"/>
      <c r="N2511" s="37"/>
    </row>
    <row r="2512" spans="13:14" x14ac:dyDescent="0.25">
      <c r="M2512" s="40"/>
      <c r="N2512" s="37"/>
    </row>
    <row r="2513" spans="13:14" x14ac:dyDescent="0.25">
      <c r="M2513" s="40"/>
      <c r="N2513" s="37"/>
    </row>
    <row r="2514" spans="13:14" x14ac:dyDescent="0.25">
      <c r="M2514" s="40"/>
      <c r="N2514" s="37"/>
    </row>
    <row r="2515" spans="13:14" x14ac:dyDescent="0.25">
      <c r="M2515" s="40"/>
      <c r="N2515" s="37"/>
    </row>
    <row r="2516" spans="13:14" x14ac:dyDescent="0.25">
      <c r="M2516" s="40"/>
      <c r="N2516" s="37"/>
    </row>
    <row r="2517" spans="13:14" x14ac:dyDescent="0.25">
      <c r="M2517" s="40"/>
      <c r="N2517" s="37"/>
    </row>
    <row r="2518" spans="13:14" x14ac:dyDescent="0.25">
      <c r="M2518" s="40"/>
      <c r="N2518" s="37"/>
    </row>
    <row r="2519" spans="13:14" x14ac:dyDescent="0.25">
      <c r="M2519" s="40"/>
      <c r="N2519" s="37"/>
    </row>
    <row r="2520" spans="13:14" x14ac:dyDescent="0.25">
      <c r="M2520" s="40"/>
      <c r="N2520" s="37"/>
    </row>
    <row r="2521" spans="13:14" x14ac:dyDescent="0.25">
      <c r="M2521" s="40"/>
      <c r="N2521" s="37"/>
    </row>
    <row r="2522" spans="13:14" x14ac:dyDescent="0.25">
      <c r="M2522" s="40"/>
      <c r="N2522" s="37"/>
    </row>
    <row r="2523" spans="13:14" x14ac:dyDescent="0.25">
      <c r="M2523" s="40"/>
      <c r="N2523" s="37"/>
    </row>
    <row r="2524" spans="13:14" x14ac:dyDescent="0.25">
      <c r="M2524" s="40"/>
      <c r="N2524" s="37"/>
    </row>
    <row r="2525" spans="13:14" x14ac:dyDescent="0.25">
      <c r="M2525" s="40"/>
      <c r="N2525" s="37"/>
    </row>
    <row r="2526" spans="13:14" x14ac:dyDescent="0.25">
      <c r="M2526" s="40"/>
      <c r="N2526" s="37"/>
    </row>
    <row r="2527" spans="13:14" x14ac:dyDescent="0.25">
      <c r="M2527" s="40"/>
      <c r="N2527" s="37"/>
    </row>
    <row r="2528" spans="13:14" x14ac:dyDescent="0.25">
      <c r="M2528" s="40"/>
      <c r="N2528" s="37"/>
    </row>
    <row r="2529" spans="13:14" x14ac:dyDescent="0.25">
      <c r="M2529" s="40"/>
      <c r="N2529" s="37"/>
    </row>
    <row r="2530" spans="13:14" x14ac:dyDescent="0.25">
      <c r="M2530" s="40"/>
      <c r="N2530" s="37"/>
    </row>
    <row r="2531" spans="13:14" x14ac:dyDescent="0.25">
      <c r="M2531" s="40"/>
      <c r="N2531" s="37"/>
    </row>
    <row r="2532" spans="13:14" x14ac:dyDescent="0.25">
      <c r="M2532" s="40"/>
      <c r="N2532" s="37"/>
    </row>
    <row r="2533" spans="13:14" x14ac:dyDescent="0.25">
      <c r="M2533" s="40"/>
      <c r="N2533" s="37"/>
    </row>
    <row r="2534" spans="13:14" x14ac:dyDescent="0.25">
      <c r="M2534" s="40"/>
      <c r="N2534" s="37"/>
    </row>
    <row r="2535" spans="13:14" x14ac:dyDescent="0.25">
      <c r="M2535" s="40"/>
      <c r="N2535" s="37"/>
    </row>
    <row r="2536" spans="13:14" x14ac:dyDescent="0.25">
      <c r="M2536" s="40"/>
      <c r="N2536" s="37"/>
    </row>
    <row r="2537" spans="13:14" x14ac:dyDescent="0.25">
      <c r="M2537" s="40"/>
      <c r="N2537" s="37"/>
    </row>
    <row r="2538" spans="13:14" x14ac:dyDescent="0.25">
      <c r="M2538" s="40"/>
      <c r="N2538" s="37"/>
    </row>
    <row r="2539" spans="13:14" x14ac:dyDescent="0.25">
      <c r="M2539" s="40"/>
      <c r="N2539" s="37"/>
    </row>
    <row r="2540" spans="13:14" x14ac:dyDescent="0.25">
      <c r="M2540" s="40"/>
      <c r="N2540" s="37"/>
    </row>
    <row r="2541" spans="13:14" x14ac:dyDescent="0.25">
      <c r="M2541" s="40"/>
      <c r="N2541" s="37"/>
    </row>
    <row r="2542" spans="13:14" x14ac:dyDescent="0.25">
      <c r="M2542" s="40"/>
      <c r="N2542" s="37"/>
    </row>
    <row r="2543" spans="13:14" x14ac:dyDescent="0.25">
      <c r="M2543" s="40"/>
      <c r="N2543" s="37"/>
    </row>
    <row r="2544" spans="13:14" x14ac:dyDescent="0.25">
      <c r="M2544" s="40"/>
      <c r="N2544" s="37"/>
    </row>
    <row r="2545" spans="13:14" x14ac:dyDescent="0.25">
      <c r="M2545" s="40"/>
      <c r="N2545" s="37"/>
    </row>
    <row r="2546" spans="13:14" x14ac:dyDescent="0.25">
      <c r="M2546" s="40"/>
      <c r="N2546" s="37"/>
    </row>
    <row r="2547" spans="13:14" x14ac:dyDescent="0.25">
      <c r="M2547" s="40"/>
      <c r="N2547" s="37"/>
    </row>
    <row r="2548" spans="13:14" x14ac:dyDescent="0.25">
      <c r="M2548" s="40"/>
      <c r="N2548" s="37"/>
    </row>
    <row r="2549" spans="13:14" x14ac:dyDescent="0.25">
      <c r="M2549" s="40"/>
      <c r="N2549" s="37"/>
    </row>
    <row r="2550" spans="13:14" x14ac:dyDescent="0.25">
      <c r="M2550" s="40"/>
      <c r="N2550" s="37"/>
    </row>
    <row r="2551" spans="13:14" x14ac:dyDescent="0.25">
      <c r="M2551" s="40"/>
      <c r="N2551" s="37"/>
    </row>
    <row r="2552" spans="13:14" x14ac:dyDescent="0.25">
      <c r="M2552" s="40"/>
      <c r="N2552" s="37"/>
    </row>
    <row r="2553" spans="13:14" x14ac:dyDescent="0.25">
      <c r="M2553" s="40"/>
      <c r="N2553" s="37"/>
    </row>
    <row r="2554" spans="13:14" x14ac:dyDescent="0.25">
      <c r="M2554" s="40"/>
      <c r="N2554" s="37"/>
    </row>
    <row r="2555" spans="13:14" x14ac:dyDescent="0.25">
      <c r="M2555" s="40"/>
      <c r="N2555" s="37"/>
    </row>
    <row r="2556" spans="13:14" x14ac:dyDescent="0.25">
      <c r="M2556" s="40"/>
      <c r="N2556" s="37"/>
    </row>
    <row r="2557" spans="13:14" x14ac:dyDescent="0.25">
      <c r="M2557" s="40"/>
      <c r="N2557" s="37"/>
    </row>
    <row r="2558" spans="13:14" x14ac:dyDescent="0.25">
      <c r="M2558" s="40"/>
      <c r="N2558" s="37"/>
    </row>
    <row r="2559" spans="13:14" x14ac:dyDescent="0.25">
      <c r="M2559" s="40"/>
      <c r="N2559" s="37"/>
    </row>
    <row r="2560" spans="13:14" x14ac:dyDescent="0.25">
      <c r="M2560" s="40"/>
      <c r="N2560" s="37"/>
    </row>
    <row r="2561" spans="13:14" x14ac:dyDescent="0.25">
      <c r="M2561" s="40"/>
      <c r="N2561" s="37"/>
    </row>
    <row r="2562" spans="13:14" x14ac:dyDescent="0.25">
      <c r="M2562" s="40"/>
      <c r="N2562" s="37"/>
    </row>
    <row r="2563" spans="13:14" x14ac:dyDescent="0.25">
      <c r="M2563" s="40"/>
      <c r="N2563" s="37"/>
    </row>
    <row r="2564" spans="13:14" x14ac:dyDescent="0.25">
      <c r="M2564" s="40"/>
      <c r="N2564" s="37"/>
    </row>
    <row r="2565" spans="13:14" x14ac:dyDescent="0.25">
      <c r="M2565" s="40"/>
      <c r="N2565" s="37"/>
    </row>
    <row r="2566" spans="13:14" x14ac:dyDescent="0.25">
      <c r="M2566" s="40"/>
      <c r="N2566" s="37"/>
    </row>
    <row r="2567" spans="13:14" x14ac:dyDescent="0.25">
      <c r="M2567" s="40"/>
      <c r="N2567" s="37"/>
    </row>
    <row r="2568" spans="13:14" x14ac:dyDescent="0.25">
      <c r="M2568" s="40"/>
      <c r="N2568" s="37"/>
    </row>
    <row r="2569" spans="13:14" x14ac:dyDescent="0.25">
      <c r="M2569" s="40"/>
      <c r="N2569" s="37"/>
    </row>
    <row r="2570" spans="13:14" x14ac:dyDescent="0.25">
      <c r="M2570" s="40"/>
      <c r="N2570" s="37"/>
    </row>
    <row r="2571" spans="13:14" x14ac:dyDescent="0.25">
      <c r="M2571" s="40"/>
      <c r="N2571" s="37"/>
    </row>
    <row r="2572" spans="13:14" x14ac:dyDescent="0.25">
      <c r="M2572" s="40"/>
      <c r="N2572" s="37"/>
    </row>
    <row r="2573" spans="13:14" x14ac:dyDescent="0.25">
      <c r="M2573" s="40"/>
      <c r="N2573" s="37"/>
    </row>
    <row r="2574" spans="13:14" x14ac:dyDescent="0.25">
      <c r="M2574" s="40"/>
      <c r="N2574" s="37"/>
    </row>
    <row r="2575" spans="13:14" x14ac:dyDescent="0.25">
      <c r="M2575" s="40"/>
      <c r="N2575" s="37"/>
    </row>
    <row r="2576" spans="13:14" x14ac:dyDescent="0.25">
      <c r="M2576" s="40"/>
      <c r="N2576" s="37"/>
    </row>
    <row r="2577" spans="13:14" x14ac:dyDescent="0.25">
      <c r="M2577" s="40"/>
      <c r="N2577" s="37"/>
    </row>
    <row r="2578" spans="13:14" x14ac:dyDescent="0.25">
      <c r="M2578" s="40"/>
      <c r="N2578" s="37"/>
    </row>
    <row r="2579" spans="13:14" x14ac:dyDescent="0.25">
      <c r="M2579" s="40"/>
      <c r="N2579" s="37"/>
    </row>
    <row r="2580" spans="13:14" x14ac:dyDescent="0.25">
      <c r="M2580" s="40"/>
      <c r="N2580" s="37"/>
    </row>
    <row r="2581" spans="13:14" x14ac:dyDescent="0.25">
      <c r="M2581" s="40"/>
      <c r="N2581" s="37"/>
    </row>
    <row r="2582" spans="13:14" x14ac:dyDescent="0.25">
      <c r="M2582" s="40"/>
      <c r="N2582" s="37"/>
    </row>
    <row r="2583" spans="13:14" x14ac:dyDescent="0.25">
      <c r="M2583" s="40"/>
      <c r="N2583" s="37"/>
    </row>
    <row r="2584" spans="13:14" x14ac:dyDescent="0.25">
      <c r="M2584" s="40"/>
      <c r="N2584" s="37"/>
    </row>
    <row r="2585" spans="13:14" x14ac:dyDescent="0.25">
      <c r="M2585" s="40"/>
      <c r="N2585" s="37"/>
    </row>
    <row r="2586" spans="13:14" x14ac:dyDescent="0.25">
      <c r="M2586" s="40"/>
      <c r="N2586" s="37"/>
    </row>
    <row r="2587" spans="13:14" x14ac:dyDescent="0.25">
      <c r="M2587" s="40"/>
      <c r="N2587" s="37"/>
    </row>
    <row r="2588" spans="13:14" x14ac:dyDescent="0.25">
      <c r="M2588" s="40"/>
      <c r="N2588" s="37"/>
    </row>
    <row r="2589" spans="13:14" x14ac:dyDescent="0.25">
      <c r="M2589" s="40"/>
      <c r="N2589" s="37"/>
    </row>
    <row r="2590" spans="13:14" x14ac:dyDescent="0.25">
      <c r="M2590" s="40"/>
      <c r="N2590" s="37"/>
    </row>
    <row r="2591" spans="13:14" x14ac:dyDescent="0.25">
      <c r="M2591" s="40"/>
      <c r="N2591" s="37"/>
    </row>
    <row r="2592" spans="13:14" x14ac:dyDescent="0.25">
      <c r="M2592" s="40"/>
      <c r="N2592" s="37"/>
    </row>
    <row r="2593" spans="13:14" x14ac:dyDescent="0.25">
      <c r="M2593" s="40"/>
      <c r="N2593" s="37"/>
    </row>
    <row r="2594" spans="13:14" x14ac:dyDescent="0.25">
      <c r="M2594" s="40"/>
      <c r="N2594" s="37"/>
    </row>
    <row r="2595" spans="13:14" x14ac:dyDescent="0.25">
      <c r="M2595" s="40"/>
      <c r="N2595" s="37"/>
    </row>
    <row r="2596" spans="13:14" x14ac:dyDescent="0.25">
      <c r="M2596" s="40"/>
      <c r="N2596" s="37"/>
    </row>
    <row r="2597" spans="13:14" x14ac:dyDescent="0.25">
      <c r="M2597" s="40"/>
      <c r="N2597" s="37"/>
    </row>
    <row r="2598" spans="13:14" x14ac:dyDescent="0.25">
      <c r="M2598" s="40"/>
      <c r="N2598" s="37"/>
    </row>
    <row r="2599" spans="13:14" x14ac:dyDescent="0.25">
      <c r="M2599" s="40"/>
      <c r="N2599" s="37"/>
    </row>
    <row r="2600" spans="13:14" x14ac:dyDescent="0.25">
      <c r="M2600" s="40"/>
      <c r="N2600" s="37"/>
    </row>
    <row r="2601" spans="13:14" x14ac:dyDescent="0.25">
      <c r="M2601" s="40"/>
      <c r="N2601" s="37"/>
    </row>
    <row r="2602" spans="13:14" x14ac:dyDescent="0.25">
      <c r="M2602" s="40"/>
      <c r="N2602" s="37"/>
    </row>
    <row r="2603" spans="13:14" x14ac:dyDescent="0.25">
      <c r="M2603" s="40"/>
      <c r="N2603" s="37"/>
    </row>
    <row r="2604" spans="13:14" x14ac:dyDescent="0.25">
      <c r="M2604" s="40"/>
      <c r="N2604" s="37"/>
    </row>
    <row r="2605" spans="13:14" x14ac:dyDescent="0.25">
      <c r="M2605" s="40"/>
      <c r="N2605" s="37"/>
    </row>
    <row r="2606" spans="13:14" x14ac:dyDescent="0.25">
      <c r="M2606" s="40"/>
      <c r="N2606" s="37"/>
    </row>
    <row r="2607" spans="13:14" x14ac:dyDescent="0.25">
      <c r="M2607" s="40"/>
      <c r="N2607" s="37"/>
    </row>
    <row r="2608" spans="13:14" x14ac:dyDescent="0.25">
      <c r="M2608" s="40"/>
      <c r="N2608" s="37"/>
    </row>
    <row r="2609" spans="13:14" x14ac:dyDescent="0.25">
      <c r="M2609" s="40"/>
      <c r="N2609" s="37"/>
    </row>
    <row r="2610" spans="13:14" x14ac:dyDescent="0.25">
      <c r="M2610" s="40"/>
      <c r="N2610" s="37"/>
    </row>
    <row r="2611" spans="13:14" x14ac:dyDescent="0.25">
      <c r="M2611" s="40"/>
      <c r="N2611" s="37"/>
    </row>
    <row r="2612" spans="13:14" x14ac:dyDescent="0.25">
      <c r="M2612" s="40"/>
      <c r="N2612" s="37"/>
    </row>
    <row r="2613" spans="13:14" x14ac:dyDescent="0.25">
      <c r="M2613" s="40"/>
      <c r="N2613" s="37"/>
    </row>
    <row r="2614" spans="13:14" x14ac:dyDescent="0.25">
      <c r="M2614" s="40"/>
      <c r="N2614" s="37"/>
    </row>
    <row r="2615" spans="13:14" x14ac:dyDescent="0.25">
      <c r="M2615" s="40"/>
      <c r="N2615" s="37"/>
    </row>
    <row r="2616" spans="13:14" x14ac:dyDescent="0.25">
      <c r="M2616" s="40"/>
      <c r="N2616" s="37"/>
    </row>
    <row r="2617" spans="13:14" x14ac:dyDescent="0.25">
      <c r="M2617" s="40"/>
      <c r="N2617" s="37"/>
    </row>
    <row r="2618" spans="13:14" x14ac:dyDescent="0.25">
      <c r="M2618" s="40"/>
      <c r="N2618" s="37"/>
    </row>
    <row r="2619" spans="13:14" x14ac:dyDescent="0.25">
      <c r="M2619" s="40"/>
      <c r="N2619" s="37"/>
    </row>
    <row r="2620" spans="13:14" x14ac:dyDescent="0.25">
      <c r="M2620" s="40"/>
      <c r="N2620" s="37"/>
    </row>
    <row r="2621" spans="13:14" x14ac:dyDescent="0.25">
      <c r="M2621" s="40"/>
      <c r="N2621" s="37"/>
    </row>
    <row r="2622" spans="13:14" x14ac:dyDescent="0.25">
      <c r="M2622" s="40"/>
      <c r="N2622" s="37"/>
    </row>
    <row r="2623" spans="13:14" x14ac:dyDescent="0.25">
      <c r="M2623" s="40"/>
      <c r="N2623" s="37"/>
    </row>
    <row r="2624" spans="13:14" x14ac:dyDescent="0.25">
      <c r="M2624" s="40"/>
      <c r="N2624" s="37"/>
    </row>
    <row r="2625" spans="13:14" x14ac:dyDescent="0.25">
      <c r="M2625" s="40"/>
      <c r="N2625" s="37"/>
    </row>
    <row r="2626" spans="13:14" x14ac:dyDescent="0.25">
      <c r="M2626" s="40"/>
      <c r="N2626" s="37"/>
    </row>
    <row r="2627" spans="13:14" x14ac:dyDescent="0.25">
      <c r="M2627" s="40"/>
      <c r="N2627" s="37"/>
    </row>
    <row r="2628" spans="13:14" x14ac:dyDescent="0.25">
      <c r="M2628" s="40"/>
      <c r="N2628" s="37"/>
    </row>
    <row r="2629" spans="13:14" x14ac:dyDescent="0.25">
      <c r="M2629" s="40"/>
      <c r="N2629" s="37"/>
    </row>
    <row r="2630" spans="13:14" x14ac:dyDescent="0.25">
      <c r="M2630" s="40"/>
      <c r="N2630" s="37"/>
    </row>
    <row r="2631" spans="13:14" x14ac:dyDescent="0.25">
      <c r="M2631" s="40"/>
      <c r="N2631" s="37"/>
    </row>
    <row r="2632" spans="13:14" x14ac:dyDescent="0.25">
      <c r="M2632" s="40"/>
      <c r="N2632" s="37"/>
    </row>
    <row r="2633" spans="13:14" x14ac:dyDescent="0.25">
      <c r="M2633" s="40"/>
      <c r="N2633" s="37"/>
    </row>
    <row r="2634" spans="13:14" x14ac:dyDescent="0.25">
      <c r="M2634" s="40"/>
      <c r="N2634" s="37"/>
    </row>
    <row r="2635" spans="13:14" x14ac:dyDescent="0.25">
      <c r="M2635" s="40"/>
      <c r="N2635" s="37"/>
    </row>
    <row r="2636" spans="13:14" x14ac:dyDescent="0.25">
      <c r="M2636" s="40"/>
      <c r="N2636" s="37"/>
    </row>
    <row r="2637" spans="13:14" x14ac:dyDescent="0.25">
      <c r="M2637" s="40"/>
      <c r="N2637" s="37"/>
    </row>
    <row r="2638" spans="13:14" x14ac:dyDescent="0.25">
      <c r="M2638" s="40"/>
      <c r="N2638" s="37"/>
    </row>
    <row r="2639" spans="13:14" x14ac:dyDescent="0.25">
      <c r="M2639" s="40"/>
      <c r="N2639" s="37"/>
    </row>
    <row r="2640" spans="13:14" x14ac:dyDescent="0.25">
      <c r="M2640" s="40"/>
      <c r="N2640" s="37"/>
    </row>
    <row r="2641" spans="13:14" x14ac:dyDescent="0.25">
      <c r="M2641" s="40"/>
      <c r="N2641" s="37"/>
    </row>
    <row r="2642" spans="13:14" x14ac:dyDescent="0.25">
      <c r="M2642" s="40"/>
      <c r="N2642" s="37"/>
    </row>
    <row r="2643" spans="13:14" x14ac:dyDescent="0.25">
      <c r="M2643" s="40"/>
      <c r="N2643" s="37"/>
    </row>
    <row r="2644" spans="13:14" x14ac:dyDescent="0.25">
      <c r="M2644" s="40"/>
      <c r="N2644" s="37"/>
    </row>
    <row r="2645" spans="13:14" x14ac:dyDescent="0.25">
      <c r="M2645" s="40"/>
      <c r="N2645" s="37"/>
    </row>
    <row r="2646" spans="13:14" x14ac:dyDescent="0.25">
      <c r="M2646" s="40"/>
      <c r="N2646" s="37"/>
    </row>
    <row r="2647" spans="13:14" x14ac:dyDescent="0.25">
      <c r="M2647" s="40"/>
      <c r="N2647" s="37"/>
    </row>
    <row r="2648" spans="13:14" x14ac:dyDescent="0.25">
      <c r="M2648" s="40"/>
      <c r="N2648" s="37"/>
    </row>
    <row r="2649" spans="13:14" x14ac:dyDescent="0.25">
      <c r="M2649" s="40"/>
      <c r="N2649" s="37"/>
    </row>
    <row r="2650" spans="13:14" x14ac:dyDescent="0.25">
      <c r="M2650" s="40"/>
      <c r="N2650" s="37"/>
    </row>
    <row r="2651" spans="13:14" x14ac:dyDescent="0.25">
      <c r="M2651" s="40"/>
      <c r="N2651" s="37"/>
    </row>
    <row r="2652" spans="13:14" x14ac:dyDescent="0.25">
      <c r="M2652" s="40"/>
      <c r="N2652" s="37"/>
    </row>
    <row r="2653" spans="13:14" x14ac:dyDescent="0.25">
      <c r="M2653" s="40"/>
      <c r="N2653" s="37"/>
    </row>
    <row r="2654" spans="13:14" x14ac:dyDescent="0.25">
      <c r="M2654" s="40"/>
      <c r="N2654" s="37"/>
    </row>
    <row r="2655" spans="13:14" x14ac:dyDescent="0.25">
      <c r="M2655" s="40"/>
      <c r="N2655" s="37"/>
    </row>
    <row r="2656" spans="13:14" x14ac:dyDescent="0.25">
      <c r="M2656" s="40"/>
      <c r="N2656" s="37"/>
    </row>
    <row r="2657" spans="13:14" x14ac:dyDescent="0.25">
      <c r="M2657" s="40"/>
      <c r="N2657" s="37"/>
    </row>
    <row r="2658" spans="13:14" x14ac:dyDescent="0.25">
      <c r="M2658" s="40"/>
      <c r="N2658" s="37"/>
    </row>
    <row r="2659" spans="13:14" x14ac:dyDescent="0.25">
      <c r="M2659" s="40"/>
      <c r="N2659" s="37"/>
    </row>
    <row r="2660" spans="13:14" x14ac:dyDescent="0.25">
      <c r="M2660" s="40"/>
      <c r="N2660" s="37"/>
    </row>
    <row r="2661" spans="13:14" x14ac:dyDescent="0.25">
      <c r="M2661" s="40"/>
      <c r="N2661" s="37"/>
    </row>
    <row r="2662" spans="13:14" x14ac:dyDescent="0.25">
      <c r="M2662" s="40"/>
      <c r="N2662" s="37"/>
    </row>
    <row r="2663" spans="13:14" x14ac:dyDescent="0.25">
      <c r="M2663" s="40"/>
      <c r="N2663" s="37"/>
    </row>
    <row r="2664" spans="13:14" x14ac:dyDescent="0.25">
      <c r="M2664" s="40"/>
      <c r="N2664" s="37"/>
    </row>
    <row r="2665" spans="13:14" x14ac:dyDescent="0.25">
      <c r="M2665" s="40"/>
      <c r="N2665" s="37"/>
    </row>
    <row r="2666" spans="13:14" x14ac:dyDescent="0.25">
      <c r="M2666" s="40"/>
      <c r="N2666" s="37"/>
    </row>
    <row r="2667" spans="13:14" x14ac:dyDescent="0.25">
      <c r="M2667" s="40"/>
      <c r="N2667" s="37"/>
    </row>
    <row r="2668" spans="13:14" x14ac:dyDescent="0.25">
      <c r="M2668" s="40"/>
      <c r="N2668" s="37"/>
    </row>
    <row r="2669" spans="13:14" x14ac:dyDescent="0.25">
      <c r="M2669" s="40"/>
      <c r="N2669" s="37"/>
    </row>
    <row r="2670" spans="13:14" x14ac:dyDescent="0.25">
      <c r="M2670" s="40"/>
      <c r="N2670" s="37"/>
    </row>
    <row r="2671" spans="13:14" x14ac:dyDescent="0.25">
      <c r="M2671" s="40"/>
      <c r="N2671" s="37"/>
    </row>
    <row r="2672" spans="13:14" x14ac:dyDescent="0.25">
      <c r="M2672" s="40"/>
      <c r="N2672" s="37"/>
    </row>
    <row r="2673" spans="13:14" x14ac:dyDescent="0.25">
      <c r="M2673" s="40"/>
      <c r="N2673" s="37"/>
    </row>
    <row r="2674" spans="13:14" x14ac:dyDescent="0.25">
      <c r="M2674" s="40"/>
      <c r="N2674" s="37"/>
    </row>
    <row r="2675" spans="13:14" x14ac:dyDescent="0.25">
      <c r="M2675" s="40"/>
      <c r="N2675" s="37"/>
    </row>
    <row r="2676" spans="13:14" x14ac:dyDescent="0.25">
      <c r="M2676" s="40"/>
      <c r="N2676" s="37"/>
    </row>
    <row r="2677" spans="13:14" x14ac:dyDescent="0.25">
      <c r="M2677" s="40"/>
      <c r="N2677" s="37"/>
    </row>
    <row r="2678" spans="13:14" x14ac:dyDescent="0.25">
      <c r="M2678" s="40"/>
      <c r="N2678" s="37"/>
    </row>
    <row r="2679" spans="13:14" x14ac:dyDescent="0.25">
      <c r="M2679" s="40"/>
      <c r="N2679" s="37"/>
    </row>
    <row r="2680" spans="13:14" x14ac:dyDescent="0.25">
      <c r="M2680" s="40"/>
      <c r="N2680" s="37"/>
    </row>
    <row r="2681" spans="13:14" x14ac:dyDescent="0.25">
      <c r="M2681" s="40"/>
      <c r="N2681" s="37"/>
    </row>
    <row r="2682" spans="13:14" x14ac:dyDescent="0.25">
      <c r="M2682" s="40"/>
      <c r="N2682" s="37"/>
    </row>
    <row r="2683" spans="13:14" x14ac:dyDescent="0.25">
      <c r="M2683" s="40"/>
      <c r="N2683" s="37"/>
    </row>
    <row r="2684" spans="13:14" x14ac:dyDescent="0.25">
      <c r="M2684" s="40"/>
      <c r="N2684" s="37"/>
    </row>
    <row r="2685" spans="13:14" x14ac:dyDescent="0.25">
      <c r="M2685" s="40"/>
      <c r="N2685" s="37"/>
    </row>
    <row r="2686" spans="13:14" x14ac:dyDescent="0.25">
      <c r="M2686" s="40"/>
      <c r="N2686" s="37"/>
    </row>
    <row r="2687" spans="13:14" x14ac:dyDescent="0.25">
      <c r="M2687" s="40"/>
      <c r="N2687" s="37"/>
    </row>
    <row r="2688" spans="13:14" x14ac:dyDescent="0.25">
      <c r="M2688" s="40"/>
      <c r="N2688" s="37"/>
    </row>
    <row r="2689" spans="13:14" x14ac:dyDescent="0.25">
      <c r="M2689" s="40"/>
      <c r="N2689" s="37"/>
    </row>
    <row r="2690" spans="13:14" x14ac:dyDescent="0.25">
      <c r="M2690" s="40"/>
      <c r="N2690" s="37"/>
    </row>
    <row r="2691" spans="13:14" x14ac:dyDescent="0.25">
      <c r="M2691" s="40"/>
      <c r="N2691" s="37"/>
    </row>
    <row r="2692" spans="13:14" x14ac:dyDescent="0.25">
      <c r="M2692" s="40"/>
      <c r="N2692" s="37"/>
    </row>
    <row r="2693" spans="13:14" x14ac:dyDescent="0.25">
      <c r="M2693" s="40"/>
      <c r="N2693" s="37"/>
    </row>
    <row r="2694" spans="13:14" x14ac:dyDescent="0.25">
      <c r="M2694" s="40"/>
      <c r="N2694" s="37"/>
    </row>
    <row r="2695" spans="13:14" x14ac:dyDescent="0.25">
      <c r="M2695" s="40"/>
      <c r="N2695" s="37"/>
    </row>
    <row r="2696" spans="13:14" x14ac:dyDescent="0.25">
      <c r="M2696" s="40"/>
      <c r="N2696" s="37"/>
    </row>
    <row r="2697" spans="13:14" x14ac:dyDescent="0.25">
      <c r="M2697" s="40"/>
      <c r="N2697" s="37"/>
    </row>
    <row r="2698" spans="13:14" x14ac:dyDescent="0.25">
      <c r="M2698" s="40"/>
      <c r="N2698" s="37"/>
    </row>
    <row r="2699" spans="13:14" x14ac:dyDescent="0.25">
      <c r="M2699" s="40"/>
      <c r="N2699" s="37"/>
    </row>
    <row r="2700" spans="13:14" x14ac:dyDescent="0.25">
      <c r="M2700" s="40"/>
      <c r="N2700" s="37"/>
    </row>
    <row r="2701" spans="13:14" x14ac:dyDescent="0.25">
      <c r="M2701" s="40"/>
      <c r="N2701" s="37"/>
    </row>
    <row r="2702" spans="13:14" x14ac:dyDescent="0.25">
      <c r="M2702" s="40"/>
      <c r="N2702" s="37"/>
    </row>
    <row r="2703" spans="13:14" x14ac:dyDescent="0.25">
      <c r="M2703" s="40"/>
      <c r="N2703" s="37"/>
    </row>
    <row r="2704" spans="13:14" x14ac:dyDescent="0.25">
      <c r="M2704" s="40"/>
      <c r="N2704" s="37"/>
    </row>
    <row r="2705" spans="13:14" x14ac:dyDescent="0.25">
      <c r="M2705" s="40"/>
      <c r="N2705" s="37"/>
    </row>
    <row r="2706" spans="13:14" x14ac:dyDescent="0.25">
      <c r="M2706" s="40"/>
      <c r="N2706" s="37"/>
    </row>
    <row r="2707" spans="13:14" x14ac:dyDescent="0.25">
      <c r="M2707" s="40"/>
      <c r="N2707" s="37"/>
    </row>
    <row r="2708" spans="13:14" x14ac:dyDescent="0.25">
      <c r="M2708" s="40"/>
      <c r="N2708" s="37"/>
    </row>
    <row r="2709" spans="13:14" x14ac:dyDescent="0.25">
      <c r="M2709" s="40"/>
      <c r="N2709" s="37"/>
    </row>
    <row r="2710" spans="13:14" x14ac:dyDescent="0.25">
      <c r="M2710" s="40"/>
      <c r="N2710" s="37"/>
    </row>
    <row r="2711" spans="13:14" x14ac:dyDescent="0.25">
      <c r="M2711" s="40"/>
      <c r="N2711" s="37"/>
    </row>
    <row r="2712" spans="13:14" x14ac:dyDescent="0.25">
      <c r="M2712" s="40"/>
      <c r="N2712" s="37"/>
    </row>
    <row r="2713" spans="13:14" x14ac:dyDescent="0.25">
      <c r="M2713" s="40"/>
      <c r="N2713" s="37"/>
    </row>
    <row r="2714" spans="13:14" x14ac:dyDescent="0.25">
      <c r="M2714" s="40"/>
      <c r="N2714" s="37"/>
    </row>
    <row r="2715" spans="13:14" x14ac:dyDescent="0.25">
      <c r="M2715" s="40"/>
      <c r="N2715" s="37"/>
    </row>
    <row r="2716" spans="13:14" x14ac:dyDescent="0.25">
      <c r="M2716" s="40"/>
      <c r="N2716" s="37"/>
    </row>
    <row r="2717" spans="13:14" x14ac:dyDescent="0.25">
      <c r="M2717" s="40"/>
      <c r="N2717" s="37"/>
    </row>
    <row r="2718" spans="13:14" x14ac:dyDescent="0.25">
      <c r="M2718" s="40"/>
      <c r="N2718" s="37"/>
    </row>
    <row r="2719" spans="13:14" x14ac:dyDescent="0.25">
      <c r="M2719" s="40"/>
      <c r="N2719" s="37"/>
    </row>
    <row r="2720" spans="13:14" x14ac:dyDescent="0.25">
      <c r="M2720" s="40"/>
      <c r="N2720" s="37"/>
    </row>
    <row r="2721" spans="13:14" x14ac:dyDescent="0.25">
      <c r="M2721" s="40"/>
      <c r="N2721" s="37"/>
    </row>
    <row r="2722" spans="13:14" x14ac:dyDescent="0.25">
      <c r="M2722" s="40"/>
      <c r="N2722" s="37"/>
    </row>
    <row r="2723" spans="13:14" x14ac:dyDescent="0.25">
      <c r="M2723" s="40"/>
      <c r="N2723" s="37"/>
    </row>
    <row r="2724" spans="13:14" x14ac:dyDescent="0.25">
      <c r="M2724" s="40"/>
      <c r="N2724" s="37"/>
    </row>
    <row r="2725" spans="13:14" x14ac:dyDescent="0.25">
      <c r="M2725" s="40"/>
      <c r="N2725" s="37"/>
    </row>
    <row r="2726" spans="13:14" x14ac:dyDescent="0.25">
      <c r="M2726" s="40"/>
      <c r="N2726" s="37"/>
    </row>
    <row r="2727" spans="13:14" x14ac:dyDescent="0.25">
      <c r="M2727" s="40"/>
      <c r="N2727" s="37"/>
    </row>
    <row r="2728" spans="13:14" x14ac:dyDescent="0.25">
      <c r="M2728" s="40"/>
      <c r="N2728" s="37"/>
    </row>
    <row r="2729" spans="13:14" x14ac:dyDescent="0.25">
      <c r="M2729" s="40"/>
      <c r="N2729" s="37"/>
    </row>
    <row r="2730" spans="13:14" x14ac:dyDescent="0.25">
      <c r="M2730" s="40"/>
      <c r="N2730" s="37"/>
    </row>
    <row r="2731" spans="13:14" x14ac:dyDescent="0.25">
      <c r="M2731" s="40"/>
      <c r="N2731" s="37"/>
    </row>
    <row r="2732" spans="13:14" x14ac:dyDescent="0.25">
      <c r="M2732" s="40"/>
      <c r="N2732" s="37"/>
    </row>
    <row r="2733" spans="13:14" x14ac:dyDescent="0.25">
      <c r="M2733" s="40"/>
      <c r="N2733" s="37"/>
    </row>
    <row r="2734" spans="13:14" x14ac:dyDescent="0.25">
      <c r="M2734" s="40"/>
      <c r="N2734" s="37"/>
    </row>
    <row r="2735" spans="13:14" x14ac:dyDescent="0.25">
      <c r="M2735" s="40"/>
      <c r="N2735" s="37"/>
    </row>
    <row r="2736" spans="13:14" x14ac:dyDescent="0.25">
      <c r="M2736" s="40"/>
      <c r="N2736" s="37"/>
    </row>
    <row r="2737" spans="13:14" x14ac:dyDescent="0.25">
      <c r="M2737" s="40"/>
      <c r="N2737" s="37"/>
    </row>
    <row r="2738" spans="13:14" x14ac:dyDescent="0.25">
      <c r="M2738" s="40"/>
      <c r="N2738" s="37"/>
    </row>
    <row r="2739" spans="13:14" x14ac:dyDescent="0.25">
      <c r="M2739" s="40"/>
      <c r="N2739" s="37"/>
    </row>
    <row r="2740" spans="13:14" x14ac:dyDescent="0.25">
      <c r="M2740" s="40"/>
      <c r="N2740" s="37"/>
    </row>
    <row r="2741" spans="13:14" x14ac:dyDescent="0.25">
      <c r="M2741" s="40"/>
      <c r="N2741" s="37"/>
    </row>
    <row r="2742" spans="13:14" x14ac:dyDescent="0.25">
      <c r="M2742" s="40"/>
      <c r="N2742" s="37"/>
    </row>
    <row r="2743" spans="13:14" x14ac:dyDescent="0.25">
      <c r="M2743" s="40"/>
      <c r="N2743" s="37"/>
    </row>
    <row r="2744" spans="13:14" x14ac:dyDescent="0.25">
      <c r="M2744" s="40"/>
      <c r="N2744" s="37"/>
    </row>
    <row r="2745" spans="13:14" x14ac:dyDescent="0.25">
      <c r="M2745" s="40"/>
      <c r="N2745" s="37"/>
    </row>
    <row r="2746" spans="13:14" x14ac:dyDescent="0.25">
      <c r="M2746" s="40"/>
      <c r="N2746" s="37"/>
    </row>
    <row r="2747" spans="13:14" x14ac:dyDescent="0.25">
      <c r="M2747" s="40"/>
      <c r="N2747" s="37"/>
    </row>
    <row r="2748" spans="13:14" x14ac:dyDescent="0.25">
      <c r="M2748" s="40"/>
      <c r="N2748" s="37"/>
    </row>
    <row r="2749" spans="13:14" x14ac:dyDescent="0.25">
      <c r="M2749" s="40"/>
      <c r="N2749" s="37"/>
    </row>
    <row r="2750" spans="13:14" x14ac:dyDescent="0.25">
      <c r="M2750" s="40"/>
      <c r="N2750" s="37"/>
    </row>
    <row r="2751" spans="13:14" x14ac:dyDescent="0.25">
      <c r="M2751" s="40"/>
      <c r="N2751" s="37"/>
    </row>
    <row r="2752" spans="13:14" x14ac:dyDescent="0.25">
      <c r="M2752" s="40"/>
      <c r="N2752" s="37"/>
    </row>
    <row r="2753" spans="13:14" x14ac:dyDescent="0.25">
      <c r="M2753" s="40"/>
      <c r="N2753" s="37"/>
    </row>
    <row r="2754" spans="13:14" x14ac:dyDescent="0.25">
      <c r="M2754" s="40"/>
      <c r="N2754" s="37"/>
    </row>
    <row r="2755" spans="13:14" x14ac:dyDescent="0.25">
      <c r="M2755" s="40"/>
      <c r="N2755" s="37"/>
    </row>
    <row r="2756" spans="13:14" x14ac:dyDescent="0.25">
      <c r="M2756" s="40"/>
      <c r="N2756" s="37"/>
    </row>
    <row r="2757" spans="13:14" x14ac:dyDescent="0.25">
      <c r="M2757" s="40"/>
      <c r="N2757" s="37"/>
    </row>
    <row r="2758" spans="13:14" x14ac:dyDescent="0.25">
      <c r="M2758" s="40"/>
      <c r="N2758" s="37"/>
    </row>
    <row r="2759" spans="13:14" x14ac:dyDescent="0.25">
      <c r="M2759" s="40"/>
      <c r="N2759" s="37"/>
    </row>
    <row r="2760" spans="13:14" x14ac:dyDescent="0.25">
      <c r="M2760" s="40"/>
      <c r="N2760" s="37"/>
    </row>
    <row r="2761" spans="13:14" x14ac:dyDescent="0.25">
      <c r="M2761" s="40"/>
      <c r="N2761" s="37"/>
    </row>
    <row r="2762" spans="13:14" x14ac:dyDescent="0.25">
      <c r="M2762" s="40"/>
      <c r="N2762" s="37"/>
    </row>
    <row r="2763" spans="13:14" x14ac:dyDescent="0.25">
      <c r="M2763" s="40"/>
      <c r="N2763" s="37"/>
    </row>
    <row r="2764" spans="13:14" x14ac:dyDescent="0.25">
      <c r="M2764" s="40"/>
      <c r="N2764" s="37"/>
    </row>
    <row r="2765" spans="13:14" x14ac:dyDescent="0.25">
      <c r="M2765" s="40"/>
      <c r="N2765" s="37"/>
    </row>
    <row r="2766" spans="13:14" x14ac:dyDescent="0.25">
      <c r="M2766" s="40"/>
      <c r="N2766" s="37"/>
    </row>
    <row r="2767" spans="13:14" x14ac:dyDescent="0.25">
      <c r="M2767" s="40"/>
      <c r="N2767" s="37"/>
    </row>
    <row r="2768" spans="13:14" x14ac:dyDescent="0.25">
      <c r="M2768" s="40"/>
      <c r="N2768" s="37"/>
    </row>
    <row r="2769" spans="13:14" x14ac:dyDescent="0.25">
      <c r="M2769" s="40"/>
      <c r="N2769" s="37"/>
    </row>
    <row r="2770" spans="13:14" x14ac:dyDescent="0.25">
      <c r="M2770" s="40"/>
      <c r="N2770" s="37"/>
    </row>
    <row r="2771" spans="13:14" x14ac:dyDescent="0.25">
      <c r="M2771" s="40"/>
      <c r="N2771" s="37"/>
    </row>
    <row r="2772" spans="13:14" x14ac:dyDescent="0.25">
      <c r="M2772" s="40"/>
      <c r="N2772" s="37"/>
    </row>
    <row r="2773" spans="13:14" x14ac:dyDescent="0.25">
      <c r="M2773" s="40"/>
      <c r="N2773" s="37"/>
    </row>
    <row r="2774" spans="13:14" x14ac:dyDescent="0.25">
      <c r="M2774" s="40"/>
      <c r="N2774" s="37"/>
    </row>
    <row r="2775" spans="13:14" x14ac:dyDescent="0.25">
      <c r="M2775" s="40"/>
      <c r="N2775" s="37"/>
    </row>
    <row r="2776" spans="13:14" x14ac:dyDescent="0.25">
      <c r="M2776" s="40"/>
      <c r="N2776" s="37"/>
    </row>
    <row r="2777" spans="13:14" x14ac:dyDescent="0.25">
      <c r="M2777" s="40"/>
      <c r="N2777" s="37"/>
    </row>
    <row r="2778" spans="13:14" x14ac:dyDescent="0.25">
      <c r="M2778" s="40"/>
      <c r="N2778" s="37"/>
    </row>
    <row r="2779" spans="13:14" x14ac:dyDescent="0.25">
      <c r="M2779" s="40"/>
      <c r="N2779" s="37"/>
    </row>
    <row r="2780" spans="13:14" x14ac:dyDescent="0.25">
      <c r="M2780" s="40"/>
      <c r="N2780" s="37"/>
    </row>
    <row r="2781" spans="13:14" x14ac:dyDescent="0.25">
      <c r="M2781" s="40"/>
      <c r="N2781" s="37"/>
    </row>
    <row r="2782" spans="13:14" x14ac:dyDescent="0.25">
      <c r="M2782" s="40"/>
      <c r="N2782" s="37"/>
    </row>
    <row r="2783" spans="13:14" x14ac:dyDescent="0.25">
      <c r="M2783" s="40"/>
      <c r="N2783" s="37"/>
    </row>
    <row r="2784" spans="13:14" x14ac:dyDescent="0.25">
      <c r="M2784" s="40"/>
      <c r="N2784" s="37"/>
    </row>
    <row r="2785" spans="13:14" x14ac:dyDescent="0.25">
      <c r="M2785" s="40"/>
      <c r="N2785" s="37"/>
    </row>
    <row r="2786" spans="13:14" x14ac:dyDescent="0.25">
      <c r="M2786" s="40"/>
      <c r="N2786" s="37"/>
    </row>
    <row r="2787" spans="13:14" x14ac:dyDescent="0.25">
      <c r="M2787" s="40"/>
      <c r="N2787" s="37"/>
    </row>
    <row r="2788" spans="13:14" x14ac:dyDescent="0.25">
      <c r="M2788" s="40"/>
      <c r="N2788" s="37"/>
    </row>
    <row r="2789" spans="13:14" x14ac:dyDescent="0.25">
      <c r="M2789" s="40"/>
      <c r="N2789" s="37"/>
    </row>
    <row r="2790" spans="13:14" x14ac:dyDescent="0.25">
      <c r="M2790" s="40"/>
      <c r="N2790" s="37"/>
    </row>
    <row r="2791" spans="13:14" x14ac:dyDescent="0.25">
      <c r="M2791" s="40"/>
      <c r="N2791" s="37"/>
    </row>
    <row r="2792" spans="13:14" x14ac:dyDescent="0.25">
      <c r="M2792" s="40"/>
      <c r="N2792" s="37"/>
    </row>
    <row r="2793" spans="13:14" x14ac:dyDescent="0.25">
      <c r="M2793" s="40"/>
      <c r="N2793" s="37"/>
    </row>
    <row r="2794" spans="13:14" x14ac:dyDescent="0.25">
      <c r="M2794" s="40"/>
      <c r="N2794" s="37"/>
    </row>
    <row r="2795" spans="13:14" x14ac:dyDescent="0.25">
      <c r="M2795" s="40"/>
      <c r="N2795" s="37"/>
    </row>
    <row r="2796" spans="13:14" x14ac:dyDescent="0.25">
      <c r="M2796" s="40"/>
      <c r="N2796" s="37"/>
    </row>
    <row r="2797" spans="13:14" x14ac:dyDescent="0.25">
      <c r="M2797" s="40"/>
      <c r="N2797" s="37"/>
    </row>
    <row r="2798" spans="13:14" x14ac:dyDescent="0.25">
      <c r="M2798" s="40"/>
      <c r="N2798" s="37"/>
    </row>
    <row r="2799" spans="13:14" x14ac:dyDescent="0.25">
      <c r="M2799" s="40"/>
      <c r="N2799" s="37"/>
    </row>
    <row r="2800" spans="13:14" x14ac:dyDescent="0.25">
      <c r="M2800" s="40"/>
      <c r="N2800" s="37"/>
    </row>
    <row r="2801" spans="13:14" x14ac:dyDescent="0.25">
      <c r="M2801" s="40"/>
      <c r="N2801" s="37"/>
    </row>
    <row r="2802" spans="13:14" x14ac:dyDescent="0.25">
      <c r="M2802" s="40"/>
      <c r="N2802" s="37"/>
    </row>
    <row r="2803" spans="13:14" x14ac:dyDescent="0.25">
      <c r="M2803" s="40"/>
      <c r="N2803" s="37"/>
    </row>
    <row r="2804" spans="13:14" x14ac:dyDescent="0.25">
      <c r="M2804" s="40"/>
      <c r="N2804" s="37"/>
    </row>
    <row r="2805" spans="13:14" x14ac:dyDescent="0.25">
      <c r="M2805" s="40"/>
      <c r="N2805" s="37"/>
    </row>
    <row r="2806" spans="13:14" x14ac:dyDescent="0.25">
      <c r="M2806" s="40"/>
      <c r="N2806" s="37"/>
    </row>
    <row r="2807" spans="13:14" x14ac:dyDescent="0.25">
      <c r="M2807" s="40"/>
      <c r="N2807" s="37"/>
    </row>
    <row r="2808" spans="13:14" x14ac:dyDescent="0.25">
      <c r="M2808" s="40"/>
      <c r="N2808" s="37"/>
    </row>
    <row r="2809" spans="13:14" x14ac:dyDescent="0.25">
      <c r="M2809" s="40"/>
      <c r="N2809" s="37"/>
    </row>
    <row r="2810" spans="13:14" x14ac:dyDescent="0.25">
      <c r="M2810" s="40"/>
      <c r="N2810" s="37"/>
    </row>
    <row r="2811" spans="13:14" x14ac:dyDescent="0.25">
      <c r="M2811" s="40"/>
      <c r="N2811" s="37"/>
    </row>
    <row r="2812" spans="13:14" x14ac:dyDescent="0.25">
      <c r="M2812" s="40"/>
      <c r="N2812" s="37"/>
    </row>
    <row r="2813" spans="13:14" x14ac:dyDescent="0.25">
      <c r="M2813" s="40"/>
      <c r="N2813" s="37"/>
    </row>
    <row r="2814" spans="13:14" x14ac:dyDescent="0.25">
      <c r="M2814" s="40"/>
      <c r="N2814" s="37"/>
    </row>
    <row r="2815" spans="13:14" x14ac:dyDescent="0.25">
      <c r="M2815" s="40"/>
      <c r="N2815" s="37"/>
    </row>
    <row r="2816" spans="13:14" x14ac:dyDescent="0.25">
      <c r="M2816" s="40"/>
      <c r="N2816" s="37"/>
    </row>
    <row r="2817" spans="13:14" x14ac:dyDescent="0.25">
      <c r="M2817" s="40"/>
      <c r="N2817" s="37"/>
    </row>
    <row r="2818" spans="13:14" x14ac:dyDescent="0.25">
      <c r="M2818" s="40"/>
      <c r="N2818" s="37"/>
    </row>
    <row r="2819" spans="13:14" x14ac:dyDescent="0.25">
      <c r="M2819" s="40"/>
      <c r="N2819" s="37"/>
    </row>
    <row r="2820" spans="13:14" x14ac:dyDescent="0.25">
      <c r="M2820" s="40"/>
      <c r="N2820" s="37"/>
    </row>
    <row r="2821" spans="13:14" x14ac:dyDescent="0.25">
      <c r="M2821" s="40"/>
      <c r="N2821" s="37"/>
    </row>
    <row r="2822" spans="13:14" x14ac:dyDescent="0.25">
      <c r="M2822" s="40"/>
      <c r="N2822" s="37"/>
    </row>
    <row r="2823" spans="13:14" x14ac:dyDescent="0.25">
      <c r="M2823" s="40"/>
      <c r="N2823" s="37"/>
    </row>
    <row r="2824" spans="13:14" x14ac:dyDescent="0.25">
      <c r="M2824" s="40"/>
      <c r="N2824" s="37"/>
    </row>
    <row r="2825" spans="13:14" x14ac:dyDescent="0.25">
      <c r="M2825" s="40"/>
      <c r="N2825" s="37"/>
    </row>
    <row r="2826" spans="13:14" x14ac:dyDescent="0.25">
      <c r="M2826" s="40"/>
      <c r="N2826" s="37"/>
    </row>
    <row r="2827" spans="13:14" x14ac:dyDescent="0.25">
      <c r="M2827" s="40"/>
      <c r="N2827" s="37"/>
    </row>
    <row r="2828" spans="13:14" x14ac:dyDescent="0.25">
      <c r="M2828" s="40"/>
      <c r="N2828" s="37"/>
    </row>
    <row r="2829" spans="13:14" x14ac:dyDescent="0.25">
      <c r="M2829" s="40"/>
      <c r="N2829" s="37"/>
    </row>
    <row r="2830" spans="13:14" x14ac:dyDescent="0.25">
      <c r="M2830" s="40"/>
      <c r="N2830" s="37"/>
    </row>
    <row r="2831" spans="13:14" x14ac:dyDescent="0.25">
      <c r="M2831" s="40"/>
      <c r="N2831" s="37"/>
    </row>
    <row r="2832" spans="13:14" x14ac:dyDescent="0.25">
      <c r="M2832" s="40"/>
      <c r="N2832" s="37"/>
    </row>
    <row r="2833" spans="13:14" x14ac:dyDescent="0.25">
      <c r="M2833" s="40"/>
      <c r="N2833" s="37"/>
    </row>
    <row r="2834" spans="13:14" x14ac:dyDescent="0.25">
      <c r="M2834" s="40"/>
      <c r="N2834" s="37"/>
    </row>
    <row r="2835" spans="13:14" x14ac:dyDescent="0.25">
      <c r="M2835" s="40"/>
      <c r="N2835" s="37"/>
    </row>
    <row r="2836" spans="13:14" x14ac:dyDescent="0.25">
      <c r="M2836" s="40"/>
      <c r="N2836" s="37"/>
    </row>
    <row r="2837" spans="13:14" x14ac:dyDescent="0.25">
      <c r="M2837" s="40"/>
      <c r="N2837" s="37"/>
    </row>
    <row r="2838" spans="13:14" x14ac:dyDescent="0.25">
      <c r="M2838" s="40"/>
      <c r="N2838" s="37"/>
    </row>
    <row r="2839" spans="13:14" x14ac:dyDescent="0.25">
      <c r="M2839" s="40"/>
      <c r="N2839" s="37"/>
    </row>
    <row r="2840" spans="13:14" x14ac:dyDescent="0.25">
      <c r="M2840" s="40"/>
      <c r="N2840" s="37"/>
    </row>
    <row r="2841" spans="13:14" x14ac:dyDescent="0.25">
      <c r="M2841" s="40"/>
      <c r="N2841" s="37"/>
    </row>
    <row r="2842" spans="13:14" x14ac:dyDescent="0.25">
      <c r="M2842" s="40"/>
      <c r="N2842" s="37"/>
    </row>
    <row r="2843" spans="13:14" x14ac:dyDescent="0.25">
      <c r="M2843" s="40"/>
      <c r="N2843" s="37"/>
    </row>
    <row r="2844" spans="13:14" x14ac:dyDescent="0.25">
      <c r="M2844" s="40"/>
      <c r="N2844" s="37"/>
    </row>
    <row r="2845" spans="13:14" x14ac:dyDescent="0.25">
      <c r="M2845" s="40"/>
      <c r="N2845" s="37"/>
    </row>
    <row r="2846" spans="13:14" x14ac:dyDescent="0.25">
      <c r="M2846" s="40"/>
      <c r="N2846" s="37"/>
    </row>
    <row r="2847" spans="13:14" x14ac:dyDescent="0.25">
      <c r="M2847" s="40"/>
      <c r="N2847" s="37"/>
    </row>
    <row r="2848" spans="13:14" x14ac:dyDescent="0.25">
      <c r="M2848" s="40"/>
      <c r="N2848" s="37"/>
    </row>
    <row r="2849" spans="13:14" x14ac:dyDescent="0.25">
      <c r="M2849" s="40"/>
      <c r="N2849" s="37"/>
    </row>
    <row r="2850" spans="13:14" x14ac:dyDescent="0.25">
      <c r="M2850" s="40"/>
      <c r="N2850" s="37"/>
    </row>
    <row r="2851" spans="13:14" x14ac:dyDescent="0.25">
      <c r="M2851" s="40"/>
      <c r="N2851" s="37"/>
    </row>
    <row r="2852" spans="13:14" x14ac:dyDescent="0.25">
      <c r="M2852" s="40"/>
      <c r="N2852" s="37"/>
    </row>
    <row r="2853" spans="13:14" x14ac:dyDescent="0.25">
      <c r="M2853" s="40"/>
      <c r="N2853" s="37"/>
    </row>
    <row r="2854" spans="13:14" x14ac:dyDescent="0.25">
      <c r="M2854" s="40"/>
      <c r="N2854" s="37"/>
    </row>
    <row r="2855" spans="13:14" x14ac:dyDescent="0.25">
      <c r="M2855" s="40"/>
      <c r="N2855" s="37"/>
    </row>
    <row r="2856" spans="13:14" x14ac:dyDescent="0.25">
      <c r="M2856" s="40"/>
      <c r="N2856" s="37"/>
    </row>
    <row r="2857" spans="13:14" x14ac:dyDescent="0.25">
      <c r="M2857" s="40"/>
      <c r="N2857" s="37"/>
    </row>
    <row r="2858" spans="13:14" x14ac:dyDescent="0.25">
      <c r="M2858" s="40"/>
      <c r="N2858" s="37"/>
    </row>
    <row r="2859" spans="13:14" x14ac:dyDescent="0.25">
      <c r="M2859" s="40"/>
      <c r="N2859" s="37"/>
    </row>
    <row r="2860" spans="13:14" x14ac:dyDescent="0.25">
      <c r="M2860" s="40"/>
      <c r="N2860" s="37"/>
    </row>
    <row r="2861" spans="13:14" x14ac:dyDescent="0.25">
      <c r="M2861" s="40"/>
      <c r="N2861" s="37"/>
    </row>
    <row r="2862" spans="13:14" x14ac:dyDescent="0.25">
      <c r="M2862" s="40"/>
      <c r="N2862" s="37"/>
    </row>
    <row r="2863" spans="13:14" x14ac:dyDescent="0.25">
      <c r="M2863" s="40"/>
      <c r="N2863" s="37"/>
    </row>
    <row r="2864" spans="13:14" x14ac:dyDescent="0.25">
      <c r="M2864" s="40"/>
      <c r="N2864" s="37"/>
    </row>
    <row r="2865" spans="13:14" x14ac:dyDescent="0.25">
      <c r="M2865" s="40"/>
      <c r="N2865" s="37"/>
    </row>
    <row r="2866" spans="13:14" x14ac:dyDescent="0.25">
      <c r="M2866" s="40"/>
      <c r="N2866" s="37"/>
    </row>
    <row r="2867" spans="13:14" x14ac:dyDescent="0.25">
      <c r="M2867" s="40"/>
      <c r="N2867" s="37"/>
    </row>
    <row r="2868" spans="13:14" x14ac:dyDescent="0.25">
      <c r="M2868" s="40"/>
      <c r="N2868" s="37"/>
    </row>
    <row r="2869" spans="13:14" x14ac:dyDescent="0.25">
      <c r="M2869" s="40"/>
      <c r="N2869" s="37"/>
    </row>
    <row r="2870" spans="13:14" x14ac:dyDescent="0.25">
      <c r="M2870" s="40"/>
      <c r="N2870" s="37"/>
    </row>
    <row r="2871" spans="13:14" x14ac:dyDescent="0.25">
      <c r="M2871" s="40"/>
      <c r="N2871" s="37"/>
    </row>
    <row r="2872" spans="13:14" x14ac:dyDescent="0.25">
      <c r="M2872" s="40"/>
      <c r="N2872" s="37"/>
    </row>
    <row r="2873" spans="13:14" x14ac:dyDescent="0.25">
      <c r="M2873" s="40"/>
      <c r="N2873" s="37"/>
    </row>
    <row r="2874" spans="13:14" x14ac:dyDescent="0.25">
      <c r="M2874" s="40"/>
      <c r="N2874" s="37"/>
    </row>
    <row r="2875" spans="13:14" x14ac:dyDescent="0.25">
      <c r="M2875" s="40"/>
      <c r="N2875" s="37"/>
    </row>
    <row r="2876" spans="13:14" x14ac:dyDescent="0.25">
      <c r="M2876" s="40"/>
      <c r="N2876" s="37"/>
    </row>
    <row r="2877" spans="13:14" x14ac:dyDescent="0.25">
      <c r="M2877" s="40"/>
      <c r="N2877" s="37"/>
    </row>
    <row r="2878" spans="13:14" x14ac:dyDescent="0.25">
      <c r="M2878" s="40"/>
      <c r="N2878" s="37"/>
    </row>
    <row r="2879" spans="13:14" x14ac:dyDescent="0.25">
      <c r="M2879" s="40"/>
      <c r="N2879" s="37"/>
    </row>
    <row r="2880" spans="13:14" x14ac:dyDescent="0.25">
      <c r="M2880" s="40"/>
      <c r="N2880" s="37"/>
    </row>
    <row r="2881" spans="13:14" x14ac:dyDescent="0.25">
      <c r="M2881" s="40"/>
      <c r="N2881" s="37"/>
    </row>
    <row r="2882" spans="13:14" x14ac:dyDescent="0.25">
      <c r="M2882" s="40"/>
      <c r="N2882" s="37"/>
    </row>
    <row r="2883" spans="13:14" x14ac:dyDescent="0.25">
      <c r="M2883" s="40"/>
      <c r="N2883" s="37"/>
    </row>
    <row r="2884" spans="13:14" x14ac:dyDescent="0.25">
      <c r="M2884" s="40"/>
      <c r="N2884" s="37"/>
    </row>
    <row r="2885" spans="13:14" x14ac:dyDescent="0.25">
      <c r="M2885" s="40"/>
      <c r="N2885" s="37"/>
    </row>
    <row r="2886" spans="13:14" x14ac:dyDescent="0.25">
      <c r="M2886" s="40"/>
      <c r="N2886" s="37"/>
    </row>
    <row r="2887" spans="13:14" x14ac:dyDescent="0.25">
      <c r="M2887" s="40"/>
      <c r="N2887" s="37"/>
    </row>
    <row r="2888" spans="13:14" x14ac:dyDescent="0.25">
      <c r="M2888" s="40"/>
      <c r="N2888" s="37"/>
    </row>
    <row r="2889" spans="13:14" x14ac:dyDescent="0.25">
      <c r="M2889" s="40"/>
      <c r="N2889" s="37"/>
    </row>
    <row r="2890" spans="13:14" x14ac:dyDescent="0.25">
      <c r="M2890" s="40"/>
      <c r="N2890" s="37"/>
    </row>
    <row r="2891" spans="13:14" x14ac:dyDescent="0.25">
      <c r="M2891" s="40"/>
      <c r="N2891" s="37"/>
    </row>
    <row r="2892" spans="13:14" x14ac:dyDescent="0.25">
      <c r="M2892" s="40"/>
      <c r="N2892" s="37"/>
    </row>
    <row r="2893" spans="13:14" x14ac:dyDescent="0.25">
      <c r="M2893" s="40"/>
      <c r="N2893" s="37"/>
    </row>
    <row r="2894" spans="13:14" x14ac:dyDescent="0.25">
      <c r="M2894" s="40"/>
      <c r="N2894" s="37"/>
    </row>
    <row r="2895" spans="13:14" x14ac:dyDescent="0.25">
      <c r="M2895" s="40"/>
      <c r="N2895" s="37"/>
    </row>
    <row r="2896" spans="13:14" x14ac:dyDescent="0.25">
      <c r="M2896" s="40"/>
      <c r="N2896" s="37"/>
    </row>
    <row r="2897" spans="13:14" x14ac:dyDescent="0.25">
      <c r="M2897" s="40"/>
      <c r="N2897" s="37"/>
    </row>
    <row r="2898" spans="13:14" x14ac:dyDescent="0.25">
      <c r="M2898" s="40"/>
      <c r="N2898" s="37"/>
    </row>
    <row r="2899" spans="13:14" x14ac:dyDescent="0.25">
      <c r="M2899" s="40"/>
      <c r="N2899" s="37"/>
    </row>
    <row r="2900" spans="13:14" x14ac:dyDescent="0.25">
      <c r="M2900" s="40"/>
      <c r="N2900" s="37"/>
    </row>
    <row r="2901" spans="13:14" x14ac:dyDescent="0.25">
      <c r="M2901" s="40"/>
      <c r="N2901" s="37"/>
    </row>
    <row r="2902" spans="13:14" x14ac:dyDescent="0.25">
      <c r="M2902" s="40"/>
      <c r="N2902" s="37"/>
    </row>
    <row r="2903" spans="13:14" x14ac:dyDescent="0.25">
      <c r="M2903" s="40"/>
      <c r="N2903" s="37"/>
    </row>
    <row r="2904" spans="13:14" x14ac:dyDescent="0.25">
      <c r="M2904" s="40"/>
      <c r="N2904" s="37"/>
    </row>
    <row r="2905" spans="13:14" x14ac:dyDescent="0.25">
      <c r="M2905" s="40"/>
      <c r="N2905" s="37"/>
    </row>
    <row r="2906" spans="13:14" x14ac:dyDescent="0.25">
      <c r="M2906" s="40"/>
      <c r="N2906" s="37"/>
    </row>
    <row r="2907" spans="13:14" x14ac:dyDescent="0.25">
      <c r="M2907" s="40"/>
      <c r="N2907" s="37"/>
    </row>
    <row r="2908" spans="13:14" x14ac:dyDescent="0.25">
      <c r="M2908" s="40"/>
      <c r="N2908" s="37"/>
    </row>
    <row r="2909" spans="13:14" x14ac:dyDescent="0.25">
      <c r="M2909" s="40"/>
      <c r="N2909" s="37"/>
    </row>
    <row r="2910" spans="13:14" x14ac:dyDescent="0.25">
      <c r="M2910" s="40"/>
      <c r="N2910" s="37"/>
    </row>
    <row r="2911" spans="13:14" x14ac:dyDescent="0.25">
      <c r="M2911" s="40"/>
      <c r="N2911" s="37"/>
    </row>
    <row r="2912" spans="13:14" x14ac:dyDescent="0.25">
      <c r="M2912" s="40"/>
      <c r="N2912" s="37"/>
    </row>
    <row r="2913" spans="13:14" x14ac:dyDescent="0.25">
      <c r="M2913" s="40"/>
      <c r="N2913" s="37"/>
    </row>
    <row r="2914" spans="13:14" x14ac:dyDescent="0.25">
      <c r="M2914" s="40"/>
      <c r="N2914" s="37"/>
    </row>
    <row r="2915" spans="13:14" x14ac:dyDescent="0.25">
      <c r="M2915" s="40"/>
      <c r="N2915" s="37"/>
    </row>
    <row r="2916" spans="13:14" x14ac:dyDescent="0.25">
      <c r="M2916" s="40"/>
      <c r="N2916" s="37"/>
    </row>
    <row r="2917" spans="13:14" x14ac:dyDescent="0.25">
      <c r="M2917" s="40"/>
      <c r="N2917" s="37"/>
    </row>
    <row r="2918" spans="13:14" x14ac:dyDescent="0.25">
      <c r="M2918" s="40"/>
      <c r="N2918" s="37"/>
    </row>
    <row r="2919" spans="13:14" x14ac:dyDescent="0.25">
      <c r="M2919" s="40"/>
      <c r="N2919" s="37"/>
    </row>
    <row r="2920" spans="13:14" x14ac:dyDescent="0.25">
      <c r="M2920" s="40"/>
      <c r="N2920" s="37"/>
    </row>
    <row r="2921" spans="13:14" x14ac:dyDescent="0.25">
      <c r="M2921" s="40"/>
      <c r="N2921" s="37"/>
    </row>
    <row r="2922" spans="13:14" x14ac:dyDescent="0.25">
      <c r="M2922" s="40"/>
      <c r="N2922" s="37"/>
    </row>
    <row r="2923" spans="13:14" x14ac:dyDescent="0.25">
      <c r="M2923" s="40"/>
      <c r="N2923" s="37"/>
    </row>
    <row r="2924" spans="13:14" x14ac:dyDescent="0.25">
      <c r="M2924" s="40"/>
      <c r="N2924" s="37"/>
    </row>
    <row r="2925" spans="13:14" x14ac:dyDescent="0.25">
      <c r="M2925" s="40"/>
      <c r="N2925" s="37"/>
    </row>
    <row r="2926" spans="13:14" x14ac:dyDescent="0.25">
      <c r="M2926" s="40"/>
      <c r="N2926" s="37"/>
    </row>
    <row r="2927" spans="13:14" x14ac:dyDescent="0.25">
      <c r="M2927" s="40"/>
      <c r="N2927" s="37"/>
    </row>
    <row r="2928" spans="13:14" x14ac:dyDescent="0.25">
      <c r="M2928" s="40"/>
      <c r="N2928" s="37"/>
    </row>
    <row r="2929" spans="13:14" x14ac:dyDescent="0.25">
      <c r="M2929" s="40"/>
      <c r="N2929" s="37"/>
    </row>
    <row r="2930" spans="13:14" x14ac:dyDescent="0.25">
      <c r="M2930" s="40"/>
      <c r="N2930" s="37"/>
    </row>
    <row r="2931" spans="13:14" x14ac:dyDescent="0.25">
      <c r="M2931" s="40"/>
      <c r="N2931" s="37"/>
    </row>
    <row r="2932" spans="13:14" x14ac:dyDescent="0.25">
      <c r="M2932" s="40"/>
      <c r="N2932" s="37"/>
    </row>
    <row r="2933" spans="13:14" x14ac:dyDescent="0.25">
      <c r="M2933" s="40"/>
      <c r="N2933" s="37"/>
    </row>
    <row r="2934" spans="13:14" x14ac:dyDescent="0.25">
      <c r="M2934" s="40"/>
      <c r="N2934" s="37"/>
    </row>
    <row r="2935" spans="13:14" x14ac:dyDescent="0.25">
      <c r="M2935" s="40"/>
      <c r="N2935" s="37"/>
    </row>
    <row r="2936" spans="13:14" x14ac:dyDescent="0.25">
      <c r="M2936" s="40"/>
      <c r="N2936" s="37"/>
    </row>
    <row r="2937" spans="13:14" x14ac:dyDescent="0.25">
      <c r="M2937" s="40"/>
      <c r="N2937" s="37"/>
    </row>
    <row r="2938" spans="13:14" x14ac:dyDescent="0.25">
      <c r="M2938" s="40"/>
      <c r="N2938" s="37"/>
    </row>
    <row r="2939" spans="13:14" x14ac:dyDescent="0.25">
      <c r="M2939" s="40"/>
      <c r="N2939" s="37"/>
    </row>
    <row r="2940" spans="13:14" x14ac:dyDescent="0.25">
      <c r="M2940" s="40"/>
      <c r="N2940" s="37"/>
    </row>
    <row r="2941" spans="13:14" x14ac:dyDescent="0.25">
      <c r="M2941" s="40"/>
      <c r="N2941" s="37"/>
    </row>
    <row r="2942" spans="13:14" x14ac:dyDescent="0.25">
      <c r="M2942" s="40"/>
      <c r="N2942" s="37"/>
    </row>
    <row r="2943" spans="13:14" x14ac:dyDescent="0.25">
      <c r="M2943" s="40"/>
      <c r="N2943" s="37"/>
    </row>
    <row r="2944" spans="13:14" x14ac:dyDescent="0.25">
      <c r="M2944" s="40"/>
      <c r="N2944" s="37"/>
    </row>
    <row r="2945" spans="13:14" x14ac:dyDescent="0.25">
      <c r="M2945" s="40"/>
      <c r="N2945" s="37"/>
    </row>
    <row r="2946" spans="13:14" x14ac:dyDescent="0.25">
      <c r="M2946" s="40"/>
      <c r="N2946" s="37"/>
    </row>
    <row r="2947" spans="13:14" x14ac:dyDescent="0.25">
      <c r="M2947" s="40"/>
      <c r="N2947" s="37"/>
    </row>
    <row r="2948" spans="13:14" x14ac:dyDescent="0.25">
      <c r="M2948" s="40"/>
      <c r="N2948" s="37"/>
    </row>
    <row r="2949" spans="13:14" x14ac:dyDescent="0.25">
      <c r="M2949" s="40"/>
      <c r="N2949" s="37"/>
    </row>
    <row r="2950" spans="13:14" x14ac:dyDescent="0.25">
      <c r="M2950" s="40"/>
      <c r="N2950" s="37"/>
    </row>
    <row r="2951" spans="13:14" x14ac:dyDescent="0.25">
      <c r="M2951" s="40"/>
      <c r="N2951" s="37"/>
    </row>
    <row r="2952" spans="13:14" x14ac:dyDescent="0.25">
      <c r="M2952" s="40"/>
      <c r="N2952" s="37"/>
    </row>
    <row r="2953" spans="13:14" x14ac:dyDescent="0.25">
      <c r="M2953" s="40"/>
      <c r="N2953" s="37"/>
    </row>
    <row r="2954" spans="13:14" x14ac:dyDescent="0.25">
      <c r="M2954" s="40"/>
      <c r="N2954" s="37"/>
    </row>
    <row r="2955" spans="13:14" x14ac:dyDescent="0.25">
      <c r="M2955" s="40"/>
      <c r="N2955" s="37"/>
    </row>
    <row r="2956" spans="13:14" x14ac:dyDescent="0.25">
      <c r="M2956" s="40"/>
      <c r="N2956" s="37"/>
    </row>
    <row r="2957" spans="13:14" x14ac:dyDescent="0.25">
      <c r="M2957" s="40"/>
      <c r="N2957" s="37"/>
    </row>
    <row r="2958" spans="13:14" x14ac:dyDescent="0.25">
      <c r="M2958" s="40"/>
      <c r="N2958" s="37"/>
    </row>
    <row r="2959" spans="13:14" x14ac:dyDescent="0.25">
      <c r="M2959" s="40"/>
      <c r="N2959" s="37"/>
    </row>
    <row r="2960" spans="13:14" x14ac:dyDescent="0.25">
      <c r="M2960" s="40"/>
      <c r="N2960" s="37"/>
    </row>
    <row r="2961" spans="13:14" x14ac:dyDescent="0.25">
      <c r="M2961" s="40"/>
      <c r="N2961" s="37"/>
    </row>
    <row r="2962" spans="13:14" x14ac:dyDescent="0.25">
      <c r="M2962" s="40"/>
      <c r="N2962" s="37"/>
    </row>
    <row r="2963" spans="13:14" x14ac:dyDescent="0.25">
      <c r="M2963" s="40"/>
      <c r="N2963" s="37"/>
    </row>
    <row r="2964" spans="13:14" x14ac:dyDescent="0.25">
      <c r="M2964" s="40"/>
      <c r="N2964" s="37"/>
    </row>
    <row r="2965" spans="13:14" x14ac:dyDescent="0.25">
      <c r="M2965" s="40"/>
      <c r="N2965" s="37"/>
    </row>
    <row r="2966" spans="13:14" x14ac:dyDescent="0.25">
      <c r="M2966" s="40"/>
      <c r="N2966" s="37"/>
    </row>
    <row r="2967" spans="13:14" x14ac:dyDescent="0.25">
      <c r="M2967" s="40"/>
      <c r="N2967" s="37"/>
    </row>
    <row r="2968" spans="13:14" x14ac:dyDescent="0.25">
      <c r="M2968" s="40"/>
      <c r="N2968" s="37"/>
    </row>
    <row r="2969" spans="13:14" x14ac:dyDescent="0.25">
      <c r="M2969" s="40"/>
      <c r="N2969" s="37"/>
    </row>
    <row r="2970" spans="13:14" x14ac:dyDescent="0.25">
      <c r="M2970" s="40"/>
      <c r="N2970" s="37"/>
    </row>
    <row r="2971" spans="13:14" x14ac:dyDescent="0.25">
      <c r="M2971" s="40"/>
      <c r="N2971" s="37"/>
    </row>
    <row r="2972" spans="13:14" x14ac:dyDescent="0.25">
      <c r="M2972" s="40"/>
      <c r="N2972" s="37"/>
    </row>
    <row r="2973" spans="13:14" x14ac:dyDescent="0.25">
      <c r="M2973" s="40"/>
      <c r="N2973" s="37"/>
    </row>
    <row r="2974" spans="13:14" x14ac:dyDescent="0.25">
      <c r="M2974" s="40"/>
      <c r="N2974" s="37"/>
    </row>
    <row r="2975" spans="13:14" x14ac:dyDescent="0.25">
      <c r="M2975" s="40"/>
      <c r="N2975" s="37"/>
    </row>
    <row r="2976" spans="13:14" x14ac:dyDescent="0.25">
      <c r="M2976" s="40"/>
      <c r="N2976" s="37"/>
    </row>
    <row r="2977" spans="13:14" x14ac:dyDescent="0.25">
      <c r="M2977" s="40"/>
      <c r="N2977" s="37"/>
    </row>
    <row r="2978" spans="13:14" x14ac:dyDescent="0.25">
      <c r="M2978" s="40"/>
      <c r="N2978" s="37"/>
    </row>
    <row r="2979" spans="13:14" x14ac:dyDescent="0.25">
      <c r="M2979" s="40"/>
      <c r="N2979" s="37"/>
    </row>
    <row r="2980" spans="13:14" x14ac:dyDescent="0.25">
      <c r="M2980" s="40"/>
      <c r="N2980" s="37"/>
    </row>
    <row r="2981" spans="13:14" x14ac:dyDescent="0.25">
      <c r="M2981" s="40"/>
      <c r="N2981" s="37"/>
    </row>
    <row r="2982" spans="13:14" x14ac:dyDescent="0.25">
      <c r="M2982" s="40"/>
      <c r="N2982" s="37"/>
    </row>
    <row r="2983" spans="13:14" x14ac:dyDescent="0.25">
      <c r="M2983" s="40"/>
      <c r="N2983" s="37"/>
    </row>
    <row r="2984" spans="13:14" x14ac:dyDescent="0.25">
      <c r="M2984" s="40"/>
      <c r="N2984" s="37"/>
    </row>
    <row r="2985" spans="13:14" x14ac:dyDescent="0.25">
      <c r="M2985" s="40"/>
      <c r="N2985" s="37"/>
    </row>
    <row r="2986" spans="13:14" x14ac:dyDescent="0.25">
      <c r="M2986" s="40"/>
      <c r="N2986" s="37"/>
    </row>
    <row r="2987" spans="13:14" x14ac:dyDescent="0.25">
      <c r="M2987" s="40"/>
      <c r="N2987" s="37"/>
    </row>
    <row r="2988" spans="13:14" x14ac:dyDescent="0.25">
      <c r="M2988" s="40"/>
      <c r="N2988" s="37"/>
    </row>
    <row r="2989" spans="13:14" x14ac:dyDescent="0.25">
      <c r="M2989" s="40"/>
      <c r="N2989" s="37"/>
    </row>
    <row r="2990" spans="13:14" x14ac:dyDescent="0.25">
      <c r="M2990" s="40"/>
      <c r="N2990" s="37"/>
    </row>
    <row r="2991" spans="13:14" x14ac:dyDescent="0.25">
      <c r="M2991" s="40"/>
      <c r="N2991" s="37"/>
    </row>
    <row r="2992" spans="13:14" x14ac:dyDescent="0.25">
      <c r="M2992" s="40"/>
      <c r="N2992" s="37"/>
    </row>
    <row r="2993" spans="13:14" x14ac:dyDescent="0.25">
      <c r="M2993" s="40"/>
      <c r="N2993" s="37"/>
    </row>
    <row r="2994" spans="13:14" x14ac:dyDescent="0.25">
      <c r="M2994" s="40"/>
      <c r="N2994" s="37"/>
    </row>
    <row r="2995" spans="13:14" x14ac:dyDescent="0.25">
      <c r="M2995" s="40"/>
      <c r="N2995" s="37"/>
    </row>
    <row r="2996" spans="13:14" x14ac:dyDescent="0.25">
      <c r="M2996" s="40"/>
      <c r="N2996" s="37"/>
    </row>
    <row r="2997" spans="13:14" x14ac:dyDescent="0.25">
      <c r="M2997" s="40"/>
      <c r="N2997" s="37"/>
    </row>
    <row r="2998" spans="13:14" x14ac:dyDescent="0.25">
      <c r="M2998" s="40"/>
      <c r="N2998" s="37"/>
    </row>
    <row r="2999" spans="13:14" x14ac:dyDescent="0.25">
      <c r="M2999" s="40"/>
      <c r="N2999" s="37"/>
    </row>
    <row r="3000" spans="13:14" x14ac:dyDescent="0.25">
      <c r="M3000" s="40"/>
      <c r="N3000" s="37"/>
    </row>
    <row r="3001" spans="13:14" x14ac:dyDescent="0.25">
      <c r="M3001" s="40"/>
      <c r="N3001" s="37"/>
    </row>
    <row r="3002" spans="13:14" x14ac:dyDescent="0.25">
      <c r="M3002" s="40"/>
      <c r="N3002" s="37"/>
    </row>
    <row r="3003" spans="13:14" x14ac:dyDescent="0.25">
      <c r="M3003" s="40"/>
      <c r="N3003" s="37"/>
    </row>
    <row r="3004" spans="13:14" x14ac:dyDescent="0.25">
      <c r="M3004" s="40"/>
      <c r="N3004" s="37"/>
    </row>
    <row r="3005" spans="13:14" x14ac:dyDescent="0.25">
      <c r="M3005" s="40"/>
      <c r="N3005" s="37"/>
    </row>
    <row r="3006" spans="13:14" x14ac:dyDescent="0.25">
      <c r="M3006" s="40"/>
      <c r="N3006" s="37"/>
    </row>
    <row r="3007" spans="13:14" x14ac:dyDescent="0.25">
      <c r="M3007" s="40"/>
      <c r="N3007" s="37"/>
    </row>
    <row r="3008" spans="13:14" x14ac:dyDescent="0.25">
      <c r="M3008" s="40"/>
      <c r="N3008" s="37"/>
    </row>
    <row r="3009" spans="13:14" x14ac:dyDescent="0.25">
      <c r="M3009" s="40"/>
      <c r="N3009" s="37"/>
    </row>
    <row r="3010" spans="13:14" x14ac:dyDescent="0.25">
      <c r="M3010" s="40"/>
      <c r="N3010" s="37"/>
    </row>
    <row r="3011" spans="13:14" x14ac:dyDescent="0.25">
      <c r="M3011" s="40"/>
      <c r="N3011" s="37"/>
    </row>
    <row r="3012" spans="13:14" x14ac:dyDescent="0.25">
      <c r="M3012" s="40"/>
      <c r="N3012" s="37"/>
    </row>
    <row r="3013" spans="13:14" x14ac:dyDescent="0.25">
      <c r="M3013" s="40"/>
      <c r="N3013" s="37"/>
    </row>
    <row r="3014" spans="13:14" x14ac:dyDescent="0.25">
      <c r="M3014" s="40"/>
      <c r="N3014" s="37"/>
    </row>
    <row r="3015" spans="13:14" x14ac:dyDescent="0.25">
      <c r="M3015" s="40"/>
      <c r="N3015" s="37"/>
    </row>
    <row r="3016" spans="13:14" x14ac:dyDescent="0.25">
      <c r="M3016" s="40"/>
      <c r="N3016" s="37"/>
    </row>
    <row r="3017" spans="13:14" x14ac:dyDescent="0.25">
      <c r="M3017" s="40"/>
      <c r="N3017" s="37"/>
    </row>
    <row r="3018" spans="13:14" x14ac:dyDescent="0.25">
      <c r="M3018" s="40"/>
      <c r="N3018" s="37"/>
    </row>
    <row r="3019" spans="13:14" x14ac:dyDescent="0.25">
      <c r="M3019" s="40"/>
      <c r="N3019" s="37"/>
    </row>
    <row r="3020" spans="13:14" x14ac:dyDescent="0.25">
      <c r="M3020" s="40"/>
      <c r="N3020" s="37"/>
    </row>
    <row r="3021" spans="13:14" x14ac:dyDescent="0.25">
      <c r="M3021" s="40"/>
      <c r="N3021" s="37"/>
    </row>
    <row r="3022" spans="13:14" x14ac:dyDescent="0.25">
      <c r="M3022" s="40"/>
      <c r="N3022" s="37"/>
    </row>
    <row r="3023" spans="13:14" x14ac:dyDescent="0.25">
      <c r="M3023" s="40"/>
      <c r="N3023" s="37"/>
    </row>
    <row r="3024" spans="13:14" x14ac:dyDescent="0.25">
      <c r="M3024" s="40"/>
      <c r="N3024" s="37"/>
    </row>
    <row r="3025" spans="13:14" x14ac:dyDescent="0.25">
      <c r="M3025" s="40"/>
      <c r="N3025" s="37"/>
    </row>
    <row r="3026" spans="13:14" x14ac:dyDescent="0.25">
      <c r="M3026" s="40"/>
      <c r="N3026" s="37"/>
    </row>
    <row r="3027" spans="13:14" x14ac:dyDescent="0.25">
      <c r="M3027" s="40"/>
      <c r="N3027" s="37"/>
    </row>
    <row r="3028" spans="13:14" x14ac:dyDescent="0.25">
      <c r="M3028" s="40"/>
      <c r="N3028" s="37"/>
    </row>
    <row r="3029" spans="13:14" x14ac:dyDescent="0.25">
      <c r="M3029" s="40"/>
      <c r="N3029" s="37"/>
    </row>
    <row r="3030" spans="13:14" x14ac:dyDescent="0.25">
      <c r="M3030" s="40"/>
      <c r="N3030" s="37"/>
    </row>
    <row r="3031" spans="13:14" x14ac:dyDescent="0.25">
      <c r="M3031" s="40"/>
      <c r="N3031" s="37"/>
    </row>
    <row r="3032" spans="13:14" x14ac:dyDescent="0.25">
      <c r="M3032" s="40"/>
      <c r="N3032" s="37"/>
    </row>
    <row r="3033" spans="13:14" x14ac:dyDescent="0.25">
      <c r="M3033" s="40"/>
      <c r="N3033" s="37"/>
    </row>
    <row r="3034" spans="13:14" x14ac:dyDescent="0.25">
      <c r="M3034" s="40"/>
      <c r="N3034" s="37"/>
    </row>
    <row r="3035" spans="13:14" x14ac:dyDescent="0.25">
      <c r="M3035" s="40"/>
      <c r="N3035" s="37"/>
    </row>
    <row r="3036" spans="13:14" x14ac:dyDescent="0.25">
      <c r="M3036" s="40"/>
      <c r="N3036" s="37"/>
    </row>
    <row r="3037" spans="13:14" x14ac:dyDescent="0.25">
      <c r="M3037" s="40"/>
      <c r="N3037" s="37"/>
    </row>
    <row r="3038" spans="13:14" x14ac:dyDescent="0.25">
      <c r="M3038" s="40"/>
      <c r="N3038" s="37"/>
    </row>
    <row r="3039" spans="13:14" x14ac:dyDescent="0.25">
      <c r="M3039" s="40"/>
      <c r="N3039" s="37"/>
    </row>
    <row r="3040" spans="13:14" x14ac:dyDescent="0.25">
      <c r="M3040" s="40"/>
      <c r="N3040" s="37"/>
    </row>
    <row r="3041" spans="13:14" x14ac:dyDescent="0.25">
      <c r="M3041" s="40"/>
      <c r="N3041" s="37"/>
    </row>
    <row r="3042" spans="13:14" x14ac:dyDescent="0.25">
      <c r="M3042" s="40"/>
      <c r="N3042" s="37"/>
    </row>
    <row r="3043" spans="13:14" x14ac:dyDescent="0.25">
      <c r="M3043" s="40"/>
      <c r="N3043" s="37"/>
    </row>
    <row r="3044" spans="13:14" x14ac:dyDescent="0.25">
      <c r="M3044" s="40"/>
      <c r="N3044" s="37"/>
    </row>
    <row r="3045" spans="13:14" x14ac:dyDescent="0.25">
      <c r="M3045" s="40"/>
      <c r="N3045" s="37"/>
    </row>
    <row r="3046" spans="13:14" x14ac:dyDescent="0.25">
      <c r="M3046" s="40"/>
      <c r="N3046" s="37"/>
    </row>
    <row r="3047" spans="13:14" x14ac:dyDescent="0.25">
      <c r="M3047" s="40"/>
      <c r="N3047" s="37"/>
    </row>
    <row r="3048" spans="13:14" x14ac:dyDescent="0.25">
      <c r="M3048" s="40"/>
      <c r="N3048" s="37"/>
    </row>
    <row r="3049" spans="13:14" x14ac:dyDescent="0.25">
      <c r="M3049" s="40"/>
      <c r="N3049" s="37"/>
    </row>
    <row r="3050" spans="13:14" x14ac:dyDescent="0.25">
      <c r="M3050" s="40"/>
      <c r="N3050" s="37"/>
    </row>
    <row r="3051" spans="13:14" x14ac:dyDescent="0.25">
      <c r="M3051" s="40"/>
      <c r="N3051" s="37"/>
    </row>
    <row r="3052" spans="13:14" x14ac:dyDescent="0.25">
      <c r="M3052" s="40"/>
      <c r="N3052" s="37"/>
    </row>
    <row r="3053" spans="13:14" x14ac:dyDescent="0.25">
      <c r="M3053" s="40"/>
      <c r="N3053" s="37"/>
    </row>
    <row r="3054" spans="13:14" x14ac:dyDescent="0.25">
      <c r="M3054" s="40"/>
      <c r="N3054" s="37"/>
    </row>
    <row r="3055" spans="13:14" x14ac:dyDescent="0.25">
      <c r="M3055" s="40"/>
      <c r="N3055" s="37"/>
    </row>
    <row r="3056" spans="13:14" x14ac:dyDescent="0.25">
      <c r="M3056" s="40"/>
      <c r="N3056" s="37"/>
    </row>
    <row r="3057" spans="13:14" x14ac:dyDescent="0.25">
      <c r="M3057" s="40"/>
      <c r="N3057" s="37"/>
    </row>
    <row r="3058" spans="13:14" x14ac:dyDescent="0.25">
      <c r="M3058" s="40"/>
      <c r="N3058" s="37"/>
    </row>
    <row r="3059" spans="13:14" x14ac:dyDescent="0.25">
      <c r="M3059" s="40"/>
      <c r="N3059" s="37"/>
    </row>
    <row r="3060" spans="13:14" x14ac:dyDescent="0.25">
      <c r="M3060" s="40"/>
      <c r="N3060" s="37"/>
    </row>
    <row r="3061" spans="13:14" x14ac:dyDescent="0.25">
      <c r="M3061" s="40"/>
      <c r="N3061" s="37"/>
    </row>
    <row r="3062" spans="13:14" x14ac:dyDescent="0.25">
      <c r="M3062" s="40"/>
      <c r="N3062" s="37"/>
    </row>
    <row r="3063" spans="13:14" x14ac:dyDescent="0.25">
      <c r="M3063" s="40"/>
      <c r="N3063" s="37"/>
    </row>
    <row r="3064" spans="13:14" x14ac:dyDescent="0.25">
      <c r="M3064" s="40"/>
      <c r="N3064" s="37"/>
    </row>
    <row r="3065" spans="13:14" x14ac:dyDescent="0.25">
      <c r="M3065" s="40"/>
      <c r="N3065" s="37"/>
    </row>
    <row r="3066" spans="13:14" x14ac:dyDescent="0.25">
      <c r="M3066" s="40"/>
      <c r="N3066" s="37"/>
    </row>
    <row r="3067" spans="13:14" x14ac:dyDescent="0.25">
      <c r="M3067" s="40"/>
      <c r="N3067" s="37"/>
    </row>
    <row r="3068" spans="13:14" x14ac:dyDescent="0.25">
      <c r="M3068" s="40"/>
      <c r="N3068" s="37"/>
    </row>
    <row r="3069" spans="13:14" x14ac:dyDescent="0.25">
      <c r="M3069" s="40"/>
      <c r="N3069" s="37"/>
    </row>
    <row r="3070" spans="13:14" x14ac:dyDescent="0.25">
      <c r="M3070" s="40"/>
      <c r="N3070" s="37"/>
    </row>
    <row r="3071" spans="13:14" x14ac:dyDescent="0.25">
      <c r="M3071" s="40"/>
      <c r="N3071" s="37"/>
    </row>
    <row r="3072" spans="13:14" x14ac:dyDescent="0.25">
      <c r="M3072" s="40"/>
      <c r="N3072" s="37"/>
    </row>
    <row r="3073" spans="13:14" x14ac:dyDescent="0.25">
      <c r="M3073" s="40"/>
      <c r="N3073" s="37"/>
    </row>
    <row r="3074" spans="13:14" x14ac:dyDescent="0.25">
      <c r="M3074" s="40"/>
      <c r="N3074" s="37"/>
    </row>
    <row r="3075" spans="13:14" x14ac:dyDescent="0.25">
      <c r="M3075" s="40"/>
      <c r="N3075" s="37"/>
    </row>
    <row r="3076" spans="13:14" x14ac:dyDescent="0.25">
      <c r="M3076" s="40"/>
      <c r="N3076" s="37"/>
    </row>
    <row r="3077" spans="13:14" x14ac:dyDescent="0.25">
      <c r="M3077" s="40"/>
      <c r="N3077" s="37"/>
    </row>
    <row r="3078" spans="13:14" x14ac:dyDescent="0.25">
      <c r="M3078" s="40"/>
      <c r="N3078" s="37"/>
    </row>
    <row r="3079" spans="13:14" x14ac:dyDescent="0.25">
      <c r="M3079" s="40"/>
      <c r="N3079" s="37"/>
    </row>
    <row r="3080" spans="13:14" x14ac:dyDescent="0.25">
      <c r="M3080" s="40"/>
      <c r="N3080" s="37"/>
    </row>
    <row r="3081" spans="13:14" x14ac:dyDescent="0.25">
      <c r="M3081" s="40"/>
      <c r="N3081" s="37"/>
    </row>
    <row r="3082" spans="13:14" x14ac:dyDescent="0.25">
      <c r="M3082" s="40"/>
      <c r="N3082" s="37"/>
    </row>
    <row r="3083" spans="13:14" x14ac:dyDescent="0.25">
      <c r="M3083" s="40"/>
      <c r="N3083" s="37"/>
    </row>
    <row r="3084" spans="13:14" x14ac:dyDescent="0.25">
      <c r="M3084" s="40"/>
      <c r="N3084" s="37"/>
    </row>
    <row r="3085" spans="13:14" x14ac:dyDescent="0.25">
      <c r="M3085" s="40"/>
      <c r="N3085" s="37"/>
    </row>
    <row r="3086" spans="13:14" x14ac:dyDescent="0.25">
      <c r="M3086" s="40"/>
      <c r="N3086" s="37"/>
    </row>
    <row r="3087" spans="13:14" x14ac:dyDescent="0.25">
      <c r="M3087" s="40"/>
      <c r="N3087" s="37"/>
    </row>
    <row r="3088" spans="13:14" x14ac:dyDescent="0.25">
      <c r="M3088" s="40"/>
      <c r="N3088" s="37"/>
    </row>
    <row r="3089" spans="13:14" x14ac:dyDescent="0.25">
      <c r="M3089" s="40"/>
      <c r="N3089" s="37"/>
    </row>
    <row r="3090" spans="13:14" x14ac:dyDescent="0.25">
      <c r="M3090" s="40"/>
      <c r="N3090" s="37"/>
    </row>
    <row r="3091" spans="13:14" x14ac:dyDescent="0.25">
      <c r="M3091" s="40"/>
      <c r="N3091" s="37"/>
    </row>
    <row r="3092" spans="13:14" x14ac:dyDescent="0.25">
      <c r="M3092" s="40"/>
      <c r="N3092" s="37"/>
    </row>
    <row r="3093" spans="13:14" x14ac:dyDescent="0.25">
      <c r="M3093" s="40"/>
      <c r="N3093" s="37"/>
    </row>
    <row r="3094" spans="13:14" x14ac:dyDescent="0.25">
      <c r="M3094" s="40"/>
      <c r="N3094" s="37"/>
    </row>
    <row r="3095" spans="13:14" x14ac:dyDescent="0.25">
      <c r="M3095" s="40"/>
      <c r="N3095" s="37"/>
    </row>
    <row r="3096" spans="13:14" x14ac:dyDescent="0.25">
      <c r="M3096" s="40"/>
      <c r="N3096" s="37"/>
    </row>
    <row r="3097" spans="13:14" x14ac:dyDescent="0.25">
      <c r="M3097" s="40"/>
      <c r="N3097" s="37"/>
    </row>
    <row r="3098" spans="13:14" x14ac:dyDescent="0.25">
      <c r="M3098" s="40"/>
      <c r="N3098" s="37"/>
    </row>
    <row r="3099" spans="13:14" x14ac:dyDescent="0.25">
      <c r="M3099" s="40"/>
      <c r="N3099" s="37"/>
    </row>
    <row r="3100" spans="13:14" x14ac:dyDescent="0.25">
      <c r="M3100" s="40"/>
      <c r="N3100" s="37"/>
    </row>
    <row r="3101" spans="13:14" x14ac:dyDescent="0.25">
      <c r="M3101" s="40"/>
      <c r="N3101" s="37"/>
    </row>
    <row r="3102" spans="13:14" x14ac:dyDescent="0.25">
      <c r="M3102" s="40"/>
      <c r="N3102" s="37"/>
    </row>
    <row r="3103" spans="13:14" x14ac:dyDescent="0.25">
      <c r="M3103" s="40"/>
      <c r="N3103" s="37"/>
    </row>
    <row r="3104" spans="13:14" x14ac:dyDescent="0.25">
      <c r="M3104" s="40"/>
      <c r="N3104" s="37"/>
    </row>
    <row r="3105" spans="13:14" x14ac:dyDescent="0.25">
      <c r="M3105" s="40"/>
      <c r="N3105" s="37"/>
    </row>
    <row r="3106" spans="13:14" x14ac:dyDescent="0.25">
      <c r="M3106" s="40"/>
      <c r="N3106" s="37"/>
    </row>
    <row r="3107" spans="13:14" x14ac:dyDescent="0.25">
      <c r="M3107" s="40"/>
      <c r="N3107" s="37"/>
    </row>
    <row r="3108" spans="13:14" x14ac:dyDescent="0.25">
      <c r="M3108" s="40"/>
      <c r="N3108" s="37"/>
    </row>
    <row r="3109" spans="13:14" x14ac:dyDescent="0.25">
      <c r="M3109" s="40"/>
      <c r="N3109" s="37"/>
    </row>
    <row r="3110" spans="13:14" x14ac:dyDescent="0.25">
      <c r="M3110" s="40"/>
      <c r="N3110" s="37"/>
    </row>
    <row r="3111" spans="13:14" x14ac:dyDescent="0.25">
      <c r="M3111" s="40"/>
      <c r="N3111" s="37"/>
    </row>
    <row r="3112" spans="13:14" x14ac:dyDescent="0.25">
      <c r="M3112" s="40"/>
      <c r="N3112" s="37"/>
    </row>
    <row r="3113" spans="13:14" x14ac:dyDescent="0.25">
      <c r="M3113" s="40"/>
      <c r="N3113" s="37"/>
    </row>
    <row r="3114" spans="13:14" x14ac:dyDescent="0.25">
      <c r="M3114" s="40"/>
      <c r="N3114" s="37"/>
    </row>
    <row r="3115" spans="13:14" x14ac:dyDescent="0.25">
      <c r="M3115" s="40"/>
      <c r="N3115" s="37"/>
    </row>
    <row r="3116" spans="13:14" x14ac:dyDescent="0.25">
      <c r="M3116" s="40"/>
      <c r="N3116" s="37"/>
    </row>
    <row r="3117" spans="13:14" x14ac:dyDescent="0.25">
      <c r="M3117" s="40"/>
      <c r="N3117" s="37"/>
    </row>
    <row r="3118" spans="13:14" x14ac:dyDescent="0.25">
      <c r="M3118" s="40"/>
      <c r="N3118" s="37"/>
    </row>
    <row r="3119" spans="13:14" x14ac:dyDescent="0.25">
      <c r="M3119" s="40"/>
      <c r="N3119" s="37"/>
    </row>
    <row r="3120" spans="13:14" x14ac:dyDescent="0.25">
      <c r="M3120" s="40"/>
      <c r="N3120" s="37"/>
    </row>
    <row r="3121" spans="13:14" x14ac:dyDescent="0.25">
      <c r="M3121" s="40"/>
      <c r="N3121" s="37"/>
    </row>
    <row r="3122" spans="13:14" x14ac:dyDescent="0.25">
      <c r="M3122" s="40"/>
      <c r="N3122" s="37"/>
    </row>
    <row r="3123" spans="13:14" x14ac:dyDescent="0.25">
      <c r="M3123" s="40"/>
      <c r="N3123" s="37"/>
    </row>
    <row r="3124" spans="13:14" x14ac:dyDescent="0.25">
      <c r="M3124" s="40"/>
      <c r="N3124" s="37"/>
    </row>
    <row r="3125" spans="13:14" x14ac:dyDescent="0.25">
      <c r="M3125" s="40"/>
      <c r="N3125" s="37"/>
    </row>
    <row r="3126" spans="13:14" x14ac:dyDescent="0.25">
      <c r="M3126" s="40"/>
      <c r="N3126" s="37"/>
    </row>
    <row r="3127" spans="13:14" x14ac:dyDescent="0.25">
      <c r="M3127" s="40"/>
      <c r="N3127" s="37"/>
    </row>
    <row r="3128" spans="13:14" x14ac:dyDescent="0.25">
      <c r="M3128" s="40"/>
      <c r="N3128" s="37"/>
    </row>
    <row r="3129" spans="13:14" x14ac:dyDescent="0.25">
      <c r="M3129" s="40"/>
      <c r="N3129" s="37"/>
    </row>
    <row r="3130" spans="13:14" x14ac:dyDescent="0.25">
      <c r="M3130" s="40"/>
      <c r="N3130" s="37"/>
    </row>
    <row r="3131" spans="13:14" x14ac:dyDescent="0.25">
      <c r="M3131" s="40"/>
      <c r="N3131" s="37"/>
    </row>
    <row r="3132" spans="13:14" x14ac:dyDescent="0.25">
      <c r="M3132" s="40"/>
      <c r="N3132" s="37"/>
    </row>
    <row r="3133" spans="13:14" x14ac:dyDescent="0.25">
      <c r="M3133" s="40"/>
      <c r="N3133" s="37"/>
    </row>
    <row r="3134" spans="13:14" x14ac:dyDescent="0.25">
      <c r="M3134" s="40"/>
      <c r="N3134" s="37"/>
    </row>
    <row r="3135" spans="13:14" x14ac:dyDescent="0.25">
      <c r="M3135" s="40"/>
      <c r="N3135" s="37"/>
    </row>
    <row r="3136" spans="13:14" x14ac:dyDescent="0.25">
      <c r="M3136" s="40"/>
      <c r="N3136" s="37"/>
    </row>
    <row r="3137" spans="13:14" x14ac:dyDescent="0.25">
      <c r="M3137" s="40"/>
      <c r="N3137" s="37"/>
    </row>
    <row r="3138" spans="13:14" x14ac:dyDescent="0.25">
      <c r="M3138" s="40"/>
      <c r="N3138" s="37"/>
    </row>
    <row r="3139" spans="13:14" x14ac:dyDescent="0.25">
      <c r="M3139" s="40"/>
      <c r="N3139" s="37"/>
    </row>
    <row r="3140" spans="13:14" x14ac:dyDescent="0.25">
      <c r="M3140" s="40"/>
      <c r="N3140" s="37"/>
    </row>
    <row r="3141" spans="13:14" x14ac:dyDescent="0.25">
      <c r="M3141" s="40"/>
      <c r="N3141" s="37"/>
    </row>
    <row r="3142" spans="13:14" x14ac:dyDescent="0.25">
      <c r="M3142" s="40"/>
      <c r="N3142" s="37"/>
    </row>
    <row r="3143" spans="13:14" x14ac:dyDescent="0.25">
      <c r="M3143" s="40"/>
      <c r="N3143" s="37"/>
    </row>
    <row r="3144" spans="13:14" x14ac:dyDescent="0.25">
      <c r="M3144" s="40"/>
      <c r="N3144" s="37"/>
    </row>
    <row r="3145" spans="13:14" x14ac:dyDescent="0.25">
      <c r="M3145" s="40"/>
      <c r="N3145" s="37"/>
    </row>
    <row r="3146" spans="13:14" x14ac:dyDescent="0.25">
      <c r="M3146" s="40"/>
      <c r="N3146" s="37"/>
    </row>
    <row r="3147" spans="13:14" x14ac:dyDescent="0.25">
      <c r="M3147" s="40"/>
      <c r="N3147" s="37"/>
    </row>
    <row r="3148" spans="13:14" x14ac:dyDescent="0.25">
      <c r="M3148" s="40"/>
      <c r="N3148" s="37"/>
    </row>
    <row r="3149" spans="13:14" x14ac:dyDescent="0.25">
      <c r="M3149" s="40"/>
      <c r="N3149" s="37"/>
    </row>
    <row r="3150" spans="13:14" x14ac:dyDescent="0.25">
      <c r="M3150" s="40"/>
      <c r="N3150" s="37"/>
    </row>
    <row r="3151" spans="13:14" x14ac:dyDescent="0.25">
      <c r="M3151" s="40"/>
      <c r="N3151" s="37"/>
    </row>
    <row r="3152" spans="13:14" x14ac:dyDescent="0.25">
      <c r="M3152" s="40"/>
      <c r="N3152" s="37"/>
    </row>
    <row r="3153" spans="13:14" x14ac:dyDescent="0.25">
      <c r="M3153" s="40"/>
      <c r="N3153" s="37"/>
    </row>
    <row r="3154" spans="13:14" x14ac:dyDescent="0.25">
      <c r="M3154" s="40"/>
      <c r="N3154" s="37"/>
    </row>
    <row r="3155" spans="13:14" x14ac:dyDescent="0.25">
      <c r="M3155" s="40"/>
      <c r="N3155" s="37"/>
    </row>
    <row r="3156" spans="13:14" x14ac:dyDescent="0.25">
      <c r="M3156" s="40"/>
      <c r="N3156" s="37"/>
    </row>
    <row r="3157" spans="13:14" x14ac:dyDescent="0.25">
      <c r="M3157" s="40"/>
      <c r="N3157" s="37"/>
    </row>
    <row r="3158" spans="13:14" x14ac:dyDescent="0.25">
      <c r="M3158" s="40"/>
      <c r="N3158" s="37"/>
    </row>
    <row r="3159" spans="13:14" x14ac:dyDescent="0.25">
      <c r="M3159" s="40"/>
      <c r="N3159" s="37"/>
    </row>
    <row r="3160" spans="13:14" x14ac:dyDescent="0.25">
      <c r="M3160" s="40"/>
      <c r="N3160" s="37"/>
    </row>
    <row r="3161" spans="13:14" x14ac:dyDescent="0.25">
      <c r="M3161" s="40"/>
      <c r="N3161" s="37"/>
    </row>
    <row r="3162" spans="13:14" x14ac:dyDescent="0.25">
      <c r="M3162" s="40"/>
      <c r="N3162" s="37"/>
    </row>
    <row r="3163" spans="13:14" x14ac:dyDescent="0.25">
      <c r="M3163" s="40"/>
      <c r="N3163" s="37"/>
    </row>
    <row r="3164" spans="13:14" x14ac:dyDescent="0.25">
      <c r="M3164" s="40"/>
      <c r="N3164" s="37"/>
    </row>
    <row r="3165" spans="13:14" x14ac:dyDescent="0.25">
      <c r="M3165" s="40"/>
      <c r="N3165" s="37"/>
    </row>
    <row r="3166" spans="13:14" x14ac:dyDescent="0.25">
      <c r="M3166" s="40"/>
      <c r="N3166" s="37"/>
    </row>
    <row r="3167" spans="13:14" x14ac:dyDescent="0.25">
      <c r="M3167" s="40"/>
      <c r="N3167" s="37"/>
    </row>
    <row r="3168" spans="13:14" x14ac:dyDescent="0.25">
      <c r="M3168" s="40"/>
      <c r="N3168" s="37"/>
    </row>
    <row r="3169" spans="13:14" x14ac:dyDescent="0.25">
      <c r="M3169" s="40"/>
      <c r="N3169" s="37"/>
    </row>
    <row r="3170" spans="13:14" x14ac:dyDescent="0.25">
      <c r="M3170" s="40"/>
      <c r="N3170" s="37"/>
    </row>
    <row r="3171" spans="13:14" x14ac:dyDescent="0.25">
      <c r="M3171" s="40"/>
      <c r="N3171" s="37"/>
    </row>
    <row r="3172" spans="13:14" x14ac:dyDescent="0.25">
      <c r="M3172" s="40"/>
      <c r="N3172" s="37"/>
    </row>
    <row r="3173" spans="13:14" x14ac:dyDescent="0.25">
      <c r="M3173" s="40"/>
      <c r="N3173" s="37"/>
    </row>
    <row r="3174" spans="13:14" x14ac:dyDescent="0.25">
      <c r="M3174" s="40"/>
      <c r="N3174" s="37"/>
    </row>
    <row r="3175" spans="13:14" x14ac:dyDescent="0.25">
      <c r="M3175" s="40"/>
      <c r="N3175" s="37"/>
    </row>
    <row r="3176" spans="13:14" x14ac:dyDescent="0.25">
      <c r="M3176" s="40"/>
      <c r="N3176" s="37"/>
    </row>
    <row r="3177" spans="13:14" x14ac:dyDescent="0.25">
      <c r="M3177" s="40"/>
      <c r="N3177" s="37"/>
    </row>
    <row r="3178" spans="13:14" x14ac:dyDescent="0.25">
      <c r="M3178" s="40"/>
      <c r="N3178" s="37"/>
    </row>
    <row r="3179" spans="13:14" x14ac:dyDescent="0.25">
      <c r="M3179" s="40"/>
      <c r="N3179" s="37"/>
    </row>
    <row r="3180" spans="13:14" x14ac:dyDescent="0.25">
      <c r="M3180" s="40"/>
      <c r="N3180" s="37"/>
    </row>
    <row r="3181" spans="13:14" x14ac:dyDescent="0.25">
      <c r="M3181" s="40"/>
      <c r="N3181" s="37"/>
    </row>
    <row r="3182" spans="13:14" x14ac:dyDescent="0.25">
      <c r="M3182" s="40"/>
      <c r="N3182" s="37"/>
    </row>
    <row r="3183" spans="13:14" x14ac:dyDescent="0.25">
      <c r="M3183" s="40"/>
      <c r="N3183" s="37"/>
    </row>
    <row r="3184" spans="13:14" x14ac:dyDescent="0.25">
      <c r="M3184" s="40"/>
      <c r="N3184" s="37"/>
    </row>
    <row r="3185" spans="13:14" x14ac:dyDescent="0.25">
      <c r="M3185" s="40"/>
      <c r="N3185" s="37"/>
    </row>
    <row r="3186" spans="13:14" x14ac:dyDescent="0.25">
      <c r="M3186" s="40"/>
      <c r="N3186" s="37"/>
    </row>
    <row r="3187" spans="13:14" x14ac:dyDescent="0.25">
      <c r="M3187" s="40"/>
      <c r="N3187" s="37"/>
    </row>
    <row r="3188" spans="13:14" x14ac:dyDescent="0.25">
      <c r="M3188" s="40"/>
      <c r="N3188" s="37"/>
    </row>
    <row r="3189" spans="13:14" x14ac:dyDescent="0.25">
      <c r="M3189" s="40"/>
      <c r="N3189" s="37"/>
    </row>
    <row r="3190" spans="13:14" x14ac:dyDescent="0.25">
      <c r="M3190" s="40"/>
      <c r="N3190" s="37"/>
    </row>
    <row r="3191" spans="13:14" x14ac:dyDescent="0.25">
      <c r="M3191" s="40"/>
      <c r="N3191" s="37"/>
    </row>
    <row r="3192" spans="13:14" x14ac:dyDescent="0.25">
      <c r="M3192" s="40"/>
      <c r="N3192" s="37"/>
    </row>
    <row r="3193" spans="13:14" x14ac:dyDescent="0.25">
      <c r="M3193" s="40"/>
      <c r="N3193" s="37"/>
    </row>
    <row r="3194" spans="13:14" x14ac:dyDescent="0.25">
      <c r="M3194" s="40"/>
      <c r="N3194" s="37"/>
    </row>
    <row r="3195" spans="13:14" x14ac:dyDescent="0.25">
      <c r="M3195" s="40"/>
      <c r="N3195" s="37"/>
    </row>
    <row r="3196" spans="13:14" x14ac:dyDescent="0.25">
      <c r="M3196" s="40"/>
      <c r="N3196" s="37"/>
    </row>
    <row r="3197" spans="13:14" x14ac:dyDescent="0.25">
      <c r="M3197" s="40"/>
      <c r="N3197" s="37"/>
    </row>
    <row r="3198" spans="13:14" x14ac:dyDescent="0.25">
      <c r="M3198" s="40"/>
      <c r="N3198" s="37"/>
    </row>
    <row r="3199" spans="13:14" x14ac:dyDescent="0.25">
      <c r="M3199" s="40"/>
      <c r="N3199" s="37"/>
    </row>
    <row r="3200" spans="13:14" x14ac:dyDescent="0.25">
      <c r="M3200" s="40"/>
      <c r="N3200" s="37"/>
    </row>
    <row r="3201" spans="13:14" x14ac:dyDescent="0.25">
      <c r="M3201" s="40"/>
      <c r="N3201" s="37"/>
    </row>
    <row r="3202" spans="13:14" x14ac:dyDescent="0.25">
      <c r="M3202" s="40"/>
      <c r="N3202" s="37"/>
    </row>
    <row r="3203" spans="13:14" x14ac:dyDescent="0.25">
      <c r="M3203" s="40"/>
      <c r="N3203" s="37"/>
    </row>
    <row r="3204" spans="13:14" x14ac:dyDescent="0.25">
      <c r="M3204" s="40"/>
      <c r="N3204" s="37"/>
    </row>
    <row r="3205" spans="13:14" x14ac:dyDescent="0.25">
      <c r="M3205" s="40"/>
      <c r="N3205" s="37"/>
    </row>
    <row r="3206" spans="13:14" x14ac:dyDescent="0.25">
      <c r="M3206" s="40"/>
      <c r="N3206" s="37"/>
    </row>
    <row r="3207" spans="13:14" x14ac:dyDescent="0.25">
      <c r="M3207" s="40"/>
      <c r="N3207" s="37"/>
    </row>
    <row r="3208" spans="13:14" x14ac:dyDescent="0.25">
      <c r="M3208" s="40"/>
      <c r="N3208" s="37"/>
    </row>
    <row r="3209" spans="13:14" x14ac:dyDescent="0.25">
      <c r="M3209" s="40"/>
      <c r="N3209" s="37"/>
    </row>
    <row r="3210" spans="13:14" x14ac:dyDescent="0.25">
      <c r="M3210" s="40"/>
      <c r="N3210" s="37"/>
    </row>
    <row r="3211" spans="13:14" x14ac:dyDescent="0.25">
      <c r="M3211" s="40"/>
      <c r="N3211" s="37"/>
    </row>
    <row r="3212" spans="13:14" x14ac:dyDescent="0.25">
      <c r="M3212" s="40"/>
      <c r="N3212" s="37"/>
    </row>
    <row r="3213" spans="13:14" x14ac:dyDescent="0.25">
      <c r="M3213" s="40"/>
      <c r="N3213" s="37"/>
    </row>
    <row r="3214" spans="13:14" x14ac:dyDescent="0.25">
      <c r="M3214" s="40"/>
      <c r="N3214" s="37"/>
    </row>
    <row r="3215" spans="13:14" x14ac:dyDescent="0.25">
      <c r="M3215" s="40"/>
      <c r="N3215" s="37"/>
    </row>
    <row r="3216" spans="13:14" x14ac:dyDescent="0.25">
      <c r="M3216" s="40"/>
      <c r="N3216" s="37"/>
    </row>
    <row r="3217" spans="13:14" x14ac:dyDescent="0.25">
      <c r="M3217" s="40"/>
      <c r="N3217" s="37"/>
    </row>
    <row r="3218" spans="13:14" x14ac:dyDescent="0.25">
      <c r="M3218" s="40"/>
      <c r="N3218" s="37"/>
    </row>
    <row r="3219" spans="13:14" x14ac:dyDescent="0.25">
      <c r="M3219" s="40"/>
      <c r="N3219" s="37"/>
    </row>
    <row r="3220" spans="13:14" x14ac:dyDescent="0.25">
      <c r="M3220" s="40"/>
      <c r="N3220" s="37"/>
    </row>
    <row r="3221" spans="13:14" x14ac:dyDescent="0.25">
      <c r="M3221" s="40"/>
      <c r="N3221" s="37"/>
    </row>
    <row r="3222" spans="13:14" x14ac:dyDescent="0.25">
      <c r="M3222" s="40"/>
      <c r="N3222" s="37"/>
    </row>
    <row r="3223" spans="13:14" x14ac:dyDescent="0.25">
      <c r="M3223" s="40"/>
      <c r="N3223" s="37"/>
    </row>
    <row r="3224" spans="13:14" x14ac:dyDescent="0.25">
      <c r="M3224" s="40"/>
      <c r="N3224" s="37"/>
    </row>
    <row r="3225" spans="13:14" x14ac:dyDescent="0.25">
      <c r="M3225" s="40"/>
      <c r="N3225" s="37"/>
    </row>
    <row r="3226" spans="13:14" x14ac:dyDescent="0.25">
      <c r="M3226" s="40"/>
      <c r="N3226" s="37"/>
    </row>
    <row r="3227" spans="13:14" x14ac:dyDescent="0.25">
      <c r="M3227" s="40"/>
      <c r="N3227" s="37"/>
    </row>
    <row r="3228" spans="13:14" x14ac:dyDescent="0.25">
      <c r="M3228" s="40"/>
      <c r="N3228" s="37"/>
    </row>
    <row r="3229" spans="13:14" x14ac:dyDescent="0.25">
      <c r="M3229" s="40"/>
      <c r="N3229" s="37"/>
    </row>
    <row r="3230" spans="13:14" x14ac:dyDescent="0.25">
      <c r="M3230" s="40"/>
      <c r="N3230" s="37"/>
    </row>
    <row r="3231" spans="13:14" x14ac:dyDescent="0.25">
      <c r="M3231" s="40"/>
      <c r="N3231" s="37"/>
    </row>
    <row r="3232" spans="13:14" x14ac:dyDescent="0.25">
      <c r="M3232" s="40"/>
      <c r="N3232" s="37"/>
    </row>
    <row r="3233" spans="13:14" x14ac:dyDescent="0.25">
      <c r="M3233" s="40"/>
      <c r="N3233" s="37"/>
    </row>
    <row r="3234" spans="13:14" x14ac:dyDescent="0.25">
      <c r="M3234" s="40"/>
      <c r="N3234" s="37"/>
    </row>
    <row r="3235" spans="13:14" x14ac:dyDescent="0.25">
      <c r="M3235" s="40"/>
      <c r="N3235" s="37"/>
    </row>
    <row r="3236" spans="13:14" x14ac:dyDescent="0.25">
      <c r="M3236" s="40"/>
      <c r="N3236" s="37"/>
    </row>
    <row r="3237" spans="13:14" x14ac:dyDescent="0.25">
      <c r="M3237" s="40"/>
      <c r="N3237" s="37"/>
    </row>
    <row r="3238" spans="13:14" x14ac:dyDescent="0.25">
      <c r="M3238" s="40"/>
      <c r="N3238" s="37"/>
    </row>
    <row r="3239" spans="13:14" x14ac:dyDescent="0.25">
      <c r="M3239" s="40"/>
      <c r="N3239" s="37"/>
    </row>
    <row r="3240" spans="13:14" x14ac:dyDescent="0.25">
      <c r="M3240" s="40"/>
      <c r="N3240" s="37"/>
    </row>
    <row r="3241" spans="13:14" x14ac:dyDescent="0.25">
      <c r="M3241" s="40"/>
      <c r="N3241" s="37"/>
    </row>
    <row r="3242" spans="13:14" x14ac:dyDescent="0.25">
      <c r="M3242" s="40"/>
      <c r="N3242" s="37"/>
    </row>
    <row r="3243" spans="13:14" x14ac:dyDescent="0.25">
      <c r="M3243" s="40"/>
      <c r="N3243" s="37"/>
    </row>
    <row r="3244" spans="13:14" x14ac:dyDescent="0.25">
      <c r="M3244" s="40"/>
      <c r="N3244" s="37"/>
    </row>
    <row r="3245" spans="13:14" x14ac:dyDescent="0.25">
      <c r="M3245" s="40"/>
      <c r="N3245" s="37"/>
    </row>
    <row r="3246" spans="13:14" x14ac:dyDescent="0.25">
      <c r="M3246" s="40"/>
      <c r="N3246" s="37"/>
    </row>
    <row r="3247" spans="13:14" x14ac:dyDescent="0.25">
      <c r="M3247" s="40"/>
      <c r="N3247" s="37"/>
    </row>
    <row r="3248" spans="13:14" x14ac:dyDescent="0.25">
      <c r="M3248" s="40"/>
      <c r="N3248" s="37"/>
    </row>
    <row r="3249" spans="13:14" x14ac:dyDescent="0.25">
      <c r="M3249" s="40"/>
      <c r="N3249" s="37"/>
    </row>
    <row r="3250" spans="13:14" x14ac:dyDescent="0.25">
      <c r="M3250" s="40"/>
      <c r="N3250" s="37"/>
    </row>
    <row r="3251" spans="13:14" x14ac:dyDescent="0.25">
      <c r="M3251" s="40"/>
      <c r="N3251" s="37"/>
    </row>
    <row r="3252" spans="13:14" x14ac:dyDescent="0.25">
      <c r="M3252" s="40"/>
      <c r="N3252" s="37"/>
    </row>
    <row r="3253" spans="13:14" x14ac:dyDescent="0.25">
      <c r="M3253" s="40"/>
      <c r="N3253" s="37"/>
    </row>
    <row r="3254" spans="13:14" x14ac:dyDescent="0.25">
      <c r="M3254" s="40"/>
      <c r="N3254" s="37"/>
    </row>
    <row r="3255" spans="13:14" x14ac:dyDescent="0.25">
      <c r="M3255" s="40"/>
      <c r="N3255" s="37"/>
    </row>
    <row r="3256" spans="13:14" x14ac:dyDescent="0.25">
      <c r="M3256" s="40"/>
      <c r="N3256" s="37"/>
    </row>
    <row r="3257" spans="13:14" x14ac:dyDescent="0.25">
      <c r="M3257" s="40"/>
      <c r="N3257" s="37"/>
    </row>
    <row r="3258" spans="13:14" x14ac:dyDescent="0.25">
      <c r="M3258" s="40"/>
      <c r="N3258" s="37"/>
    </row>
    <row r="3259" spans="13:14" x14ac:dyDescent="0.25">
      <c r="M3259" s="40"/>
      <c r="N3259" s="37"/>
    </row>
    <row r="3260" spans="13:14" x14ac:dyDescent="0.25">
      <c r="M3260" s="40"/>
      <c r="N3260" s="37"/>
    </row>
    <row r="3261" spans="13:14" x14ac:dyDescent="0.25">
      <c r="M3261" s="40"/>
      <c r="N3261" s="37"/>
    </row>
    <row r="3262" spans="13:14" x14ac:dyDescent="0.25">
      <c r="M3262" s="40"/>
      <c r="N3262" s="37"/>
    </row>
    <row r="3263" spans="13:14" x14ac:dyDescent="0.25">
      <c r="M3263" s="40"/>
      <c r="N3263" s="37"/>
    </row>
    <row r="3264" spans="13:14" x14ac:dyDescent="0.25">
      <c r="M3264" s="40"/>
      <c r="N3264" s="37"/>
    </row>
    <row r="3265" spans="13:14" x14ac:dyDescent="0.25">
      <c r="M3265" s="40"/>
      <c r="N3265" s="37"/>
    </row>
    <row r="3266" spans="13:14" x14ac:dyDescent="0.25">
      <c r="M3266" s="40"/>
      <c r="N3266" s="37"/>
    </row>
    <row r="3267" spans="13:14" x14ac:dyDescent="0.25">
      <c r="M3267" s="40"/>
      <c r="N3267" s="37"/>
    </row>
    <row r="3268" spans="13:14" x14ac:dyDescent="0.25">
      <c r="M3268" s="40"/>
      <c r="N3268" s="37"/>
    </row>
    <row r="3269" spans="13:14" x14ac:dyDescent="0.25">
      <c r="M3269" s="40"/>
      <c r="N3269" s="37"/>
    </row>
    <row r="3270" spans="13:14" x14ac:dyDescent="0.25">
      <c r="M3270" s="40"/>
      <c r="N3270" s="37"/>
    </row>
    <row r="3271" spans="13:14" x14ac:dyDescent="0.25">
      <c r="M3271" s="40"/>
      <c r="N3271" s="37"/>
    </row>
    <row r="3272" spans="13:14" x14ac:dyDescent="0.25">
      <c r="M3272" s="40"/>
      <c r="N3272" s="37"/>
    </row>
    <row r="3273" spans="13:14" x14ac:dyDescent="0.25">
      <c r="M3273" s="40"/>
      <c r="N3273" s="37"/>
    </row>
    <row r="3274" spans="13:14" x14ac:dyDescent="0.25">
      <c r="M3274" s="40"/>
      <c r="N3274" s="37"/>
    </row>
    <row r="3275" spans="13:14" x14ac:dyDescent="0.25">
      <c r="M3275" s="40"/>
      <c r="N3275" s="37"/>
    </row>
    <row r="3276" spans="13:14" x14ac:dyDescent="0.25">
      <c r="M3276" s="40"/>
      <c r="N3276" s="37"/>
    </row>
    <row r="3277" spans="13:14" x14ac:dyDescent="0.25">
      <c r="M3277" s="40"/>
      <c r="N3277" s="37"/>
    </row>
    <row r="3278" spans="13:14" x14ac:dyDescent="0.25">
      <c r="M3278" s="40"/>
      <c r="N3278" s="37"/>
    </row>
    <row r="3279" spans="13:14" x14ac:dyDescent="0.25">
      <c r="M3279" s="40"/>
      <c r="N3279" s="37"/>
    </row>
    <row r="3280" spans="13:14" x14ac:dyDescent="0.25">
      <c r="M3280" s="40"/>
      <c r="N3280" s="37"/>
    </row>
    <row r="3281" spans="13:14" x14ac:dyDescent="0.25">
      <c r="M3281" s="40"/>
      <c r="N3281" s="37"/>
    </row>
    <row r="3282" spans="13:14" x14ac:dyDescent="0.25">
      <c r="M3282" s="40"/>
      <c r="N3282" s="37"/>
    </row>
    <row r="3283" spans="13:14" x14ac:dyDescent="0.25">
      <c r="M3283" s="40"/>
      <c r="N3283" s="37"/>
    </row>
    <row r="3284" spans="13:14" x14ac:dyDescent="0.25">
      <c r="M3284" s="40"/>
      <c r="N3284" s="37"/>
    </row>
    <row r="3285" spans="13:14" x14ac:dyDescent="0.25">
      <c r="M3285" s="40"/>
      <c r="N3285" s="37"/>
    </row>
    <row r="3286" spans="13:14" x14ac:dyDescent="0.25">
      <c r="M3286" s="40"/>
      <c r="N3286" s="37"/>
    </row>
    <row r="3287" spans="13:14" x14ac:dyDescent="0.25">
      <c r="M3287" s="40"/>
      <c r="N3287" s="37"/>
    </row>
    <row r="3288" spans="13:14" x14ac:dyDescent="0.25">
      <c r="M3288" s="40"/>
      <c r="N3288" s="37"/>
    </row>
    <row r="3289" spans="13:14" x14ac:dyDescent="0.25">
      <c r="M3289" s="40"/>
      <c r="N3289" s="37"/>
    </row>
    <row r="3290" spans="13:14" x14ac:dyDescent="0.25">
      <c r="M3290" s="40"/>
      <c r="N3290" s="37"/>
    </row>
    <row r="3291" spans="13:14" x14ac:dyDescent="0.25">
      <c r="M3291" s="40"/>
      <c r="N3291" s="37"/>
    </row>
    <row r="3292" spans="13:14" x14ac:dyDescent="0.25">
      <c r="M3292" s="40"/>
      <c r="N3292" s="37"/>
    </row>
    <row r="3293" spans="13:14" x14ac:dyDescent="0.25">
      <c r="M3293" s="40"/>
      <c r="N3293" s="37"/>
    </row>
    <row r="3294" spans="13:14" x14ac:dyDescent="0.25">
      <c r="M3294" s="40"/>
      <c r="N3294" s="37"/>
    </row>
    <row r="3295" spans="13:14" x14ac:dyDescent="0.25">
      <c r="M3295" s="40"/>
      <c r="N3295" s="37"/>
    </row>
    <row r="3296" spans="13:14" x14ac:dyDescent="0.25">
      <c r="M3296" s="40"/>
      <c r="N3296" s="37"/>
    </row>
    <row r="3297" spans="13:14" x14ac:dyDescent="0.25">
      <c r="M3297" s="40"/>
      <c r="N3297" s="37"/>
    </row>
    <row r="3298" spans="13:14" x14ac:dyDescent="0.25">
      <c r="M3298" s="40"/>
      <c r="N3298" s="37"/>
    </row>
    <row r="3299" spans="13:14" x14ac:dyDescent="0.25">
      <c r="M3299" s="40"/>
      <c r="N3299" s="37"/>
    </row>
    <row r="3300" spans="13:14" x14ac:dyDescent="0.25">
      <c r="M3300" s="40"/>
      <c r="N3300" s="37"/>
    </row>
    <row r="3301" spans="13:14" x14ac:dyDescent="0.25">
      <c r="M3301" s="40"/>
      <c r="N3301" s="37"/>
    </row>
    <row r="3302" spans="13:14" x14ac:dyDescent="0.25">
      <c r="M3302" s="40"/>
      <c r="N3302" s="37"/>
    </row>
    <row r="3303" spans="13:14" x14ac:dyDescent="0.25">
      <c r="M3303" s="40"/>
      <c r="N3303" s="37"/>
    </row>
    <row r="3304" spans="13:14" x14ac:dyDescent="0.25">
      <c r="M3304" s="40"/>
      <c r="N3304" s="37"/>
    </row>
    <row r="3305" spans="13:14" x14ac:dyDescent="0.25">
      <c r="M3305" s="40"/>
      <c r="N3305" s="37"/>
    </row>
    <row r="3306" spans="13:14" x14ac:dyDescent="0.25">
      <c r="M3306" s="40"/>
      <c r="N3306" s="37"/>
    </row>
    <row r="3307" spans="13:14" x14ac:dyDescent="0.25">
      <c r="M3307" s="40"/>
      <c r="N3307" s="37"/>
    </row>
    <row r="3308" spans="13:14" x14ac:dyDescent="0.25">
      <c r="M3308" s="40"/>
      <c r="N3308" s="37"/>
    </row>
    <row r="3309" spans="13:14" x14ac:dyDescent="0.25">
      <c r="M3309" s="40"/>
      <c r="N3309" s="37"/>
    </row>
    <row r="3310" spans="13:14" x14ac:dyDescent="0.25">
      <c r="M3310" s="40"/>
      <c r="N3310" s="37"/>
    </row>
    <row r="3311" spans="13:14" x14ac:dyDescent="0.25">
      <c r="M3311" s="40"/>
      <c r="N3311" s="37"/>
    </row>
    <row r="3312" spans="13:14" x14ac:dyDescent="0.25">
      <c r="M3312" s="40"/>
      <c r="N3312" s="37"/>
    </row>
    <row r="3313" spans="13:14" x14ac:dyDescent="0.25">
      <c r="M3313" s="40"/>
      <c r="N3313" s="37"/>
    </row>
    <row r="3314" spans="13:14" x14ac:dyDescent="0.25">
      <c r="M3314" s="40"/>
      <c r="N3314" s="37"/>
    </row>
    <row r="3315" spans="13:14" x14ac:dyDescent="0.25">
      <c r="M3315" s="40"/>
      <c r="N3315" s="37"/>
    </row>
    <row r="3316" spans="13:14" x14ac:dyDescent="0.25">
      <c r="M3316" s="40"/>
      <c r="N3316" s="37"/>
    </row>
    <row r="3317" spans="13:14" x14ac:dyDescent="0.25">
      <c r="M3317" s="40"/>
      <c r="N3317" s="37"/>
    </row>
    <row r="3318" spans="13:14" x14ac:dyDescent="0.25">
      <c r="M3318" s="40"/>
      <c r="N3318" s="37"/>
    </row>
    <row r="3319" spans="13:14" x14ac:dyDescent="0.25">
      <c r="M3319" s="40"/>
      <c r="N3319" s="37"/>
    </row>
    <row r="3320" spans="13:14" x14ac:dyDescent="0.25">
      <c r="M3320" s="40"/>
      <c r="N3320" s="37"/>
    </row>
    <row r="3321" spans="13:14" x14ac:dyDescent="0.25">
      <c r="M3321" s="40"/>
      <c r="N3321" s="37"/>
    </row>
    <row r="3322" spans="13:14" x14ac:dyDescent="0.25">
      <c r="M3322" s="40"/>
      <c r="N3322" s="37"/>
    </row>
    <row r="3323" spans="13:14" x14ac:dyDescent="0.25">
      <c r="M3323" s="40"/>
      <c r="N3323" s="37"/>
    </row>
    <row r="3324" spans="13:14" x14ac:dyDescent="0.25">
      <c r="M3324" s="40"/>
      <c r="N3324" s="37"/>
    </row>
    <row r="3325" spans="13:14" x14ac:dyDescent="0.25">
      <c r="M3325" s="40"/>
      <c r="N3325" s="37"/>
    </row>
    <row r="3326" spans="13:14" x14ac:dyDescent="0.25">
      <c r="M3326" s="40"/>
      <c r="N3326" s="37"/>
    </row>
    <row r="3327" spans="13:14" x14ac:dyDescent="0.25">
      <c r="M3327" s="40"/>
      <c r="N3327" s="37"/>
    </row>
    <row r="3328" spans="13:14" x14ac:dyDescent="0.25">
      <c r="M3328" s="40"/>
      <c r="N3328" s="37"/>
    </row>
    <row r="3329" spans="13:14" x14ac:dyDescent="0.25">
      <c r="M3329" s="40"/>
      <c r="N3329" s="37"/>
    </row>
    <row r="3330" spans="13:14" x14ac:dyDescent="0.25">
      <c r="M3330" s="40"/>
      <c r="N3330" s="37"/>
    </row>
    <row r="3331" spans="13:14" x14ac:dyDescent="0.25">
      <c r="M3331" s="40"/>
      <c r="N3331" s="37"/>
    </row>
    <row r="3332" spans="13:14" x14ac:dyDescent="0.25">
      <c r="M3332" s="40"/>
      <c r="N3332" s="37"/>
    </row>
    <row r="3333" spans="13:14" x14ac:dyDescent="0.25">
      <c r="M3333" s="40"/>
      <c r="N3333" s="37"/>
    </row>
    <row r="3334" spans="13:14" x14ac:dyDescent="0.25">
      <c r="M3334" s="40"/>
      <c r="N3334" s="37"/>
    </row>
    <row r="3335" spans="13:14" x14ac:dyDescent="0.25">
      <c r="M3335" s="40"/>
      <c r="N3335" s="37"/>
    </row>
    <row r="3336" spans="13:14" x14ac:dyDescent="0.25">
      <c r="M3336" s="40"/>
      <c r="N3336" s="37"/>
    </row>
    <row r="3337" spans="13:14" x14ac:dyDescent="0.25">
      <c r="M3337" s="40"/>
      <c r="N3337" s="37"/>
    </row>
    <row r="3338" spans="13:14" x14ac:dyDescent="0.25">
      <c r="M3338" s="40"/>
      <c r="N3338" s="37"/>
    </row>
    <row r="3339" spans="13:14" x14ac:dyDescent="0.25">
      <c r="M3339" s="40"/>
      <c r="N3339" s="37"/>
    </row>
    <row r="3340" spans="13:14" x14ac:dyDescent="0.25">
      <c r="M3340" s="40"/>
      <c r="N3340" s="37"/>
    </row>
    <row r="3341" spans="13:14" x14ac:dyDescent="0.25">
      <c r="M3341" s="40"/>
      <c r="N3341" s="37"/>
    </row>
    <row r="3342" spans="13:14" x14ac:dyDescent="0.25">
      <c r="M3342" s="40"/>
      <c r="N3342" s="37"/>
    </row>
    <row r="3343" spans="13:14" x14ac:dyDescent="0.25">
      <c r="M3343" s="40"/>
      <c r="N3343" s="37"/>
    </row>
    <row r="3344" spans="13:14" x14ac:dyDescent="0.25">
      <c r="M3344" s="40"/>
      <c r="N3344" s="37"/>
    </row>
    <row r="3345" spans="13:14" x14ac:dyDescent="0.25">
      <c r="M3345" s="40"/>
      <c r="N3345" s="37"/>
    </row>
    <row r="3346" spans="13:14" x14ac:dyDescent="0.25">
      <c r="M3346" s="40"/>
      <c r="N3346" s="37"/>
    </row>
    <row r="3347" spans="13:14" x14ac:dyDescent="0.25">
      <c r="M3347" s="40"/>
      <c r="N3347" s="37"/>
    </row>
    <row r="3348" spans="13:14" x14ac:dyDescent="0.25">
      <c r="M3348" s="40"/>
      <c r="N3348" s="37"/>
    </row>
    <row r="3349" spans="13:14" x14ac:dyDescent="0.25">
      <c r="M3349" s="40"/>
      <c r="N3349" s="37"/>
    </row>
    <row r="3350" spans="13:14" x14ac:dyDescent="0.25">
      <c r="M3350" s="40"/>
      <c r="N3350" s="37"/>
    </row>
    <row r="3351" spans="13:14" x14ac:dyDescent="0.25">
      <c r="M3351" s="40"/>
      <c r="N3351" s="37"/>
    </row>
    <row r="3352" spans="13:14" x14ac:dyDescent="0.25">
      <c r="M3352" s="40"/>
      <c r="N3352" s="37"/>
    </row>
    <row r="3353" spans="13:14" x14ac:dyDescent="0.25">
      <c r="M3353" s="40"/>
      <c r="N3353" s="37"/>
    </row>
    <row r="3354" spans="13:14" x14ac:dyDescent="0.25">
      <c r="M3354" s="40"/>
      <c r="N3354" s="37"/>
    </row>
    <row r="3355" spans="13:14" x14ac:dyDescent="0.25">
      <c r="M3355" s="40"/>
      <c r="N3355" s="37"/>
    </row>
    <row r="3356" spans="13:14" x14ac:dyDescent="0.25">
      <c r="M3356" s="40"/>
      <c r="N3356" s="37"/>
    </row>
    <row r="3357" spans="13:14" x14ac:dyDescent="0.25">
      <c r="M3357" s="40"/>
      <c r="N3357" s="37"/>
    </row>
    <row r="3358" spans="13:14" x14ac:dyDescent="0.25">
      <c r="M3358" s="40"/>
      <c r="N3358" s="37"/>
    </row>
    <row r="3359" spans="13:14" x14ac:dyDescent="0.25">
      <c r="M3359" s="40"/>
      <c r="N3359" s="37"/>
    </row>
    <row r="3360" spans="13:14" x14ac:dyDescent="0.25">
      <c r="M3360" s="40"/>
      <c r="N3360" s="37"/>
    </row>
    <row r="3361" spans="13:14" x14ac:dyDescent="0.25">
      <c r="M3361" s="40"/>
      <c r="N3361" s="37"/>
    </row>
    <row r="3362" spans="13:14" x14ac:dyDescent="0.25">
      <c r="M3362" s="40"/>
      <c r="N3362" s="37"/>
    </row>
    <row r="3363" spans="13:14" x14ac:dyDescent="0.25">
      <c r="M3363" s="40"/>
      <c r="N3363" s="37"/>
    </row>
    <row r="3364" spans="13:14" x14ac:dyDescent="0.25">
      <c r="M3364" s="40"/>
      <c r="N3364" s="37"/>
    </row>
    <row r="3365" spans="13:14" x14ac:dyDescent="0.25">
      <c r="M3365" s="40"/>
      <c r="N3365" s="37"/>
    </row>
    <row r="3366" spans="13:14" x14ac:dyDescent="0.25">
      <c r="M3366" s="40"/>
      <c r="N3366" s="37"/>
    </row>
    <row r="3367" spans="13:14" x14ac:dyDescent="0.25">
      <c r="M3367" s="40"/>
      <c r="N3367" s="37"/>
    </row>
    <row r="3368" spans="13:14" x14ac:dyDescent="0.25">
      <c r="M3368" s="40"/>
      <c r="N3368" s="37"/>
    </row>
    <row r="3369" spans="13:14" x14ac:dyDescent="0.25">
      <c r="M3369" s="40"/>
      <c r="N3369" s="37"/>
    </row>
    <row r="3370" spans="13:14" x14ac:dyDescent="0.25">
      <c r="M3370" s="40"/>
      <c r="N3370" s="37"/>
    </row>
    <row r="3371" spans="13:14" x14ac:dyDescent="0.25">
      <c r="M3371" s="40"/>
      <c r="N3371" s="37"/>
    </row>
    <row r="3372" spans="13:14" x14ac:dyDescent="0.25">
      <c r="M3372" s="40"/>
      <c r="N3372" s="37"/>
    </row>
    <row r="3373" spans="13:14" x14ac:dyDescent="0.25">
      <c r="M3373" s="40"/>
      <c r="N3373" s="37"/>
    </row>
    <row r="3374" spans="13:14" x14ac:dyDescent="0.25">
      <c r="M3374" s="40"/>
      <c r="N3374" s="37"/>
    </row>
    <row r="3375" spans="13:14" x14ac:dyDescent="0.25">
      <c r="M3375" s="40"/>
      <c r="N3375" s="37"/>
    </row>
    <row r="3376" spans="13:14" x14ac:dyDescent="0.25">
      <c r="M3376" s="40"/>
      <c r="N3376" s="37"/>
    </row>
    <row r="3377" spans="13:14" x14ac:dyDescent="0.25">
      <c r="M3377" s="40"/>
      <c r="N3377" s="37"/>
    </row>
    <row r="3378" spans="13:14" x14ac:dyDescent="0.25">
      <c r="M3378" s="40"/>
      <c r="N3378" s="37"/>
    </row>
    <row r="3379" spans="13:14" x14ac:dyDescent="0.25">
      <c r="M3379" s="40"/>
      <c r="N3379" s="37"/>
    </row>
    <row r="3380" spans="13:14" x14ac:dyDescent="0.25">
      <c r="M3380" s="40"/>
      <c r="N3380" s="37"/>
    </row>
    <row r="3381" spans="13:14" x14ac:dyDescent="0.25">
      <c r="M3381" s="40"/>
      <c r="N3381" s="37"/>
    </row>
    <row r="3382" spans="13:14" x14ac:dyDescent="0.25">
      <c r="M3382" s="40"/>
      <c r="N3382" s="37"/>
    </row>
    <row r="3383" spans="13:14" x14ac:dyDescent="0.25">
      <c r="M3383" s="40"/>
      <c r="N3383" s="37"/>
    </row>
    <row r="3384" spans="13:14" x14ac:dyDescent="0.25">
      <c r="M3384" s="40"/>
      <c r="N3384" s="37"/>
    </row>
    <row r="3385" spans="13:14" x14ac:dyDescent="0.25">
      <c r="M3385" s="40"/>
      <c r="N3385" s="37"/>
    </row>
    <row r="3386" spans="13:14" x14ac:dyDescent="0.25">
      <c r="M3386" s="40"/>
      <c r="N3386" s="37"/>
    </row>
    <row r="3387" spans="13:14" x14ac:dyDescent="0.25">
      <c r="M3387" s="40"/>
      <c r="N3387" s="37"/>
    </row>
    <row r="3388" spans="13:14" x14ac:dyDescent="0.25">
      <c r="M3388" s="40"/>
      <c r="N3388" s="37"/>
    </row>
    <row r="3389" spans="13:14" x14ac:dyDescent="0.25">
      <c r="M3389" s="40"/>
      <c r="N3389" s="37"/>
    </row>
    <row r="3390" spans="13:14" x14ac:dyDescent="0.25">
      <c r="M3390" s="40"/>
      <c r="N3390" s="37"/>
    </row>
    <row r="3391" spans="13:14" x14ac:dyDescent="0.25">
      <c r="M3391" s="40"/>
      <c r="N3391" s="37"/>
    </row>
    <row r="3392" spans="13:14" x14ac:dyDescent="0.25">
      <c r="M3392" s="40"/>
      <c r="N3392" s="37"/>
    </row>
    <row r="3393" spans="13:14" x14ac:dyDescent="0.25">
      <c r="M3393" s="40"/>
      <c r="N3393" s="37"/>
    </row>
    <row r="3394" spans="13:14" x14ac:dyDescent="0.25">
      <c r="M3394" s="40"/>
      <c r="N3394" s="37"/>
    </row>
    <row r="3395" spans="13:14" x14ac:dyDescent="0.25">
      <c r="M3395" s="40"/>
      <c r="N3395" s="37"/>
    </row>
    <row r="3396" spans="13:14" x14ac:dyDescent="0.25">
      <c r="M3396" s="40"/>
      <c r="N3396" s="37"/>
    </row>
    <row r="3397" spans="13:14" x14ac:dyDescent="0.25">
      <c r="M3397" s="40"/>
      <c r="N3397" s="37"/>
    </row>
    <row r="3398" spans="13:14" x14ac:dyDescent="0.25">
      <c r="M3398" s="40"/>
      <c r="N3398" s="37"/>
    </row>
    <row r="3399" spans="13:14" x14ac:dyDescent="0.25">
      <c r="M3399" s="40"/>
      <c r="N3399" s="37"/>
    </row>
    <row r="3400" spans="13:14" x14ac:dyDescent="0.25">
      <c r="M3400" s="40"/>
      <c r="N3400" s="37"/>
    </row>
    <row r="3401" spans="13:14" x14ac:dyDescent="0.25">
      <c r="M3401" s="40"/>
      <c r="N3401" s="37"/>
    </row>
    <row r="3402" spans="13:14" x14ac:dyDescent="0.25">
      <c r="M3402" s="40"/>
      <c r="N3402" s="37"/>
    </row>
    <row r="3403" spans="13:14" x14ac:dyDescent="0.25">
      <c r="M3403" s="40"/>
      <c r="N3403" s="37"/>
    </row>
    <row r="3404" spans="13:14" x14ac:dyDescent="0.25">
      <c r="M3404" s="40"/>
      <c r="N3404" s="37"/>
    </row>
    <row r="3405" spans="13:14" x14ac:dyDescent="0.25">
      <c r="M3405" s="40"/>
      <c r="N3405" s="37"/>
    </row>
    <row r="3406" spans="13:14" x14ac:dyDescent="0.25">
      <c r="M3406" s="40"/>
      <c r="N3406" s="37"/>
    </row>
    <row r="3407" spans="13:14" x14ac:dyDescent="0.25">
      <c r="M3407" s="40"/>
      <c r="N3407" s="37"/>
    </row>
    <row r="3408" spans="13:14" x14ac:dyDescent="0.25">
      <c r="M3408" s="40"/>
      <c r="N3408" s="37"/>
    </row>
    <row r="3409" spans="13:14" x14ac:dyDescent="0.25">
      <c r="M3409" s="40"/>
      <c r="N3409" s="37"/>
    </row>
    <row r="3410" spans="13:14" x14ac:dyDescent="0.25">
      <c r="M3410" s="40"/>
      <c r="N3410" s="37"/>
    </row>
    <row r="3411" spans="13:14" x14ac:dyDescent="0.25">
      <c r="M3411" s="40"/>
      <c r="N3411" s="37"/>
    </row>
    <row r="3412" spans="13:14" x14ac:dyDescent="0.25">
      <c r="M3412" s="40"/>
      <c r="N3412" s="37"/>
    </row>
    <row r="3413" spans="13:14" x14ac:dyDescent="0.25">
      <c r="M3413" s="40"/>
      <c r="N3413" s="37"/>
    </row>
    <row r="3414" spans="13:14" x14ac:dyDescent="0.25">
      <c r="M3414" s="40"/>
      <c r="N3414" s="37"/>
    </row>
    <row r="3415" spans="13:14" x14ac:dyDescent="0.25">
      <c r="M3415" s="40"/>
      <c r="N3415" s="37"/>
    </row>
    <row r="3416" spans="13:14" x14ac:dyDescent="0.25">
      <c r="M3416" s="40"/>
      <c r="N3416" s="37"/>
    </row>
    <row r="3417" spans="13:14" x14ac:dyDescent="0.25">
      <c r="M3417" s="40"/>
      <c r="N3417" s="37"/>
    </row>
    <row r="3418" spans="13:14" x14ac:dyDescent="0.25">
      <c r="M3418" s="40"/>
      <c r="N3418" s="37"/>
    </row>
    <row r="3419" spans="13:14" x14ac:dyDescent="0.25">
      <c r="M3419" s="40"/>
      <c r="N3419" s="37"/>
    </row>
    <row r="3420" spans="13:14" x14ac:dyDescent="0.25">
      <c r="M3420" s="40"/>
      <c r="N3420" s="37"/>
    </row>
    <row r="3421" spans="13:14" x14ac:dyDescent="0.25">
      <c r="M3421" s="40"/>
      <c r="N3421" s="37"/>
    </row>
    <row r="3422" spans="13:14" x14ac:dyDescent="0.25">
      <c r="M3422" s="40"/>
      <c r="N3422" s="37"/>
    </row>
    <row r="3423" spans="13:14" x14ac:dyDescent="0.25">
      <c r="M3423" s="40"/>
      <c r="N3423" s="37"/>
    </row>
    <row r="3424" spans="13:14" x14ac:dyDescent="0.25">
      <c r="M3424" s="40"/>
      <c r="N3424" s="37"/>
    </row>
    <row r="3425" spans="13:14" x14ac:dyDescent="0.25">
      <c r="M3425" s="40"/>
      <c r="N3425" s="37"/>
    </row>
    <row r="3426" spans="13:14" x14ac:dyDescent="0.25">
      <c r="M3426" s="40"/>
      <c r="N3426" s="37"/>
    </row>
    <row r="3427" spans="13:14" x14ac:dyDescent="0.25">
      <c r="M3427" s="40"/>
      <c r="N3427" s="37"/>
    </row>
    <row r="3428" spans="13:14" x14ac:dyDescent="0.25">
      <c r="M3428" s="40"/>
      <c r="N3428" s="37"/>
    </row>
    <row r="3429" spans="13:14" x14ac:dyDescent="0.25">
      <c r="M3429" s="40"/>
      <c r="N3429" s="37"/>
    </row>
    <row r="3430" spans="13:14" x14ac:dyDescent="0.25">
      <c r="M3430" s="40"/>
      <c r="N3430" s="37"/>
    </row>
    <row r="3431" spans="13:14" x14ac:dyDescent="0.25">
      <c r="M3431" s="40"/>
      <c r="N3431" s="37"/>
    </row>
    <row r="3432" spans="13:14" x14ac:dyDescent="0.25">
      <c r="M3432" s="40"/>
      <c r="N3432" s="37"/>
    </row>
    <row r="3433" spans="13:14" x14ac:dyDescent="0.25">
      <c r="M3433" s="40"/>
      <c r="N3433" s="37"/>
    </row>
    <row r="3434" spans="13:14" x14ac:dyDescent="0.25">
      <c r="M3434" s="40"/>
      <c r="N3434" s="37"/>
    </row>
    <row r="3435" spans="13:14" x14ac:dyDescent="0.25">
      <c r="M3435" s="40"/>
      <c r="N3435" s="37"/>
    </row>
    <row r="3436" spans="13:14" x14ac:dyDescent="0.25">
      <c r="M3436" s="40"/>
      <c r="N3436" s="37"/>
    </row>
    <row r="3437" spans="13:14" x14ac:dyDescent="0.25">
      <c r="M3437" s="40"/>
      <c r="N3437" s="37"/>
    </row>
    <row r="3438" spans="13:14" x14ac:dyDescent="0.25">
      <c r="M3438" s="40"/>
      <c r="N3438" s="37"/>
    </row>
    <row r="3439" spans="13:14" x14ac:dyDescent="0.25">
      <c r="M3439" s="40"/>
      <c r="N3439" s="37"/>
    </row>
    <row r="3440" spans="13:14" x14ac:dyDescent="0.25">
      <c r="M3440" s="40"/>
      <c r="N3440" s="37"/>
    </row>
    <row r="3441" spans="13:14" x14ac:dyDescent="0.25">
      <c r="M3441" s="40"/>
      <c r="N3441" s="37"/>
    </row>
    <row r="3442" spans="13:14" x14ac:dyDescent="0.25">
      <c r="M3442" s="40"/>
      <c r="N3442" s="37"/>
    </row>
    <row r="3443" spans="13:14" x14ac:dyDescent="0.25">
      <c r="M3443" s="40"/>
      <c r="N3443" s="37"/>
    </row>
    <row r="3444" spans="13:14" x14ac:dyDescent="0.25">
      <c r="M3444" s="40"/>
      <c r="N3444" s="37"/>
    </row>
    <row r="3445" spans="13:14" x14ac:dyDescent="0.25">
      <c r="M3445" s="40"/>
      <c r="N3445" s="37"/>
    </row>
    <row r="3446" spans="13:14" x14ac:dyDescent="0.25">
      <c r="M3446" s="40"/>
      <c r="N3446" s="37"/>
    </row>
    <row r="3447" spans="13:14" x14ac:dyDescent="0.25">
      <c r="M3447" s="40"/>
      <c r="N3447" s="37"/>
    </row>
    <row r="3448" spans="13:14" x14ac:dyDescent="0.25">
      <c r="M3448" s="40"/>
      <c r="N3448" s="37"/>
    </row>
    <row r="3449" spans="13:14" x14ac:dyDescent="0.25">
      <c r="M3449" s="40"/>
      <c r="N3449" s="37"/>
    </row>
    <row r="3450" spans="13:14" x14ac:dyDescent="0.25">
      <c r="M3450" s="40"/>
      <c r="N3450" s="37"/>
    </row>
    <row r="3451" spans="13:14" x14ac:dyDescent="0.25">
      <c r="M3451" s="40"/>
      <c r="N3451" s="37"/>
    </row>
    <row r="3452" spans="13:14" x14ac:dyDescent="0.25">
      <c r="M3452" s="40"/>
      <c r="N3452" s="37"/>
    </row>
    <row r="3453" spans="13:14" x14ac:dyDescent="0.25">
      <c r="M3453" s="40"/>
      <c r="N3453" s="37"/>
    </row>
    <row r="3454" spans="13:14" x14ac:dyDescent="0.25">
      <c r="M3454" s="40"/>
      <c r="N3454" s="37"/>
    </row>
    <row r="3455" spans="13:14" x14ac:dyDescent="0.25">
      <c r="M3455" s="40"/>
      <c r="N3455" s="37"/>
    </row>
    <row r="3456" spans="13:14" x14ac:dyDescent="0.25">
      <c r="M3456" s="40"/>
      <c r="N3456" s="37"/>
    </row>
    <row r="3457" spans="13:14" x14ac:dyDescent="0.25">
      <c r="M3457" s="40"/>
      <c r="N3457" s="37"/>
    </row>
    <row r="3458" spans="13:14" x14ac:dyDescent="0.25">
      <c r="M3458" s="40"/>
      <c r="N3458" s="37"/>
    </row>
    <row r="3459" spans="13:14" x14ac:dyDescent="0.25">
      <c r="M3459" s="40"/>
      <c r="N3459" s="37"/>
    </row>
    <row r="3460" spans="13:14" x14ac:dyDescent="0.25">
      <c r="M3460" s="40"/>
      <c r="N3460" s="37"/>
    </row>
    <row r="3461" spans="13:14" x14ac:dyDescent="0.25">
      <c r="M3461" s="40"/>
      <c r="N3461" s="37"/>
    </row>
    <row r="3462" spans="13:14" x14ac:dyDescent="0.25">
      <c r="M3462" s="40"/>
      <c r="N3462" s="37"/>
    </row>
    <row r="3463" spans="13:14" x14ac:dyDescent="0.25">
      <c r="M3463" s="40"/>
      <c r="N3463" s="37"/>
    </row>
    <row r="3464" spans="13:14" x14ac:dyDescent="0.25">
      <c r="M3464" s="40"/>
      <c r="N3464" s="37"/>
    </row>
    <row r="3465" spans="13:14" x14ac:dyDescent="0.25">
      <c r="M3465" s="40"/>
      <c r="N3465" s="37"/>
    </row>
    <row r="3466" spans="13:14" x14ac:dyDescent="0.25">
      <c r="M3466" s="40"/>
      <c r="N3466" s="37"/>
    </row>
    <row r="3467" spans="13:14" x14ac:dyDescent="0.25">
      <c r="M3467" s="40"/>
      <c r="N3467" s="37"/>
    </row>
    <row r="3468" spans="13:14" x14ac:dyDescent="0.25">
      <c r="M3468" s="40"/>
      <c r="N3468" s="37"/>
    </row>
    <row r="3469" spans="13:14" x14ac:dyDescent="0.25">
      <c r="M3469" s="40"/>
      <c r="N3469" s="37"/>
    </row>
    <row r="3470" spans="13:14" x14ac:dyDescent="0.25">
      <c r="M3470" s="40"/>
      <c r="N3470" s="37"/>
    </row>
    <row r="3471" spans="13:14" x14ac:dyDescent="0.25">
      <c r="M3471" s="40"/>
      <c r="N3471" s="37"/>
    </row>
    <row r="3472" spans="13:14" x14ac:dyDescent="0.25">
      <c r="M3472" s="40"/>
      <c r="N3472" s="37"/>
    </row>
    <row r="3473" spans="13:14" x14ac:dyDescent="0.25">
      <c r="M3473" s="40"/>
      <c r="N3473" s="37"/>
    </row>
    <row r="3474" spans="13:14" x14ac:dyDescent="0.25">
      <c r="M3474" s="40"/>
      <c r="N3474" s="37"/>
    </row>
    <row r="3475" spans="13:14" x14ac:dyDescent="0.25">
      <c r="M3475" s="40"/>
      <c r="N3475" s="37"/>
    </row>
    <row r="3476" spans="13:14" x14ac:dyDescent="0.25">
      <c r="M3476" s="40"/>
      <c r="N3476" s="37"/>
    </row>
    <row r="3477" spans="13:14" x14ac:dyDescent="0.25">
      <c r="M3477" s="40"/>
      <c r="N3477" s="37"/>
    </row>
    <row r="3478" spans="13:14" x14ac:dyDescent="0.25">
      <c r="M3478" s="40"/>
      <c r="N3478" s="37"/>
    </row>
    <row r="3479" spans="13:14" x14ac:dyDescent="0.25">
      <c r="M3479" s="40"/>
      <c r="N3479" s="37"/>
    </row>
    <row r="3480" spans="13:14" x14ac:dyDescent="0.25">
      <c r="M3480" s="40"/>
      <c r="N3480" s="37"/>
    </row>
    <row r="3481" spans="13:14" x14ac:dyDescent="0.25">
      <c r="M3481" s="40"/>
      <c r="N3481" s="37"/>
    </row>
    <row r="3482" spans="13:14" x14ac:dyDescent="0.25">
      <c r="M3482" s="40"/>
      <c r="N3482" s="37"/>
    </row>
    <row r="3483" spans="13:14" x14ac:dyDescent="0.25">
      <c r="M3483" s="40"/>
      <c r="N3483" s="37"/>
    </row>
    <row r="3484" spans="13:14" x14ac:dyDescent="0.25">
      <c r="M3484" s="40"/>
      <c r="N3484" s="37"/>
    </row>
    <row r="3485" spans="13:14" x14ac:dyDescent="0.25">
      <c r="M3485" s="40"/>
      <c r="N3485" s="37"/>
    </row>
    <row r="3486" spans="13:14" x14ac:dyDescent="0.25">
      <c r="M3486" s="40"/>
      <c r="N3486" s="37"/>
    </row>
    <row r="3487" spans="13:14" x14ac:dyDescent="0.25">
      <c r="M3487" s="40"/>
      <c r="N3487" s="37"/>
    </row>
    <row r="3488" spans="13:14" x14ac:dyDescent="0.25">
      <c r="M3488" s="40"/>
      <c r="N3488" s="37"/>
    </row>
    <row r="3489" spans="13:14" x14ac:dyDescent="0.25">
      <c r="M3489" s="40"/>
      <c r="N3489" s="37"/>
    </row>
    <row r="3490" spans="13:14" x14ac:dyDescent="0.25">
      <c r="M3490" s="40"/>
      <c r="N3490" s="37"/>
    </row>
    <row r="3491" spans="13:14" x14ac:dyDescent="0.25">
      <c r="M3491" s="40"/>
      <c r="N3491" s="37"/>
    </row>
    <row r="3492" spans="13:14" x14ac:dyDescent="0.25">
      <c r="M3492" s="40"/>
      <c r="N3492" s="37"/>
    </row>
    <row r="3493" spans="13:14" x14ac:dyDescent="0.25">
      <c r="M3493" s="40"/>
      <c r="N3493" s="37"/>
    </row>
    <row r="3494" spans="13:14" x14ac:dyDescent="0.25">
      <c r="M3494" s="40"/>
      <c r="N3494" s="37"/>
    </row>
    <row r="3495" spans="13:14" x14ac:dyDescent="0.25">
      <c r="M3495" s="40"/>
      <c r="N3495" s="37"/>
    </row>
    <row r="3496" spans="13:14" x14ac:dyDescent="0.25">
      <c r="M3496" s="40"/>
      <c r="N3496" s="37"/>
    </row>
    <row r="3497" spans="13:14" x14ac:dyDescent="0.25">
      <c r="M3497" s="40"/>
      <c r="N3497" s="37"/>
    </row>
    <row r="3498" spans="13:14" x14ac:dyDescent="0.25">
      <c r="M3498" s="40"/>
      <c r="N3498" s="37"/>
    </row>
    <row r="3499" spans="13:14" x14ac:dyDescent="0.25">
      <c r="M3499" s="40"/>
      <c r="N3499" s="37"/>
    </row>
    <row r="3500" spans="13:14" x14ac:dyDescent="0.25">
      <c r="M3500" s="40"/>
      <c r="N3500" s="37"/>
    </row>
    <row r="3501" spans="13:14" x14ac:dyDescent="0.25">
      <c r="M3501" s="40"/>
      <c r="N3501" s="37"/>
    </row>
    <row r="3502" spans="13:14" x14ac:dyDescent="0.25">
      <c r="M3502" s="40"/>
      <c r="N3502" s="37"/>
    </row>
    <row r="3503" spans="13:14" x14ac:dyDescent="0.25">
      <c r="M3503" s="40"/>
      <c r="N3503" s="37"/>
    </row>
    <row r="3504" spans="13:14" x14ac:dyDescent="0.25">
      <c r="M3504" s="40"/>
      <c r="N3504" s="37"/>
    </row>
    <row r="3505" spans="13:14" x14ac:dyDescent="0.25">
      <c r="M3505" s="40"/>
      <c r="N3505" s="37"/>
    </row>
    <row r="3506" spans="13:14" x14ac:dyDescent="0.25">
      <c r="M3506" s="40"/>
      <c r="N3506" s="37"/>
    </row>
    <row r="3507" spans="13:14" x14ac:dyDescent="0.25">
      <c r="M3507" s="40"/>
      <c r="N3507" s="37"/>
    </row>
    <row r="3508" spans="13:14" x14ac:dyDescent="0.25">
      <c r="M3508" s="40"/>
      <c r="N3508" s="37"/>
    </row>
    <row r="3509" spans="13:14" x14ac:dyDescent="0.25">
      <c r="M3509" s="40"/>
      <c r="N3509" s="37"/>
    </row>
    <row r="3510" spans="13:14" x14ac:dyDescent="0.25">
      <c r="M3510" s="40"/>
      <c r="N3510" s="37"/>
    </row>
    <row r="3511" spans="13:14" x14ac:dyDescent="0.25">
      <c r="M3511" s="40"/>
      <c r="N3511" s="37"/>
    </row>
    <row r="3512" spans="13:14" x14ac:dyDescent="0.25">
      <c r="M3512" s="40"/>
      <c r="N3512" s="37"/>
    </row>
    <row r="3513" spans="13:14" x14ac:dyDescent="0.25">
      <c r="M3513" s="40"/>
      <c r="N3513" s="37"/>
    </row>
    <row r="3514" spans="13:14" x14ac:dyDescent="0.25">
      <c r="M3514" s="40"/>
      <c r="N3514" s="37"/>
    </row>
    <row r="3515" spans="13:14" x14ac:dyDescent="0.25">
      <c r="M3515" s="40"/>
      <c r="N3515" s="37"/>
    </row>
    <row r="3516" spans="13:14" x14ac:dyDescent="0.25">
      <c r="M3516" s="40"/>
      <c r="N3516" s="37"/>
    </row>
    <row r="3517" spans="13:14" x14ac:dyDescent="0.25">
      <c r="M3517" s="40"/>
      <c r="N3517" s="37"/>
    </row>
    <row r="3518" spans="13:14" x14ac:dyDescent="0.25">
      <c r="M3518" s="40"/>
      <c r="N3518" s="37"/>
    </row>
    <row r="3519" spans="13:14" x14ac:dyDescent="0.25">
      <c r="M3519" s="40"/>
      <c r="N3519" s="37"/>
    </row>
    <row r="3520" spans="13:14" x14ac:dyDescent="0.25">
      <c r="M3520" s="40"/>
      <c r="N3520" s="37"/>
    </row>
    <row r="3521" spans="13:14" x14ac:dyDescent="0.25">
      <c r="M3521" s="40"/>
      <c r="N3521" s="37"/>
    </row>
    <row r="3522" spans="13:14" x14ac:dyDescent="0.25">
      <c r="M3522" s="40"/>
      <c r="N3522" s="37"/>
    </row>
    <row r="3523" spans="13:14" x14ac:dyDescent="0.25">
      <c r="M3523" s="40"/>
      <c r="N3523" s="37"/>
    </row>
    <row r="3524" spans="13:14" x14ac:dyDescent="0.25">
      <c r="M3524" s="40"/>
      <c r="N3524" s="37"/>
    </row>
    <row r="3525" spans="13:14" x14ac:dyDescent="0.25">
      <c r="M3525" s="40"/>
      <c r="N3525" s="37"/>
    </row>
    <row r="3526" spans="13:14" x14ac:dyDescent="0.25">
      <c r="M3526" s="40"/>
      <c r="N3526" s="37"/>
    </row>
    <row r="3527" spans="13:14" x14ac:dyDescent="0.25">
      <c r="M3527" s="40"/>
      <c r="N3527" s="37"/>
    </row>
    <row r="3528" spans="13:14" x14ac:dyDescent="0.25">
      <c r="M3528" s="40"/>
      <c r="N3528" s="37"/>
    </row>
    <row r="3529" spans="13:14" x14ac:dyDescent="0.25">
      <c r="M3529" s="40"/>
      <c r="N3529" s="37"/>
    </row>
    <row r="3530" spans="13:14" x14ac:dyDescent="0.25">
      <c r="M3530" s="40"/>
      <c r="N3530" s="37"/>
    </row>
    <row r="3531" spans="13:14" x14ac:dyDescent="0.25">
      <c r="M3531" s="40"/>
      <c r="N3531" s="37"/>
    </row>
    <row r="3532" spans="13:14" x14ac:dyDescent="0.25">
      <c r="M3532" s="40"/>
      <c r="N3532" s="37"/>
    </row>
    <row r="3533" spans="13:14" x14ac:dyDescent="0.25">
      <c r="M3533" s="40"/>
      <c r="N3533" s="37"/>
    </row>
    <row r="3534" spans="13:14" x14ac:dyDescent="0.25">
      <c r="M3534" s="40"/>
      <c r="N3534" s="37"/>
    </row>
    <row r="3535" spans="13:14" x14ac:dyDescent="0.25">
      <c r="M3535" s="40"/>
      <c r="N3535" s="37"/>
    </row>
    <row r="3536" spans="13:14" x14ac:dyDescent="0.25">
      <c r="M3536" s="40"/>
      <c r="N3536" s="37"/>
    </row>
    <row r="3537" spans="13:14" x14ac:dyDescent="0.25">
      <c r="M3537" s="40"/>
      <c r="N3537" s="37"/>
    </row>
    <row r="3538" spans="13:14" x14ac:dyDescent="0.25">
      <c r="M3538" s="40"/>
      <c r="N3538" s="37"/>
    </row>
    <row r="3539" spans="13:14" x14ac:dyDescent="0.25">
      <c r="M3539" s="40"/>
      <c r="N3539" s="37"/>
    </row>
    <row r="3540" spans="13:14" x14ac:dyDescent="0.25">
      <c r="M3540" s="40"/>
      <c r="N3540" s="37"/>
    </row>
    <row r="3541" spans="13:14" x14ac:dyDescent="0.25">
      <c r="M3541" s="40"/>
      <c r="N3541" s="37"/>
    </row>
    <row r="3542" spans="13:14" x14ac:dyDescent="0.25">
      <c r="M3542" s="40"/>
      <c r="N3542" s="37"/>
    </row>
    <row r="3543" spans="13:14" x14ac:dyDescent="0.25">
      <c r="M3543" s="40"/>
      <c r="N3543" s="37"/>
    </row>
    <row r="3544" spans="13:14" x14ac:dyDescent="0.25">
      <c r="M3544" s="40"/>
      <c r="N3544" s="37"/>
    </row>
    <row r="3545" spans="13:14" x14ac:dyDescent="0.25">
      <c r="M3545" s="40"/>
      <c r="N3545" s="37"/>
    </row>
    <row r="3546" spans="13:14" x14ac:dyDescent="0.25">
      <c r="M3546" s="40"/>
      <c r="N3546" s="37"/>
    </row>
    <row r="3547" spans="13:14" x14ac:dyDescent="0.25">
      <c r="M3547" s="40"/>
      <c r="N3547" s="37"/>
    </row>
    <row r="3548" spans="13:14" x14ac:dyDescent="0.25">
      <c r="M3548" s="40"/>
      <c r="N3548" s="37"/>
    </row>
    <row r="3549" spans="13:14" x14ac:dyDescent="0.25">
      <c r="M3549" s="40"/>
      <c r="N3549" s="37"/>
    </row>
    <row r="3550" spans="13:14" x14ac:dyDescent="0.25">
      <c r="M3550" s="40"/>
      <c r="N3550" s="37"/>
    </row>
    <row r="3551" spans="13:14" x14ac:dyDescent="0.25">
      <c r="M3551" s="40"/>
      <c r="N3551" s="37"/>
    </row>
    <row r="3552" spans="13:14" x14ac:dyDescent="0.25">
      <c r="M3552" s="40"/>
      <c r="N3552" s="37"/>
    </row>
    <row r="3553" spans="13:14" x14ac:dyDescent="0.25">
      <c r="M3553" s="40"/>
      <c r="N3553" s="37"/>
    </row>
    <row r="3554" spans="13:14" x14ac:dyDescent="0.25">
      <c r="M3554" s="40"/>
      <c r="N3554" s="37"/>
    </row>
    <row r="3555" spans="13:14" x14ac:dyDescent="0.25">
      <c r="M3555" s="40"/>
      <c r="N3555" s="37"/>
    </row>
    <row r="3556" spans="13:14" x14ac:dyDescent="0.25">
      <c r="M3556" s="40"/>
      <c r="N3556" s="37"/>
    </row>
    <row r="3557" spans="13:14" x14ac:dyDescent="0.25">
      <c r="M3557" s="40"/>
      <c r="N3557" s="37"/>
    </row>
    <row r="3558" spans="13:14" x14ac:dyDescent="0.25">
      <c r="M3558" s="40"/>
      <c r="N3558" s="37"/>
    </row>
    <row r="3559" spans="13:14" x14ac:dyDescent="0.25">
      <c r="M3559" s="40"/>
      <c r="N3559" s="37"/>
    </row>
    <row r="3560" spans="13:14" x14ac:dyDescent="0.25">
      <c r="M3560" s="40"/>
      <c r="N3560" s="37"/>
    </row>
    <row r="3561" spans="13:14" x14ac:dyDescent="0.25">
      <c r="M3561" s="40"/>
      <c r="N3561" s="37"/>
    </row>
    <row r="3562" spans="13:14" x14ac:dyDescent="0.25">
      <c r="M3562" s="40"/>
      <c r="N3562" s="37"/>
    </row>
    <row r="3563" spans="13:14" x14ac:dyDescent="0.25">
      <c r="M3563" s="40"/>
      <c r="N3563" s="37"/>
    </row>
    <row r="3564" spans="13:14" x14ac:dyDescent="0.25">
      <c r="M3564" s="40"/>
      <c r="N3564" s="37"/>
    </row>
    <row r="3565" spans="13:14" x14ac:dyDescent="0.25">
      <c r="M3565" s="40"/>
      <c r="N3565" s="37"/>
    </row>
    <row r="3566" spans="13:14" x14ac:dyDescent="0.25">
      <c r="M3566" s="40"/>
      <c r="N3566" s="37"/>
    </row>
    <row r="3567" spans="13:14" x14ac:dyDescent="0.25">
      <c r="M3567" s="40"/>
      <c r="N3567" s="37"/>
    </row>
    <row r="3568" spans="13:14" x14ac:dyDescent="0.25">
      <c r="M3568" s="40"/>
      <c r="N3568" s="37"/>
    </row>
    <row r="3569" spans="13:14" x14ac:dyDescent="0.25">
      <c r="M3569" s="40"/>
      <c r="N3569" s="37"/>
    </row>
    <row r="3570" spans="13:14" x14ac:dyDescent="0.25">
      <c r="M3570" s="40"/>
      <c r="N3570" s="37"/>
    </row>
    <row r="3571" spans="13:14" x14ac:dyDescent="0.25">
      <c r="M3571" s="40"/>
      <c r="N3571" s="37"/>
    </row>
    <row r="3572" spans="13:14" x14ac:dyDescent="0.25">
      <c r="M3572" s="40"/>
      <c r="N3572" s="37"/>
    </row>
    <row r="3573" spans="13:14" x14ac:dyDescent="0.25">
      <c r="M3573" s="40"/>
      <c r="N3573" s="37"/>
    </row>
    <row r="3574" spans="13:14" x14ac:dyDescent="0.25">
      <c r="M3574" s="40"/>
      <c r="N3574" s="37"/>
    </row>
    <row r="3575" spans="13:14" x14ac:dyDescent="0.25">
      <c r="M3575" s="40"/>
      <c r="N3575" s="37"/>
    </row>
    <row r="3576" spans="13:14" x14ac:dyDescent="0.25">
      <c r="M3576" s="40"/>
      <c r="N3576" s="37"/>
    </row>
    <row r="3577" spans="13:14" x14ac:dyDescent="0.25">
      <c r="M3577" s="40"/>
      <c r="N3577" s="37"/>
    </row>
    <row r="3578" spans="13:14" x14ac:dyDescent="0.25">
      <c r="M3578" s="40"/>
      <c r="N3578" s="37"/>
    </row>
    <row r="3579" spans="13:14" x14ac:dyDescent="0.25">
      <c r="M3579" s="40"/>
      <c r="N3579" s="37"/>
    </row>
    <row r="3580" spans="13:14" x14ac:dyDescent="0.25">
      <c r="M3580" s="40"/>
      <c r="N3580" s="37"/>
    </row>
    <row r="3581" spans="13:14" x14ac:dyDescent="0.25">
      <c r="M3581" s="40"/>
      <c r="N3581" s="37"/>
    </row>
    <row r="3582" spans="13:14" x14ac:dyDescent="0.25">
      <c r="M3582" s="40"/>
      <c r="N3582" s="37"/>
    </row>
    <row r="3583" spans="13:14" x14ac:dyDescent="0.25">
      <c r="M3583" s="40"/>
      <c r="N3583" s="37"/>
    </row>
    <row r="3584" spans="13:14" x14ac:dyDescent="0.25">
      <c r="M3584" s="40"/>
      <c r="N3584" s="37"/>
    </row>
    <row r="3585" spans="13:14" x14ac:dyDescent="0.25">
      <c r="M3585" s="40"/>
      <c r="N3585" s="37"/>
    </row>
    <row r="3586" spans="13:14" x14ac:dyDescent="0.25">
      <c r="M3586" s="40"/>
      <c r="N3586" s="37"/>
    </row>
    <row r="3587" spans="13:14" x14ac:dyDescent="0.25">
      <c r="M3587" s="40"/>
      <c r="N3587" s="37"/>
    </row>
    <row r="3588" spans="13:14" x14ac:dyDescent="0.25">
      <c r="M3588" s="40"/>
      <c r="N3588" s="37"/>
    </row>
    <row r="3589" spans="13:14" x14ac:dyDescent="0.25">
      <c r="M3589" s="40"/>
      <c r="N3589" s="37"/>
    </row>
    <row r="3590" spans="13:14" x14ac:dyDescent="0.25">
      <c r="M3590" s="40"/>
      <c r="N3590" s="37"/>
    </row>
    <row r="3591" spans="13:14" x14ac:dyDescent="0.25">
      <c r="M3591" s="40"/>
      <c r="N3591" s="37"/>
    </row>
    <row r="3592" spans="13:14" x14ac:dyDescent="0.25">
      <c r="M3592" s="40"/>
      <c r="N3592" s="37"/>
    </row>
    <row r="3593" spans="13:14" x14ac:dyDescent="0.25">
      <c r="M3593" s="40"/>
      <c r="N3593" s="37"/>
    </row>
    <row r="3594" spans="13:14" x14ac:dyDescent="0.25">
      <c r="M3594" s="40"/>
      <c r="N3594" s="37"/>
    </row>
    <row r="3595" spans="13:14" x14ac:dyDescent="0.25">
      <c r="M3595" s="40"/>
      <c r="N3595" s="37"/>
    </row>
    <row r="3596" spans="13:14" x14ac:dyDescent="0.25">
      <c r="M3596" s="40"/>
      <c r="N3596" s="37"/>
    </row>
    <row r="3597" spans="13:14" x14ac:dyDescent="0.25">
      <c r="M3597" s="40"/>
      <c r="N3597" s="37"/>
    </row>
    <row r="3598" spans="13:14" x14ac:dyDescent="0.25">
      <c r="M3598" s="40"/>
      <c r="N3598" s="37"/>
    </row>
    <row r="3599" spans="13:14" x14ac:dyDescent="0.25">
      <c r="M3599" s="40"/>
      <c r="N3599" s="37"/>
    </row>
    <row r="3600" spans="13:14" x14ac:dyDescent="0.25">
      <c r="M3600" s="40"/>
      <c r="N3600" s="37"/>
    </row>
    <row r="3601" spans="13:14" x14ac:dyDescent="0.25">
      <c r="M3601" s="40"/>
      <c r="N3601" s="37"/>
    </row>
    <row r="3602" spans="13:14" x14ac:dyDescent="0.25">
      <c r="M3602" s="40"/>
      <c r="N3602" s="37"/>
    </row>
    <row r="3603" spans="13:14" x14ac:dyDescent="0.25">
      <c r="M3603" s="40"/>
      <c r="N3603" s="37"/>
    </row>
    <row r="3604" spans="13:14" x14ac:dyDescent="0.25">
      <c r="M3604" s="40"/>
      <c r="N3604" s="37"/>
    </row>
    <row r="3605" spans="13:14" x14ac:dyDescent="0.25">
      <c r="M3605" s="40"/>
      <c r="N3605" s="37"/>
    </row>
    <row r="3606" spans="13:14" x14ac:dyDescent="0.25">
      <c r="M3606" s="40"/>
      <c r="N3606" s="37"/>
    </row>
    <row r="3607" spans="13:14" x14ac:dyDescent="0.25">
      <c r="M3607" s="40"/>
      <c r="N3607" s="37"/>
    </row>
    <row r="3608" spans="13:14" x14ac:dyDescent="0.25">
      <c r="M3608" s="40"/>
      <c r="N3608" s="37"/>
    </row>
    <row r="3609" spans="13:14" x14ac:dyDescent="0.25">
      <c r="M3609" s="40"/>
      <c r="N3609" s="37"/>
    </row>
    <row r="3610" spans="13:14" x14ac:dyDescent="0.25">
      <c r="M3610" s="40"/>
      <c r="N3610" s="37"/>
    </row>
    <row r="3611" spans="13:14" x14ac:dyDescent="0.25">
      <c r="M3611" s="40"/>
      <c r="N3611" s="37"/>
    </row>
    <row r="3612" spans="13:14" x14ac:dyDescent="0.25">
      <c r="M3612" s="40"/>
      <c r="N3612" s="37"/>
    </row>
    <row r="3613" spans="13:14" x14ac:dyDescent="0.25">
      <c r="M3613" s="40"/>
      <c r="N3613" s="37"/>
    </row>
    <row r="3614" spans="13:14" x14ac:dyDescent="0.25">
      <c r="M3614" s="40"/>
      <c r="N3614" s="37"/>
    </row>
    <row r="3615" spans="13:14" x14ac:dyDescent="0.25">
      <c r="M3615" s="40"/>
      <c r="N3615" s="37"/>
    </row>
    <row r="3616" spans="13:14" x14ac:dyDescent="0.25">
      <c r="M3616" s="40"/>
      <c r="N3616" s="37"/>
    </row>
    <row r="3617" spans="13:14" x14ac:dyDescent="0.25">
      <c r="M3617" s="40"/>
      <c r="N3617" s="37"/>
    </row>
    <row r="3618" spans="13:14" x14ac:dyDescent="0.25">
      <c r="M3618" s="40"/>
      <c r="N3618" s="37"/>
    </row>
    <row r="3619" spans="13:14" x14ac:dyDescent="0.25">
      <c r="M3619" s="40"/>
      <c r="N3619" s="37"/>
    </row>
    <row r="3620" spans="13:14" x14ac:dyDescent="0.25">
      <c r="M3620" s="40"/>
      <c r="N3620" s="37"/>
    </row>
    <row r="3621" spans="13:14" x14ac:dyDescent="0.25">
      <c r="M3621" s="40"/>
      <c r="N3621" s="37"/>
    </row>
    <row r="3622" spans="13:14" x14ac:dyDescent="0.25">
      <c r="M3622" s="40"/>
      <c r="N3622" s="37"/>
    </row>
    <row r="3623" spans="13:14" x14ac:dyDescent="0.25">
      <c r="M3623" s="40"/>
      <c r="N3623" s="37"/>
    </row>
    <row r="3624" spans="13:14" x14ac:dyDescent="0.25">
      <c r="M3624" s="40"/>
      <c r="N3624" s="37"/>
    </row>
    <row r="3625" spans="13:14" x14ac:dyDescent="0.25">
      <c r="M3625" s="40"/>
      <c r="N3625" s="37"/>
    </row>
    <row r="3626" spans="13:14" x14ac:dyDescent="0.25">
      <c r="M3626" s="40"/>
      <c r="N3626" s="37"/>
    </row>
    <row r="3627" spans="13:14" x14ac:dyDescent="0.25">
      <c r="M3627" s="40"/>
      <c r="N3627" s="37"/>
    </row>
    <row r="3628" spans="13:14" x14ac:dyDescent="0.25">
      <c r="M3628" s="40"/>
      <c r="N3628" s="37"/>
    </row>
    <row r="3629" spans="13:14" x14ac:dyDescent="0.25">
      <c r="M3629" s="40"/>
      <c r="N3629" s="37"/>
    </row>
    <row r="3630" spans="13:14" x14ac:dyDescent="0.25">
      <c r="M3630" s="40"/>
      <c r="N3630" s="37"/>
    </row>
    <row r="3631" spans="13:14" x14ac:dyDescent="0.25">
      <c r="M3631" s="40"/>
      <c r="N3631" s="37"/>
    </row>
    <row r="3632" spans="13:14" x14ac:dyDescent="0.25">
      <c r="M3632" s="40"/>
      <c r="N3632" s="37"/>
    </row>
    <row r="3633" spans="13:14" x14ac:dyDescent="0.25">
      <c r="M3633" s="40"/>
      <c r="N3633" s="37"/>
    </row>
    <row r="3634" spans="13:14" x14ac:dyDescent="0.25">
      <c r="M3634" s="40"/>
      <c r="N3634" s="37"/>
    </row>
    <row r="3635" spans="13:14" x14ac:dyDescent="0.25">
      <c r="M3635" s="40"/>
      <c r="N3635" s="37"/>
    </row>
    <row r="3636" spans="13:14" x14ac:dyDescent="0.25">
      <c r="M3636" s="40"/>
      <c r="N3636" s="37"/>
    </row>
    <row r="3637" spans="13:14" x14ac:dyDescent="0.25">
      <c r="M3637" s="40"/>
      <c r="N3637" s="37"/>
    </row>
    <row r="3638" spans="13:14" x14ac:dyDescent="0.25">
      <c r="M3638" s="40"/>
      <c r="N3638" s="37"/>
    </row>
    <row r="3639" spans="13:14" x14ac:dyDescent="0.25">
      <c r="M3639" s="40"/>
      <c r="N3639" s="37"/>
    </row>
    <row r="3640" spans="13:14" x14ac:dyDescent="0.25">
      <c r="M3640" s="40"/>
      <c r="N3640" s="37"/>
    </row>
    <row r="3641" spans="13:14" x14ac:dyDescent="0.25">
      <c r="M3641" s="40"/>
      <c r="N3641" s="37"/>
    </row>
    <row r="3642" spans="13:14" x14ac:dyDescent="0.25">
      <c r="M3642" s="40"/>
      <c r="N3642" s="37"/>
    </row>
    <row r="3643" spans="13:14" x14ac:dyDescent="0.25">
      <c r="M3643" s="40"/>
      <c r="N3643" s="37"/>
    </row>
    <row r="3644" spans="13:14" x14ac:dyDescent="0.25">
      <c r="M3644" s="40"/>
      <c r="N3644" s="37"/>
    </row>
    <row r="3645" spans="13:14" x14ac:dyDescent="0.25">
      <c r="M3645" s="40"/>
      <c r="N3645" s="37"/>
    </row>
    <row r="3646" spans="13:14" x14ac:dyDescent="0.25">
      <c r="M3646" s="40"/>
      <c r="N3646" s="37"/>
    </row>
    <row r="3647" spans="13:14" x14ac:dyDescent="0.25">
      <c r="M3647" s="40"/>
      <c r="N3647" s="37"/>
    </row>
    <row r="3648" spans="13:14" x14ac:dyDescent="0.25">
      <c r="M3648" s="40"/>
      <c r="N3648" s="37"/>
    </row>
    <row r="3649" spans="13:14" x14ac:dyDescent="0.25">
      <c r="M3649" s="40"/>
      <c r="N3649" s="37"/>
    </row>
    <row r="3650" spans="13:14" x14ac:dyDescent="0.25">
      <c r="M3650" s="40"/>
      <c r="N3650" s="37"/>
    </row>
    <row r="3651" spans="13:14" x14ac:dyDescent="0.25">
      <c r="M3651" s="40"/>
      <c r="N3651" s="37"/>
    </row>
    <row r="3652" spans="13:14" x14ac:dyDescent="0.25">
      <c r="M3652" s="40"/>
      <c r="N3652" s="37"/>
    </row>
    <row r="3653" spans="13:14" x14ac:dyDescent="0.25">
      <c r="M3653" s="40"/>
      <c r="N3653" s="37"/>
    </row>
    <row r="3654" spans="13:14" x14ac:dyDescent="0.25">
      <c r="M3654" s="40"/>
      <c r="N3654" s="37"/>
    </row>
    <row r="3655" spans="13:14" x14ac:dyDescent="0.25">
      <c r="M3655" s="40"/>
      <c r="N3655" s="37"/>
    </row>
    <row r="3656" spans="13:14" x14ac:dyDescent="0.25">
      <c r="M3656" s="40"/>
      <c r="N3656" s="37"/>
    </row>
    <row r="3657" spans="13:14" x14ac:dyDescent="0.25">
      <c r="M3657" s="40"/>
      <c r="N3657" s="37"/>
    </row>
    <row r="3658" spans="13:14" x14ac:dyDescent="0.25">
      <c r="M3658" s="40"/>
      <c r="N3658" s="37"/>
    </row>
    <row r="3659" spans="13:14" x14ac:dyDescent="0.25">
      <c r="M3659" s="40"/>
      <c r="N3659" s="37"/>
    </row>
    <row r="3660" spans="13:14" x14ac:dyDescent="0.25">
      <c r="M3660" s="40"/>
      <c r="N3660" s="37"/>
    </row>
    <row r="3661" spans="13:14" x14ac:dyDescent="0.25">
      <c r="M3661" s="40"/>
      <c r="N3661" s="37"/>
    </row>
    <row r="3662" spans="13:14" x14ac:dyDescent="0.25">
      <c r="M3662" s="40"/>
      <c r="N3662" s="37"/>
    </row>
    <row r="3663" spans="13:14" x14ac:dyDescent="0.25">
      <c r="M3663" s="40"/>
      <c r="N3663" s="37"/>
    </row>
    <row r="3664" spans="13:14" x14ac:dyDescent="0.25">
      <c r="M3664" s="40"/>
      <c r="N3664" s="37"/>
    </row>
    <row r="3665" spans="13:14" x14ac:dyDescent="0.25">
      <c r="M3665" s="40"/>
      <c r="N3665" s="37"/>
    </row>
    <row r="3666" spans="13:14" x14ac:dyDescent="0.25">
      <c r="M3666" s="40"/>
      <c r="N3666" s="37"/>
    </row>
    <row r="3667" spans="13:14" x14ac:dyDescent="0.25">
      <c r="M3667" s="40"/>
      <c r="N3667" s="37"/>
    </row>
    <row r="3668" spans="13:14" x14ac:dyDescent="0.25">
      <c r="M3668" s="40"/>
      <c r="N3668" s="37"/>
    </row>
    <row r="3669" spans="13:14" x14ac:dyDescent="0.25">
      <c r="M3669" s="40"/>
      <c r="N3669" s="37"/>
    </row>
    <row r="3670" spans="13:14" x14ac:dyDescent="0.25">
      <c r="M3670" s="40"/>
      <c r="N3670" s="37"/>
    </row>
    <row r="3671" spans="13:14" x14ac:dyDescent="0.25">
      <c r="M3671" s="40"/>
      <c r="N3671" s="37"/>
    </row>
    <row r="3672" spans="13:14" x14ac:dyDescent="0.25">
      <c r="M3672" s="40"/>
      <c r="N3672" s="37"/>
    </row>
    <row r="3673" spans="13:14" x14ac:dyDescent="0.25">
      <c r="M3673" s="40"/>
      <c r="N3673" s="37"/>
    </row>
    <row r="3674" spans="13:14" x14ac:dyDescent="0.25">
      <c r="M3674" s="40"/>
      <c r="N3674" s="37"/>
    </row>
    <row r="3675" spans="13:14" x14ac:dyDescent="0.25">
      <c r="M3675" s="40"/>
      <c r="N3675" s="37"/>
    </row>
    <row r="3676" spans="13:14" x14ac:dyDescent="0.25">
      <c r="M3676" s="40"/>
      <c r="N3676" s="37"/>
    </row>
    <row r="3677" spans="13:14" x14ac:dyDescent="0.25">
      <c r="M3677" s="40"/>
      <c r="N3677" s="37"/>
    </row>
    <row r="3678" spans="13:14" x14ac:dyDescent="0.25">
      <c r="M3678" s="40"/>
      <c r="N3678" s="37"/>
    </row>
    <row r="3679" spans="13:14" x14ac:dyDescent="0.25">
      <c r="M3679" s="40"/>
      <c r="N3679" s="37"/>
    </row>
    <row r="3680" spans="13:14" x14ac:dyDescent="0.25">
      <c r="M3680" s="40"/>
      <c r="N3680" s="37"/>
    </row>
    <row r="3681" spans="13:14" x14ac:dyDescent="0.25">
      <c r="M3681" s="40"/>
      <c r="N3681" s="37"/>
    </row>
    <row r="3682" spans="13:14" x14ac:dyDescent="0.25">
      <c r="M3682" s="40"/>
      <c r="N3682" s="37"/>
    </row>
    <row r="3683" spans="13:14" x14ac:dyDescent="0.25">
      <c r="M3683" s="40"/>
      <c r="N3683" s="37"/>
    </row>
    <row r="3684" spans="13:14" x14ac:dyDescent="0.25">
      <c r="M3684" s="40"/>
      <c r="N3684" s="37"/>
    </row>
    <row r="3685" spans="13:14" x14ac:dyDescent="0.25">
      <c r="M3685" s="40"/>
      <c r="N3685" s="37"/>
    </row>
    <row r="3686" spans="13:14" x14ac:dyDescent="0.25">
      <c r="M3686" s="40"/>
      <c r="N3686" s="37"/>
    </row>
    <row r="3687" spans="13:14" x14ac:dyDescent="0.25">
      <c r="M3687" s="40"/>
      <c r="N3687" s="37"/>
    </row>
    <row r="3688" spans="13:14" x14ac:dyDescent="0.25">
      <c r="M3688" s="40"/>
      <c r="N3688" s="37"/>
    </row>
    <row r="3689" spans="13:14" x14ac:dyDescent="0.25">
      <c r="M3689" s="40"/>
      <c r="N3689" s="37"/>
    </row>
    <row r="3690" spans="13:14" x14ac:dyDescent="0.25">
      <c r="M3690" s="40"/>
      <c r="N3690" s="37"/>
    </row>
    <row r="3691" spans="13:14" x14ac:dyDescent="0.25">
      <c r="M3691" s="40"/>
      <c r="N3691" s="37"/>
    </row>
    <row r="3692" spans="13:14" x14ac:dyDescent="0.25">
      <c r="M3692" s="40"/>
      <c r="N3692" s="37"/>
    </row>
    <row r="3693" spans="13:14" x14ac:dyDescent="0.25">
      <c r="M3693" s="40"/>
      <c r="N3693" s="37"/>
    </row>
    <row r="3694" spans="13:14" x14ac:dyDescent="0.25">
      <c r="M3694" s="40"/>
      <c r="N3694" s="37"/>
    </row>
    <row r="3695" spans="13:14" x14ac:dyDescent="0.25">
      <c r="M3695" s="40"/>
      <c r="N3695" s="37"/>
    </row>
    <row r="3696" spans="13:14" x14ac:dyDescent="0.25">
      <c r="M3696" s="40"/>
      <c r="N3696" s="37"/>
    </row>
    <row r="3697" spans="13:14" x14ac:dyDescent="0.25">
      <c r="M3697" s="40"/>
      <c r="N3697" s="37"/>
    </row>
    <row r="3698" spans="13:14" x14ac:dyDescent="0.25">
      <c r="M3698" s="40"/>
      <c r="N3698" s="37"/>
    </row>
    <row r="3699" spans="13:14" x14ac:dyDescent="0.25">
      <c r="M3699" s="40"/>
      <c r="N3699" s="37"/>
    </row>
    <row r="3700" spans="13:14" x14ac:dyDescent="0.25">
      <c r="M3700" s="40"/>
      <c r="N3700" s="37"/>
    </row>
    <row r="3701" spans="13:14" x14ac:dyDescent="0.25">
      <c r="M3701" s="40"/>
      <c r="N3701" s="37"/>
    </row>
    <row r="3702" spans="13:14" x14ac:dyDescent="0.25">
      <c r="M3702" s="40"/>
      <c r="N3702" s="37"/>
    </row>
    <row r="3703" spans="13:14" x14ac:dyDescent="0.25">
      <c r="M3703" s="40"/>
      <c r="N3703" s="37"/>
    </row>
    <row r="3704" spans="13:14" x14ac:dyDescent="0.25">
      <c r="M3704" s="40"/>
      <c r="N3704" s="37"/>
    </row>
    <row r="3705" spans="13:14" x14ac:dyDescent="0.25">
      <c r="M3705" s="40"/>
      <c r="N3705" s="37"/>
    </row>
    <row r="3706" spans="13:14" x14ac:dyDescent="0.25">
      <c r="M3706" s="40"/>
      <c r="N3706" s="37"/>
    </row>
    <row r="3707" spans="13:14" x14ac:dyDescent="0.25">
      <c r="M3707" s="40"/>
      <c r="N3707" s="37"/>
    </row>
    <row r="3708" spans="13:14" x14ac:dyDescent="0.25">
      <c r="M3708" s="40"/>
      <c r="N3708" s="37"/>
    </row>
    <row r="3709" spans="13:14" x14ac:dyDescent="0.25">
      <c r="M3709" s="40"/>
      <c r="N3709" s="37"/>
    </row>
    <row r="3710" spans="13:14" x14ac:dyDescent="0.25">
      <c r="M3710" s="40"/>
      <c r="N3710" s="37"/>
    </row>
    <row r="3711" spans="13:14" x14ac:dyDescent="0.25">
      <c r="M3711" s="40"/>
      <c r="N3711" s="37"/>
    </row>
    <row r="3712" spans="13:14" x14ac:dyDescent="0.25">
      <c r="M3712" s="40"/>
      <c r="N3712" s="37"/>
    </row>
    <row r="3713" spans="13:14" x14ac:dyDescent="0.25">
      <c r="M3713" s="40"/>
      <c r="N3713" s="37"/>
    </row>
    <row r="3714" spans="13:14" x14ac:dyDescent="0.25">
      <c r="M3714" s="40"/>
      <c r="N3714" s="37"/>
    </row>
    <row r="3715" spans="13:14" x14ac:dyDescent="0.25">
      <c r="M3715" s="40"/>
      <c r="N3715" s="37"/>
    </row>
    <row r="3716" spans="13:14" x14ac:dyDescent="0.25">
      <c r="M3716" s="40"/>
      <c r="N3716" s="37"/>
    </row>
    <row r="3717" spans="13:14" x14ac:dyDescent="0.25">
      <c r="M3717" s="40"/>
      <c r="N3717" s="37"/>
    </row>
    <row r="3718" spans="13:14" x14ac:dyDescent="0.25">
      <c r="M3718" s="40"/>
      <c r="N3718" s="37"/>
    </row>
    <row r="3719" spans="13:14" x14ac:dyDescent="0.25">
      <c r="M3719" s="40"/>
      <c r="N3719" s="37"/>
    </row>
    <row r="3720" spans="13:14" x14ac:dyDescent="0.25">
      <c r="M3720" s="40"/>
      <c r="N3720" s="37"/>
    </row>
    <row r="3721" spans="13:14" x14ac:dyDescent="0.25">
      <c r="M3721" s="40"/>
      <c r="N3721" s="37"/>
    </row>
    <row r="3722" spans="13:14" x14ac:dyDescent="0.25">
      <c r="M3722" s="40"/>
      <c r="N3722" s="37"/>
    </row>
    <row r="3723" spans="13:14" x14ac:dyDescent="0.25">
      <c r="M3723" s="40"/>
      <c r="N3723" s="37"/>
    </row>
    <row r="3724" spans="13:14" x14ac:dyDescent="0.25">
      <c r="M3724" s="40"/>
      <c r="N3724" s="37"/>
    </row>
    <row r="3725" spans="13:14" x14ac:dyDescent="0.25">
      <c r="M3725" s="40"/>
      <c r="N3725" s="37"/>
    </row>
    <row r="3726" spans="13:14" x14ac:dyDescent="0.25">
      <c r="M3726" s="40"/>
      <c r="N3726" s="37"/>
    </row>
    <row r="3727" spans="13:14" x14ac:dyDescent="0.25">
      <c r="M3727" s="40"/>
      <c r="N3727" s="37"/>
    </row>
    <row r="3728" spans="13:14" x14ac:dyDescent="0.25">
      <c r="M3728" s="40"/>
      <c r="N3728" s="37"/>
    </row>
    <row r="3729" spans="13:14" x14ac:dyDescent="0.25">
      <c r="M3729" s="40"/>
      <c r="N3729" s="37"/>
    </row>
    <row r="3730" spans="13:14" x14ac:dyDescent="0.25">
      <c r="M3730" s="40"/>
      <c r="N3730" s="37"/>
    </row>
    <row r="3731" spans="13:14" x14ac:dyDescent="0.25">
      <c r="M3731" s="40"/>
      <c r="N3731" s="37"/>
    </row>
    <row r="3732" spans="13:14" x14ac:dyDescent="0.25">
      <c r="M3732" s="40"/>
      <c r="N3732" s="37"/>
    </row>
    <row r="3733" spans="13:14" x14ac:dyDescent="0.25">
      <c r="M3733" s="40"/>
      <c r="N3733" s="37"/>
    </row>
    <row r="3734" spans="13:14" x14ac:dyDescent="0.25">
      <c r="M3734" s="40"/>
      <c r="N3734" s="37"/>
    </row>
    <row r="3735" spans="13:14" x14ac:dyDescent="0.25">
      <c r="M3735" s="40"/>
      <c r="N3735" s="37"/>
    </row>
    <row r="3736" spans="13:14" x14ac:dyDescent="0.25">
      <c r="M3736" s="40"/>
      <c r="N3736" s="37"/>
    </row>
    <row r="3737" spans="13:14" x14ac:dyDescent="0.25">
      <c r="M3737" s="40"/>
      <c r="N3737" s="37"/>
    </row>
    <row r="3738" spans="13:14" x14ac:dyDescent="0.25">
      <c r="M3738" s="40"/>
      <c r="N3738" s="37"/>
    </row>
    <row r="3739" spans="13:14" x14ac:dyDescent="0.25">
      <c r="M3739" s="40"/>
      <c r="N3739" s="37"/>
    </row>
    <row r="3740" spans="13:14" x14ac:dyDescent="0.25">
      <c r="M3740" s="40"/>
      <c r="N3740" s="37"/>
    </row>
    <row r="3741" spans="13:14" x14ac:dyDescent="0.25">
      <c r="M3741" s="40"/>
      <c r="N3741" s="37"/>
    </row>
    <row r="3742" spans="13:14" x14ac:dyDescent="0.25">
      <c r="M3742" s="40"/>
      <c r="N3742" s="37"/>
    </row>
    <row r="3743" spans="13:14" x14ac:dyDescent="0.25">
      <c r="M3743" s="40"/>
      <c r="N3743" s="37"/>
    </row>
    <row r="3744" spans="13:14" x14ac:dyDescent="0.25">
      <c r="M3744" s="40"/>
      <c r="N3744" s="37"/>
    </row>
    <row r="3745" spans="13:14" x14ac:dyDescent="0.25">
      <c r="M3745" s="40"/>
      <c r="N3745" s="37"/>
    </row>
    <row r="3746" spans="13:14" x14ac:dyDescent="0.25">
      <c r="M3746" s="40"/>
      <c r="N3746" s="37"/>
    </row>
    <row r="3747" spans="13:14" x14ac:dyDescent="0.25">
      <c r="M3747" s="40"/>
      <c r="N3747" s="37"/>
    </row>
    <row r="3748" spans="13:14" x14ac:dyDescent="0.25">
      <c r="M3748" s="40"/>
      <c r="N3748" s="37"/>
    </row>
    <row r="3749" spans="13:14" x14ac:dyDescent="0.25">
      <c r="M3749" s="40"/>
      <c r="N3749" s="37"/>
    </row>
    <row r="3750" spans="13:14" x14ac:dyDescent="0.25">
      <c r="M3750" s="40"/>
      <c r="N3750" s="37"/>
    </row>
    <row r="3751" spans="13:14" x14ac:dyDescent="0.25">
      <c r="M3751" s="40"/>
      <c r="N3751" s="37"/>
    </row>
    <row r="3752" spans="13:14" x14ac:dyDescent="0.25">
      <c r="M3752" s="40"/>
      <c r="N3752" s="37"/>
    </row>
    <row r="3753" spans="13:14" x14ac:dyDescent="0.25">
      <c r="M3753" s="40"/>
      <c r="N3753" s="37"/>
    </row>
    <row r="3754" spans="13:14" x14ac:dyDescent="0.25">
      <c r="M3754" s="40"/>
      <c r="N3754" s="37"/>
    </row>
    <row r="3755" spans="13:14" x14ac:dyDescent="0.25">
      <c r="M3755" s="40"/>
      <c r="N3755" s="37"/>
    </row>
    <row r="3756" spans="13:14" x14ac:dyDescent="0.25">
      <c r="M3756" s="40"/>
      <c r="N3756" s="37"/>
    </row>
    <row r="3757" spans="13:14" x14ac:dyDescent="0.25">
      <c r="M3757" s="40"/>
      <c r="N3757" s="37"/>
    </row>
    <row r="3758" spans="13:14" x14ac:dyDescent="0.25">
      <c r="M3758" s="40"/>
      <c r="N3758" s="37"/>
    </row>
    <row r="3759" spans="13:14" x14ac:dyDescent="0.25">
      <c r="M3759" s="40"/>
      <c r="N3759" s="37"/>
    </row>
    <row r="3760" spans="13:14" x14ac:dyDescent="0.25">
      <c r="M3760" s="40"/>
      <c r="N3760" s="37"/>
    </row>
    <row r="3761" spans="13:14" x14ac:dyDescent="0.25">
      <c r="M3761" s="40"/>
      <c r="N3761" s="37"/>
    </row>
    <row r="3762" spans="13:14" x14ac:dyDescent="0.25">
      <c r="M3762" s="40"/>
      <c r="N3762" s="37"/>
    </row>
    <row r="3763" spans="13:14" x14ac:dyDescent="0.25">
      <c r="M3763" s="40"/>
      <c r="N3763" s="37"/>
    </row>
    <row r="3764" spans="13:14" x14ac:dyDescent="0.25">
      <c r="M3764" s="40"/>
      <c r="N3764" s="37"/>
    </row>
    <row r="3765" spans="13:14" x14ac:dyDescent="0.25">
      <c r="M3765" s="40"/>
      <c r="N3765" s="37"/>
    </row>
    <row r="3766" spans="13:14" x14ac:dyDescent="0.25">
      <c r="M3766" s="40"/>
      <c r="N3766" s="37"/>
    </row>
    <row r="3767" spans="13:14" x14ac:dyDescent="0.25">
      <c r="M3767" s="40"/>
      <c r="N3767" s="37"/>
    </row>
    <row r="3768" spans="13:14" x14ac:dyDescent="0.25">
      <c r="M3768" s="40"/>
      <c r="N3768" s="37"/>
    </row>
    <row r="3769" spans="13:14" x14ac:dyDescent="0.25">
      <c r="M3769" s="40"/>
      <c r="N3769" s="37"/>
    </row>
    <row r="3770" spans="13:14" x14ac:dyDescent="0.25">
      <c r="M3770" s="40"/>
      <c r="N3770" s="37"/>
    </row>
    <row r="3771" spans="13:14" x14ac:dyDescent="0.25">
      <c r="M3771" s="40"/>
      <c r="N3771" s="37"/>
    </row>
    <row r="3772" spans="13:14" x14ac:dyDescent="0.25">
      <c r="M3772" s="40"/>
      <c r="N3772" s="37"/>
    </row>
    <row r="3773" spans="13:14" x14ac:dyDescent="0.25">
      <c r="M3773" s="40"/>
      <c r="N3773" s="37"/>
    </row>
    <row r="3774" spans="13:14" x14ac:dyDescent="0.25">
      <c r="M3774" s="40"/>
      <c r="N3774" s="37"/>
    </row>
    <row r="3775" spans="13:14" x14ac:dyDescent="0.25">
      <c r="M3775" s="40"/>
      <c r="N3775" s="37"/>
    </row>
    <row r="3776" spans="13:14" x14ac:dyDescent="0.25">
      <c r="M3776" s="40"/>
      <c r="N3776" s="37"/>
    </row>
    <row r="3777" spans="13:14" x14ac:dyDescent="0.25">
      <c r="M3777" s="40"/>
      <c r="N3777" s="37"/>
    </row>
    <row r="3778" spans="13:14" x14ac:dyDescent="0.25">
      <c r="M3778" s="40"/>
      <c r="N3778" s="37"/>
    </row>
    <row r="3779" spans="13:14" x14ac:dyDescent="0.25">
      <c r="M3779" s="40"/>
      <c r="N3779" s="37"/>
    </row>
    <row r="3780" spans="13:14" x14ac:dyDescent="0.25">
      <c r="M3780" s="40"/>
      <c r="N3780" s="37"/>
    </row>
    <row r="3781" spans="13:14" x14ac:dyDescent="0.25">
      <c r="M3781" s="40"/>
      <c r="N3781" s="37"/>
    </row>
    <row r="3782" spans="13:14" x14ac:dyDescent="0.25">
      <c r="M3782" s="40"/>
      <c r="N3782" s="37"/>
    </row>
    <row r="3783" spans="13:14" x14ac:dyDescent="0.25">
      <c r="M3783" s="40"/>
      <c r="N3783" s="37"/>
    </row>
    <row r="3784" spans="13:14" x14ac:dyDescent="0.25">
      <c r="M3784" s="40"/>
      <c r="N3784" s="37"/>
    </row>
    <row r="3785" spans="13:14" x14ac:dyDescent="0.25">
      <c r="M3785" s="40"/>
      <c r="N3785" s="37"/>
    </row>
    <row r="3786" spans="13:14" x14ac:dyDescent="0.25">
      <c r="M3786" s="40"/>
      <c r="N3786" s="37"/>
    </row>
    <row r="3787" spans="13:14" x14ac:dyDescent="0.25">
      <c r="M3787" s="40"/>
      <c r="N3787" s="37"/>
    </row>
    <row r="3788" spans="13:14" x14ac:dyDescent="0.25">
      <c r="M3788" s="40"/>
      <c r="N3788" s="37"/>
    </row>
    <row r="3789" spans="13:14" x14ac:dyDescent="0.25">
      <c r="M3789" s="40"/>
      <c r="N3789" s="37"/>
    </row>
    <row r="3790" spans="13:14" x14ac:dyDescent="0.25">
      <c r="M3790" s="40"/>
      <c r="N3790" s="37"/>
    </row>
    <row r="3791" spans="13:14" x14ac:dyDescent="0.25">
      <c r="M3791" s="40"/>
      <c r="N3791" s="37"/>
    </row>
    <row r="3792" spans="13:14" x14ac:dyDescent="0.25">
      <c r="M3792" s="40"/>
      <c r="N3792" s="37"/>
    </row>
    <row r="3793" spans="13:14" x14ac:dyDescent="0.25">
      <c r="M3793" s="40"/>
      <c r="N3793" s="37"/>
    </row>
    <row r="3794" spans="13:14" x14ac:dyDescent="0.25">
      <c r="M3794" s="40"/>
      <c r="N3794" s="37"/>
    </row>
    <row r="3795" spans="13:14" x14ac:dyDescent="0.25">
      <c r="M3795" s="40"/>
      <c r="N3795" s="37"/>
    </row>
    <row r="3796" spans="13:14" x14ac:dyDescent="0.25">
      <c r="M3796" s="40"/>
      <c r="N3796" s="37"/>
    </row>
    <row r="3797" spans="13:14" x14ac:dyDescent="0.25">
      <c r="M3797" s="40"/>
      <c r="N3797" s="37"/>
    </row>
    <row r="3798" spans="13:14" x14ac:dyDescent="0.25">
      <c r="M3798" s="40"/>
      <c r="N3798" s="37"/>
    </row>
    <row r="3799" spans="13:14" x14ac:dyDescent="0.25">
      <c r="M3799" s="40"/>
      <c r="N3799" s="37"/>
    </row>
    <row r="3800" spans="13:14" x14ac:dyDescent="0.25">
      <c r="M3800" s="40"/>
      <c r="N3800" s="37"/>
    </row>
    <row r="3801" spans="13:14" x14ac:dyDescent="0.25">
      <c r="M3801" s="40"/>
      <c r="N3801" s="37"/>
    </row>
    <row r="3802" spans="13:14" x14ac:dyDescent="0.25">
      <c r="M3802" s="40"/>
      <c r="N3802" s="37"/>
    </row>
    <row r="3803" spans="13:14" x14ac:dyDescent="0.25">
      <c r="M3803" s="40"/>
      <c r="N3803" s="37"/>
    </row>
    <row r="3804" spans="13:14" x14ac:dyDescent="0.25">
      <c r="M3804" s="40"/>
      <c r="N3804" s="37"/>
    </row>
    <row r="3805" spans="13:14" x14ac:dyDescent="0.25">
      <c r="M3805" s="40"/>
      <c r="N3805" s="37"/>
    </row>
    <row r="3806" spans="13:14" x14ac:dyDescent="0.25">
      <c r="M3806" s="40"/>
      <c r="N3806" s="37"/>
    </row>
    <row r="3807" spans="13:14" x14ac:dyDescent="0.25">
      <c r="M3807" s="40"/>
      <c r="N3807" s="37"/>
    </row>
    <row r="3808" spans="13:14" x14ac:dyDescent="0.25">
      <c r="M3808" s="40"/>
      <c r="N3808" s="37"/>
    </row>
    <row r="3809" spans="13:14" x14ac:dyDescent="0.25">
      <c r="M3809" s="40"/>
      <c r="N3809" s="37"/>
    </row>
    <row r="3810" spans="13:14" x14ac:dyDescent="0.25">
      <c r="M3810" s="40"/>
      <c r="N3810" s="37"/>
    </row>
    <row r="3811" spans="13:14" x14ac:dyDescent="0.25">
      <c r="M3811" s="40"/>
      <c r="N3811" s="37"/>
    </row>
    <row r="3812" spans="13:14" x14ac:dyDescent="0.25">
      <c r="M3812" s="40"/>
      <c r="N3812" s="37"/>
    </row>
    <row r="3813" spans="13:14" x14ac:dyDescent="0.25">
      <c r="M3813" s="40"/>
      <c r="N3813" s="37"/>
    </row>
    <row r="3814" spans="13:14" x14ac:dyDescent="0.25">
      <c r="M3814" s="40"/>
      <c r="N3814" s="37"/>
    </row>
    <row r="3815" spans="13:14" x14ac:dyDescent="0.25">
      <c r="M3815" s="40"/>
      <c r="N3815" s="37"/>
    </row>
    <row r="3816" spans="13:14" x14ac:dyDescent="0.25">
      <c r="M3816" s="40"/>
      <c r="N3816" s="37"/>
    </row>
    <row r="3817" spans="13:14" x14ac:dyDescent="0.25">
      <c r="M3817" s="40"/>
      <c r="N3817" s="37"/>
    </row>
    <row r="3818" spans="13:14" x14ac:dyDescent="0.25">
      <c r="M3818" s="40"/>
      <c r="N3818" s="37"/>
    </row>
    <row r="3819" spans="13:14" x14ac:dyDescent="0.25">
      <c r="M3819" s="40"/>
      <c r="N3819" s="37"/>
    </row>
    <row r="3820" spans="13:14" x14ac:dyDescent="0.25">
      <c r="M3820" s="40"/>
      <c r="N3820" s="37"/>
    </row>
    <row r="3821" spans="13:14" x14ac:dyDescent="0.25">
      <c r="M3821" s="40"/>
      <c r="N3821" s="37"/>
    </row>
    <row r="3822" spans="13:14" x14ac:dyDescent="0.25">
      <c r="M3822" s="40"/>
      <c r="N3822" s="37"/>
    </row>
    <row r="3823" spans="13:14" x14ac:dyDescent="0.25">
      <c r="M3823" s="40"/>
      <c r="N3823" s="37"/>
    </row>
    <row r="3824" spans="13:14" x14ac:dyDescent="0.25">
      <c r="M3824" s="40"/>
      <c r="N3824" s="37"/>
    </row>
    <row r="3825" spans="13:14" x14ac:dyDescent="0.25">
      <c r="M3825" s="40"/>
      <c r="N3825" s="37"/>
    </row>
    <row r="3826" spans="13:14" x14ac:dyDescent="0.25">
      <c r="M3826" s="40"/>
      <c r="N3826" s="37"/>
    </row>
    <row r="3827" spans="13:14" x14ac:dyDescent="0.25">
      <c r="M3827" s="40"/>
      <c r="N3827" s="37"/>
    </row>
    <row r="3828" spans="13:14" x14ac:dyDescent="0.25">
      <c r="M3828" s="40"/>
      <c r="N3828" s="37"/>
    </row>
    <row r="3829" spans="13:14" x14ac:dyDescent="0.25">
      <c r="M3829" s="40"/>
      <c r="N3829" s="37"/>
    </row>
    <row r="3830" spans="13:14" x14ac:dyDescent="0.25">
      <c r="M3830" s="40"/>
      <c r="N3830" s="37"/>
    </row>
    <row r="3831" spans="13:14" x14ac:dyDescent="0.25">
      <c r="M3831" s="40"/>
      <c r="N3831" s="37"/>
    </row>
    <row r="3832" spans="13:14" x14ac:dyDescent="0.25">
      <c r="M3832" s="40"/>
      <c r="N3832" s="37"/>
    </row>
    <row r="3833" spans="13:14" x14ac:dyDescent="0.25">
      <c r="M3833" s="40"/>
      <c r="N3833" s="37"/>
    </row>
    <row r="3834" spans="13:14" x14ac:dyDescent="0.25">
      <c r="M3834" s="40"/>
      <c r="N3834" s="37"/>
    </row>
    <row r="3835" spans="13:14" x14ac:dyDescent="0.25">
      <c r="M3835" s="40"/>
      <c r="N3835" s="37"/>
    </row>
    <row r="3836" spans="13:14" x14ac:dyDescent="0.25">
      <c r="M3836" s="40"/>
      <c r="N3836" s="37"/>
    </row>
    <row r="3837" spans="13:14" x14ac:dyDescent="0.25">
      <c r="M3837" s="40"/>
      <c r="N3837" s="37"/>
    </row>
    <row r="3838" spans="13:14" x14ac:dyDescent="0.25">
      <c r="M3838" s="40"/>
      <c r="N3838" s="37"/>
    </row>
    <row r="3839" spans="13:14" x14ac:dyDescent="0.25">
      <c r="M3839" s="40"/>
      <c r="N3839" s="37"/>
    </row>
    <row r="3840" spans="13:14" x14ac:dyDescent="0.25">
      <c r="M3840" s="40"/>
      <c r="N3840" s="37"/>
    </row>
    <row r="3841" spans="13:14" x14ac:dyDescent="0.25">
      <c r="M3841" s="40"/>
      <c r="N3841" s="37"/>
    </row>
    <row r="3842" spans="13:14" x14ac:dyDescent="0.25">
      <c r="M3842" s="40"/>
      <c r="N3842" s="37"/>
    </row>
    <row r="3843" spans="13:14" x14ac:dyDescent="0.25">
      <c r="M3843" s="40"/>
      <c r="N3843" s="37"/>
    </row>
    <row r="3844" spans="13:14" x14ac:dyDescent="0.25">
      <c r="M3844" s="40"/>
      <c r="N3844" s="37"/>
    </row>
    <row r="3845" spans="13:14" x14ac:dyDescent="0.25">
      <c r="M3845" s="40"/>
      <c r="N3845" s="37"/>
    </row>
    <row r="3846" spans="13:14" x14ac:dyDescent="0.25">
      <c r="M3846" s="40"/>
      <c r="N3846" s="37"/>
    </row>
    <row r="3847" spans="13:14" x14ac:dyDescent="0.25">
      <c r="M3847" s="40"/>
      <c r="N3847" s="37"/>
    </row>
    <row r="3848" spans="13:14" x14ac:dyDescent="0.25">
      <c r="M3848" s="40"/>
      <c r="N3848" s="37"/>
    </row>
    <row r="3849" spans="13:14" x14ac:dyDescent="0.25">
      <c r="M3849" s="40"/>
      <c r="N3849" s="37"/>
    </row>
    <row r="3850" spans="13:14" x14ac:dyDescent="0.25">
      <c r="M3850" s="40"/>
      <c r="N3850" s="37"/>
    </row>
    <row r="3851" spans="13:14" x14ac:dyDescent="0.25">
      <c r="M3851" s="40"/>
      <c r="N3851" s="37"/>
    </row>
    <row r="3852" spans="13:14" x14ac:dyDescent="0.25">
      <c r="M3852" s="40"/>
      <c r="N3852" s="37"/>
    </row>
    <row r="3853" spans="13:14" x14ac:dyDescent="0.25">
      <c r="M3853" s="40"/>
      <c r="N3853" s="37"/>
    </row>
    <row r="3854" spans="13:14" x14ac:dyDescent="0.25">
      <c r="M3854" s="40"/>
      <c r="N3854" s="37"/>
    </row>
    <row r="3855" spans="13:14" x14ac:dyDescent="0.25">
      <c r="M3855" s="40"/>
      <c r="N3855" s="37"/>
    </row>
    <row r="3856" spans="13:14" x14ac:dyDescent="0.25">
      <c r="M3856" s="40"/>
      <c r="N3856" s="37"/>
    </row>
    <row r="3857" spans="13:14" x14ac:dyDescent="0.25">
      <c r="M3857" s="40"/>
      <c r="N3857" s="37"/>
    </row>
    <row r="3858" spans="13:14" x14ac:dyDescent="0.25">
      <c r="M3858" s="40"/>
      <c r="N3858" s="37"/>
    </row>
    <row r="3859" spans="13:14" x14ac:dyDescent="0.25">
      <c r="M3859" s="40"/>
      <c r="N3859" s="37"/>
    </row>
    <row r="3860" spans="13:14" x14ac:dyDescent="0.25">
      <c r="M3860" s="40"/>
      <c r="N3860" s="37"/>
    </row>
    <row r="3861" spans="13:14" x14ac:dyDescent="0.25">
      <c r="M3861" s="40"/>
      <c r="N3861" s="37"/>
    </row>
    <row r="3862" spans="13:14" x14ac:dyDescent="0.25">
      <c r="M3862" s="40"/>
      <c r="N3862" s="37"/>
    </row>
    <row r="3863" spans="13:14" x14ac:dyDescent="0.25">
      <c r="M3863" s="40"/>
      <c r="N3863" s="37"/>
    </row>
    <row r="3864" spans="13:14" x14ac:dyDescent="0.25">
      <c r="M3864" s="40"/>
      <c r="N3864" s="37"/>
    </row>
    <row r="3865" spans="13:14" x14ac:dyDescent="0.25">
      <c r="M3865" s="40"/>
      <c r="N3865" s="37"/>
    </row>
    <row r="3866" spans="13:14" x14ac:dyDescent="0.25">
      <c r="M3866" s="40"/>
      <c r="N3866" s="37"/>
    </row>
    <row r="3867" spans="13:14" x14ac:dyDescent="0.25">
      <c r="M3867" s="40"/>
      <c r="N3867" s="37"/>
    </row>
    <row r="3868" spans="13:14" x14ac:dyDescent="0.25">
      <c r="M3868" s="40"/>
      <c r="N3868" s="37"/>
    </row>
    <row r="3869" spans="13:14" x14ac:dyDescent="0.25">
      <c r="M3869" s="40"/>
      <c r="N3869" s="37"/>
    </row>
    <row r="3870" spans="13:14" x14ac:dyDescent="0.25">
      <c r="M3870" s="40"/>
      <c r="N3870" s="37"/>
    </row>
    <row r="3871" spans="13:14" x14ac:dyDescent="0.25">
      <c r="M3871" s="40"/>
      <c r="N3871" s="37"/>
    </row>
    <row r="3872" spans="13:14" x14ac:dyDescent="0.25">
      <c r="M3872" s="40"/>
      <c r="N3872" s="37"/>
    </row>
    <row r="3873" spans="13:14" x14ac:dyDescent="0.25">
      <c r="M3873" s="40"/>
      <c r="N3873" s="37"/>
    </row>
    <row r="3874" spans="13:14" x14ac:dyDescent="0.25">
      <c r="M3874" s="40"/>
      <c r="N3874" s="37"/>
    </row>
    <row r="3875" spans="13:14" x14ac:dyDescent="0.25">
      <c r="M3875" s="40"/>
      <c r="N3875" s="37"/>
    </row>
    <row r="3876" spans="13:14" x14ac:dyDescent="0.25">
      <c r="M3876" s="40"/>
      <c r="N3876" s="37"/>
    </row>
    <row r="3877" spans="13:14" x14ac:dyDescent="0.25">
      <c r="M3877" s="40"/>
      <c r="N3877" s="37"/>
    </row>
    <row r="3878" spans="13:14" x14ac:dyDescent="0.25">
      <c r="M3878" s="40"/>
      <c r="N3878" s="37"/>
    </row>
    <row r="3879" spans="13:14" x14ac:dyDescent="0.25">
      <c r="M3879" s="40"/>
      <c r="N3879" s="37"/>
    </row>
    <row r="3880" spans="13:14" x14ac:dyDescent="0.25">
      <c r="M3880" s="40"/>
      <c r="N3880" s="37"/>
    </row>
    <row r="3881" spans="13:14" x14ac:dyDescent="0.25">
      <c r="M3881" s="40"/>
      <c r="N3881" s="37"/>
    </row>
    <row r="3882" spans="13:14" x14ac:dyDescent="0.25">
      <c r="M3882" s="40"/>
      <c r="N3882" s="37"/>
    </row>
    <row r="3883" spans="13:14" x14ac:dyDescent="0.25">
      <c r="M3883" s="40"/>
      <c r="N3883" s="37"/>
    </row>
    <row r="3884" spans="13:14" x14ac:dyDescent="0.25">
      <c r="M3884" s="40"/>
      <c r="N3884" s="37"/>
    </row>
    <row r="3885" spans="13:14" x14ac:dyDescent="0.25">
      <c r="M3885" s="40"/>
      <c r="N3885" s="37"/>
    </row>
    <row r="3886" spans="13:14" x14ac:dyDescent="0.25">
      <c r="M3886" s="40"/>
      <c r="N3886" s="37"/>
    </row>
    <row r="3887" spans="13:14" x14ac:dyDescent="0.25">
      <c r="M3887" s="40"/>
      <c r="N3887" s="37"/>
    </row>
    <row r="3888" spans="13:14" x14ac:dyDescent="0.25">
      <c r="M3888" s="40"/>
      <c r="N3888" s="37"/>
    </row>
    <row r="3889" spans="13:14" x14ac:dyDescent="0.25">
      <c r="M3889" s="40"/>
      <c r="N3889" s="37"/>
    </row>
    <row r="3890" spans="13:14" x14ac:dyDescent="0.25">
      <c r="M3890" s="40"/>
      <c r="N3890" s="37"/>
    </row>
    <row r="3891" spans="13:14" x14ac:dyDescent="0.25">
      <c r="M3891" s="40"/>
      <c r="N3891" s="37"/>
    </row>
    <row r="3892" spans="13:14" x14ac:dyDescent="0.25">
      <c r="M3892" s="40"/>
      <c r="N3892" s="37"/>
    </row>
    <row r="3893" spans="13:14" x14ac:dyDescent="0.25">
      <c r="M3893" s="40"/>
      <c r="N3893" s="37"/>
    </row>
    <row r="3894" spans="13:14" x14ac:dyDescent="0.25">
      <c r="M3894" s="40"/>
      <c r="N3894" s="37"/>
    </row>
    <row r="3895" spans="13:14" x14ac:dyDescent="0.25">
      <c r="M3895" s="40"/>
      <c r="N3895" s="37"/>
    </row>
    <row r="3896" spans="13:14" x14ac:dyDescent="0.25">
      <c r="M3896" s="40"/>
      <c r="N3896" s="37"/>
    </row>
    <row r="3897" spans="13:14" x14ac:dyDescent="0.25">
      <c r="M3897" s="40"/>
      <c r="N3897" s="37"/>
    </row>
    <row r="3898" spans="13:14" x14ac:dyDescent="0.25">
      <c r="M3898" s="40"/>
      <c r="N3898" s="37"/>
    </row>
    <row r="3899" spans="13:14" x14ac:dyDescent="0.25">
      <c r="M3899" s="40"/>
      <c r="N3899" s="37"/>
    </row>
    <row r="3900" spans="13:14" x14ac:dyDescent="0.25">
      <c r="M3900" s="40"/>
      <c r="N3900" s="37"/>
    </row>
    <row r="3901" spans="13:14" x14ac:dyDescent="0.25">
      <c r="M3901" s="40"/>
      <c r="N3901" s="37"/>
    </row>
    <row r="3902" spans="13:14" x14ac:dyDescent="0.25">
      <c r="M3902" s="40"/>
      <c r="N3902" s="37"/>
    </row>
    <row r="3903" spans="13:14" x14ac:dyDescent="0.25">
      <c r="M3903" s="40"/>
      <c r="N3903" s="37"/>
    </row>
    <row r="3904" spans="13:14" x14ac:dyDescent="0.25">
      <c r="M3904" s="40"/>
      <c r="N3904" s="37"/>
    </row>
    <row r="3905" spans="13:14" x14ac:dyDescent="0.25">
      <c r="M3905" s="40"/>
      <c r="N3905" s="37"/>
    </row>
    <row r="3906" spans="13:14" x14ac:dyDescent="0.25">
      <c r="M3906" s="40"/>
      <c r="N3906" s="37"/>
    </row>
    <row r="3907" spans="13:14" x14ac:dyDescent="0.25">
      <c r="M3907" s="40"/>
      <c r="N3907" s="37"/>
    </row>
    <row r="3908" spans="13:14" x14ac:dyDescent="0.25">
      <c r="M3908" s="40"/>
      <c r="N3908" s="37"/>
    </row>
    <row r="3909" spans="13:14" x14ac:dyDescent="0.25">
      <c r="M3909" s="40"/>
      <c r="N3909" s="37"/>
    </row>
    <row r="3910" spans="13:14" x14ac:dyDescent="0.25">
      <c r="M3910" s="40"/>
      <c r="N3910" s="37"/>
    </row>
    <row r="3911" spans="13:14" x14ac:dyDescent="0.25">
      <c r="M3911" s="40"/>
      <c r="N3911" s="37"/>
    </row>
    <row r="3912" spans="13:14" x14ac:dyDescent="0.25">
      <c r="M3912" s="40"/>
      <c r="N3912" s="37"/>
    </row>
    <row r="3913" spans="13:14" x14ac:dyDescent="0.25">
      <c r="M3913" s="40"/>
      <c r="N3913" s="37"/>
    </row>
    <row r="3914" spans="13:14" x14ac:dyDescent="0.25">
      <c r="M3914" s="40"/>
      <c r="N3914" s="37"/>
    </row>
    <row r="3915" spans="13:14" x14ac:dyDescent="0.25">
      <c r="M3915" s="40"/>
      <c r="N3915" s="37"/>
    </row>
    <row r="3916" spans="13:14" x14ac:dyDescent="0.25">
      <c r="M3916" s="40"/>
      <c r="N3916" s="37"/>
    </row>
    <row r="3917" spans="13:14" x14ac:dyDescent="0.25">
      <c r="M3917" s="40"/>
      <c r="N3917" s="37"/>
    </row>
    <row r="3918" spans="13:14" x14ac:dyDescent="0.25">
      <c r="M3918" s="40"/>
      <c r="N3918" s="37"/>
    </row>
    <row r="3919" spans="13:14" x14ac:dyDescent="0.25">
      <c r="M3919" s="40"/>
      <c r="N3919" s="37"/>
    </row>
    <row r="3920" spans="13:14" x14ac:dyDescent="0.25">
      <c r="M3920" s="40"/>
      <c r="N3920" s="37"/>
    </row>
    <row r="3921" spans="13:14" x14ac:dyDescent="0.25">
      <c r="M3921" s="40"/>
      <c r="N3921" s="37"/>
    </row>
    <row r="3922" spans="13:14" x14ac:dyDescent="0.25">
      <c r="M3922" s="40"/>
      <c r="N3922" s="37"/>
    </row>
    <row r="3923" spans="13:14" x14ac:dyDescent="0.25">
      <c r="M3923" s="40"/>
      <c r="N3923" s="37"/>
    </row>
    <row r="3924" spans="13:14" x14ac:dyDescent="0.25">
      <c r="M3924" s="40"/>
      <c r="N3924" s="37"/>
    </row>
    <row r="3925" spans="13:14" x14ac:dyDescent="0.25">
      <c r="M3925" s="40"/>
      <c r="N3925" s="37"/>
    </row>
    <row r="3926" spans="13:14" x14ac:dyDescent="0.25">
      <c r="M3926" s="40"/>
      <c r="N3926" s="37"/>
    </row>
    <row r="3927" spans="13:14" x14ac:dyDescent="0.25">
      <c r="M3927" s="40"/>
      <c r="N3927" s="37"/>
    </row>
    <row r="3928" spans="13:14" x14ac:dyDescent="0.25">
      <c r="M3928" s="40"/>
      <c r="N3928" s="37"/>
    </row>
    <row r="3929" spans="13:14" x14ac:dyDescent="0.25">
      <c r="M3929" s="40"/>
      <c r="N3929" s="37"/>
    </row>
    <row r="3930" spans="13:14" x14ac:dyDescent="0.25">
      <c r="M3930" s="40"/>
      <c r="N3930" s="37"/>
    </row>
    <row r="3931" spans="13:14" x14ac:dyDescent="0.25">
      <c r="M3931" s="40"/>
      <c r="N3931" s="37"/>
    </row>
    <row r="3932" spans="13:14" x14ac:dyDescent="0.25">
      <c r="M3932" s="40"/>
      <c r="N3932" s="37"/>
    </row>
    <row r="3933" spans="13:14" x14ac:dyDescent="0.25">
      <c r="M3933" s="40"/>
      <c r="N3933" s="37"/>
    </row>
    <row r="3934" spans="13:14" x14ac:dyDescent="0.25">
      <c r="M3934" s="40"/>
      <c r="N3934" s="37"/>
    </row>
    <row r="3935" spans="13:14" x14ac:dyDescent="0.25">
      <c r="M3935" s="40"/>
      <c r="N3935" s="37"/>
    </row>
    <row r="3936" spans="13:14" x14ac:dyDescent="0.25">
      <c r="M3936" s="40"/>
      <c r="N3936" s="37"/>
    </row>
    <row r="3937" spans="13:14" x14ac:dyDescent="0.25">
      <c r="M3937" s="40"/>
      <c r="N3937" s="37"/>
    </row>
    <row r="3938" spans="13:14" x14ac:dyDescent="0.25">
      <c r="M3938" s="40"/>
      <c r="N3938" s="37"/>
    </row>
    <row r="3939" spans="13:14" x14ac:dyDescent="0.25">
      <c r="M3939" s="40"/>
      <c r="N3939" s="37"/>
    </row>
    <row r="3940" spans="13:14" x14ac:dyDescent="0.25">
      <c r="M3940" s="40"/>
      <c r="N3940" s="37"/>
    </row>
    <row r="3941" spans="13:14" x14ac:dyDescent="0.25">
      <c r="M3941" s="40"/>
      <c r="N3941" s="37"/>
    </row>
    <row r="3942" spans="13:14" x14ac:dyDescent="0.25">
      <c r="M3942" s="40"/>
      <c r="N3942" s="37"/>
    </row>
    <row r="3943" spans="13:14" x14ac:dyDescent="0.25">
      <c r="M3943" s="40"/>
      <c r="N3943" s="37"/>
    </row>
    <row r="3944" spans="13:14" x14ac:dyDescent="0.25">
      <c r="M3944" s="40"/>
      <c r="N3944" s="37"/>
    </row>
    <row r="3945" spans="13:14" x14ac:dyDescent="0.25">
      <c r="M3945" s="40"/>
      <c r="N3945" s="37"/>
    </row>
    <row r="3946" spans="13:14" x14ac:dyDescent="0.25">
      <c r="M3946" s="40"/>
      <c r="N3946" s="37"/>
    </row>
    <row r="3947" spans="13:14" x14ac:dyDescent="0.25">
      <c r="M3947" s="40"/>
      <c r="N3947" s="37"/>
    </row>
    <row r="3948" spans="13:14" x14ac:dyDescent="0.25">
      <c r="M3948" s="40"/>
      <c r="N3948" s="37"/>
    </row>
    <row r="3949" spans="13:14" x14ac:dyDescent="0.25">
      <c r="M3949" s="40"/>
      <c r="N3949" s="37"/>
    </row>
    <row r="3950" spans="13:14" x14ac:dyDescent="0.25">
      <c r="M3950" s="40"/>
      <c r="N3950" s="37"/>
    </row>
    <row r="3951" spans="13:14" x14ac:dyDescent="0.25">
      <c r="M3951" s="40"/>
      <c r="N3951" s="37"/>
    </row>
    <row r="3952" spans="13:14" x14ac:dyDescent="0.25">
      <c r="M3952" s="40"/>
      <c r="N3952" s="37"/>
    </row>
    <row r="3953" spans="13:14" x14ac:dyDescent="0.25">
      <c r="M3953" s="40"/>
      <c r="N3953" s="37"/>
    </row>
    <row r="3954" spans="13:14" x14ac:dyDescent="0.25">
      <c r="M3954" s="40"/>
      <c r="N3954" s="37"/>
    </row>
    <row r="3955" spans="13:14" x14ac:dyDescent="0.25">
      <c r="M3955" s="40"/>
      <c r="N3955" s="37"/>
    </row>
    <row r="3956" spans="13:14" x14ac:dyDescent="0.25">
      <c r="M3956" s="40"/>
      <c r="N3956" s="37"/>
    </row>
    <row r="3957" spans="13:14" x14ac:dyDescent="0.25">
      <c r="M3957" s="40"/>
      <c r="N3957" s="37"/>
    </row>
    <row r="3958" spans="13:14" x14ac:dyDescent="0.25">
      <c r="M3958" s="40"/>
      <c r="N3958" s="37"/>
    </row>
    <row r="3959" spans="13:14" x14ac:dyDescent="0.25">
      <c r="M3959" s="40"/>
      <c r="N3959" s="37"/>
    </row>
    <row r="3960" spans="13:14" x14ac:dyDescent="0.25">
      <c r="M3960" s="40"/>
      <c r="N3960" s="37"/>
    </row>
    <row r="3961" spans="13:14" x14ac:dyDescent="0.25">
      <c r="M3961" s="40"/>
      <c r="N3961" s="37"/>
    </row>
    <row r="3962" spans="13:14" x14ac:dyDescent="0.25">
      <c r="M3962" s="40"/>
      <c r="N3962" s="37"/>
    </row>
    <row r="3963" spans="13:14" x14ac:dyDescent="0.25">
      <c r="M3963" s="40"/>
      <c r="N3963" s="37"/>
    </row>
    <row r="3964" spans="13:14" x14ac:dyDescent="0.25">
      <c r="M3964" s="40"/>
      <c r="N3964" s="37"/>
    </row>
    <row r="3965" spans="13:14" x14ac:dyDescent="0.25">
      <c r="M3965" s="40"/>
      <c r="N3965" s="37"/>
    </row>
    <row r="3966" spans="13:14" x14ac:dyDescent="0.25">
      <c r="M3966" s="40"/>
      <c r="N3966" s="37"/>
    </row>
    <row r="3967" spans="13:14" x14ac:dyDescent="0.25">
      <c r="M3967" s="40"/>
      <c r="N3967" s="37"/>
    </row>
    <row r="3968" spans="13:14" x14ac:dyDescent="0.25">
      <c r="M3968" s="40"/>
      <c r="N3968" s="37"/>
    </row>
    <row r="3969" spans="13:14" x14ac:dyDescent="0.25">
      <c r="M3969" s="40"/>
      <c r="N3969" s="37"/>
    </row>
    <row r="3970" spans="13:14" x14ac:dyDescent="0.25">
      <c r="M3970" s="40"/>
      <c r="N3970" s="37"/>
    </row>
    <row r="3971" spans="13:14" x14ac:dyDescent="0.25">
      <c r="M3971" s="40"/>
      <c r="N3971" s="37"/>
    </row>
    <row r="3972" spans="13:14" x14ac:dyDescent="0.25">
      <c r="M3972" s="40"/>
      <c r="N3972" s="37"/>
    </row>
    <row r="3973" spans="13:14" x14ac:dyDescent="0.25">
      <c r="M3973" s="40"/>
      <c r="N3973" s="37"/>
    </row>
    <row r="3974" spans="13:14" x14ac:dyDescent="0.25">
      <c r="M3974" s="40"/>
      <c r="N3974" s="37"/>
    </row>
    <row r="3975" spans="13:14" x14ac:dyDescent="0.25">
      <c r="M3975" s="40"/>
      <c r="N3975" s="37"/>
    </row>
    <row r="3976" spans="13:14" x14ac:dyDescent="0.25">
      <c r="M3976" s="40"/>
      <c r="N3976" s="37"/>
    </row>
    <row r="3977" spans="13:14" x14ac:dyDescent="0.25">
      <c r="M3977" s="40"/>
      <c r="N3977" s="37"/>
    </row>
    <row r="3978" spans="13:14" x14ac:dyDescent="0.25">
      <c r="M3978" s="40"/>
      <c r="N3978" s="37"/>
    </row>
    <row r="3979" spans="13:14" x14ac:dyDescent="0.25">
      <c r="M3979" s="40"/>
      <c r="N3979" s="37"/>
    </row>
    <row r="3980" spans="13:14" x14ac:dyDescent="0.25">
      <c r="M3980" s="40"/>
      <c r="N3980" s="37"/>
    </row>
    <row r="3981" spans="13:14" x14ac:dyDescent="0.25">
      <c r="M3981" s="40"/>
      <c r="N3981" s="37"/>
    </row>
    <row r="3982" spans="13:14" x14ac:dyDescent="0.25">
      <c r="M3982" s="40"/>
      <c r="N3982" s="37"/>
    </row>
    <row r="3983" spans="13:14" x14ac:dyDescent="0.25">
      <c r="M3983" s="40"/>
      <c r="N3983" s="37"/>
    </row>
    <row r="3984" spans="13:14" x14ac:dyDescent="0.25">
      <c r="M3984" s="40"/>
      <c r="N3984" s="37"/>
    </row>
    <row r="3985" spans="13:14" x14ac:dyDescent="0.25">
      <c r="M3985" s="40"/>
      <c r="N3985" s="37"/>
    </row>
    <row r="3986" spans="13:14" x14ac:dyDescent="0.25">
      <c r="M3986" s="40"/>
      <c r="N3986" s="37"/>
    </row>
    <row r="3987" spans="13:14" x14ac:dyDescent="0.25">
      <c r="M3987" s="40"/>
      <c r="N3987" s="37"/>
    </row>
    <row r="3988" spans="13:14" x14ac:dyDescent="0.25">
      <c r="M3988" s="40"/>
      <c r="N3988" s="37"/>
    </row>
    <row r="3989" spans="13:14" x14ac:dyDescent="0.25">
      <c r="M3989" s="40"/>
      <c r="N3989" s="37"/>
    </row>
    <row r="3990" spans="13:14" x14ac:dyDescent="0.25">
      <c r="M3990" s="40"/>
      <c r="N3990" s="37"/>
    </row>
    <row r="3991" spans="13:14" x14ac:dyDescent="0.25">
      <c r="M3991" s="40"/>
      <c r="N3991" s="37"/>
    </row>
    <row r="3992" spans="13:14" x14ac:dyDescent="0.25">
      <c r="M3992" s="40"/>
      <c r="N3992" s="37"/>
    </row>
    <row r="3993" spans="13:14" x14ac:dyDescent="0.25">
      <c r="M3993" s="40"/>
      <c r="N3993" s="37"/>
    </row>
    <row r="3994" spans="13:14" x14ac:dyDescent="0.25">
      <c r="M3994" s="40"/>
      <c r="N3994" s="37"/>
    </row>
    <row r="3995" spans="13:14" x14ac:dyDescent="0.25">
      <c r="M3995" s="40"/>
      <c r="N3995" s="37"/>
    </row>
    <row r="3996" spans="13:14" x14ac:dyDescent="0.25">
      <c r="M3996" s="40"/>
      <c r="N3996" s="37"/>
    </row>
    <row r="3997" spans="13:14" x14ac:dyDescent="0.25">
      <c r="M3997" s="40"/>
      <c r="N3997" s="37"/>
    </row>
    <row r="3998" spans="13:14" x14ac:dyDescent="0.25">
      <c r="M3998" s="40"/>
      <c r="N3998" s="37"/>
    </row>
    <row r="3999" spans="13:14" x14ac:dyDescent="0.25">
      <c r="M3999" s="40"/>
      <c r="N3999" s="37"/>
    </row>
    <row r="4000" spans="13:14" x14ac:dyDescent="0.25">
      <c r="M4000" s="40"/>
      <c r="N4000" s="37"/>
    </row>
    <row r="4001" spans="13:14" x14ac:dyDescent="0.25">
      <c r="M4001" s="40"/>
      <c r="N4001" s="37"/>
    </row>
    <row r="4002" spans="13:14" x14ac:dyDescent="0.25">
      <c r="M4002" s="40"/>
      <c r="N4002" s="37"/>
    </row>
    <row r="4003" spans="13:14" x14ac:dyDescent="0.25">
      <c r="M4003" s="40"/>
      <c r="N4003" s="37"/>
    </row>
    <row r="4004" spans="13:14" x14ac:dyDescent="0.25">
      <c r="M4004" s="40"/>
      <c r="N4004" s="37"/>
    </row>
    <row r="4005" spans="13:14" x14ac:dyDescent="0.25">
      <c r="M4005" s="40"/>
      <c r="N4005" s="37"/>
    </row>
    <row r="4006" spans="13:14" x14ac:dyDescent="0.25">
      <c r="M4006" s="40"/>
      <c r="N4006" s="37"/>
    </row>
    <row r="4007" spans="13:14" x14ac:dyDescent="0.25">
      <c r="M4007" s="40"/>
      <c r="N4007" s="37"/>
    </row>
    <row r="4008" spans="13:14" x14ac:dyDescent="0.25">
      <c r="M4008" s="40"/>
      <c r="N4008" s="37"/>
    </row>
    <row r="4009" spans="13:14" x14ac:dyDescent="0.25">
      <c r="M4009" s="40"/>
      <c r="N4009" s="37"/>
    </row>
    <row r="4010" spans="13:14" x14ac:dyDescent="0.25">
      <c r="M4010" s="40"/>
      <c r="N4010" s="37"/>
    </row>
    <row r="4011" spans="13:14" x14ac:dyDescent="0.25">
      <c r="M4011" s="40"/>
      <c r="N4011" s="37"/>
    </row>
    <row r="4012" spans="13:14" x14ac:dyDescent="0.25">
      <c r="M4012" s="40"/>
      <c r="N4012" s="37"/>
    </row>
    <row r="4013" spans="13:14" x14ac:dyDescent="0.25">
      <c r="M4013" s="40"/>
      <c r="N4013" s="37"/>
    </row>
    <row r="4014" spans="13:14" x14ac:dyDescent="0.25">
      <c r="M4014" s="40"/>
      <c r="N4014" s="37"/>
    </row>
    <row r="4015" spans="13:14" x14ac:dyDescent="0.25">
      <c r="M4015" s="40"/>
      <c r="N4015" s="37"/>
    </row>
    <row r="4016" spans="13:14" x14ac:dyDescent="0.25">
      <c r="M4016" s="40"/>
      <c r="N4016" s="37"/>
    </row>
    <row r="4017" spans="13:14" x14ac:dyDescent="0.25">
      <c r="M4017" s="40"/>
      <c r="N4017" s="37"/>
    </row>
    <row r="4018" spans="13:14" x14ac:dyDescent="0.25">
      <c r="M4018" s="40"/>
      <c r="N4018" s="37"/>
    </row>
    <row r="4019" spans="13:14" x14ac:dyDescent="0.25">
      <c r="M4019" s="40"/>
      <c r="N4019" s="37"/>
    </row>
    <row r="4020" spans="13:14" x14ac:dyDescent="0.25">
      <c r="M4020" s="40"/>
      <c r="N4020" s="37"/>
    </row>
    <row r="4021" spans="13:14" x14ac:dyDescent="0.25">
      <c r="M4021" s="40"/>
      <c r="N4021" s="37"/>
    </row>
    <row r="4022" spans="13:14" x14ac:dyDescent="0.25">
      <c r="M4022" s="40"/>
      <c r="N4022" s="37"/>
    </row>
    <row r="4023" spans="13:14" x14ac:dyDescent="0.25">
      <c r="M4023" s="40"/>
      <c r="N4023" s="37"/>
    </row>
    <row r="4024" spans="13:14" x14ac:dyDescent="0.25">
      <c r="M4024" s="40"/>
      <c r="N4024" s="37"/>
    </row>
    <row r="4025" spans="13:14" x14ac:dyDescent="0.25">
      <c r="M4025" s="40"/>
      <c r="N4025" s="37"/>
    </row>
    <row r="4026" spans="13:14" x14ac:dyDescent="0.25">
      <c r="M4026" s="40"/>
      <c r="N4026" s="37"/>
    </row>
    <row r="4027" spans="13:14" x14ac:dyDescent="0.25">
      <c r="M4027" s="40"/>
      <c r="N4027" s="37"/>
    </row>
    <row r="4028" spans="13:14" x14ac:dyDescent="0.25">
      <c r="M4028" s="40"/>
      <c r="N4028" s="37"/>
    </row>
    <row r="4029" spans="13:14" x14ac:dyDescent="0.25">
      <c r="M4029" s="40"/>
      <c r="N4029" s="37"/>
    </row>
    <row r="4030" spans="13:14" x14ac:dyDescent="0.25">
      <c r="M4030" s="40"/>
      <c r="N4030" s="37"/>
    </row>
    <row r="4031" spans="13:14" x14ac:dyDescent="0.25">
      <c r="M4031" s="40"/>
      <c r="N4031" s="37"/>
    </row>
    <row r="4032" spans="13:14" x14ac:dyDescent="0.25">
      <c r="M4032" s="40"/>
      <c r="N4032" s="37"/>
    </row>
    <row r="4033" spans="13:14" x14ac:dyDescent="0.25">
      <c r="M4033" s="40"/>
      <c r="N4033" s="37"/>
    </row>
    <row r="4034" spans="13:14" x14ac:dyDescent="0.25">
      <c r="M4034" s="40"/>
      <c r="N4034" s="37"/>
    </row>
    <row r="4035" spans="13:14" x14ac:dyDescent="0.25">
      <c r="M4035" s="40"/>
      <c r="N4035" s="37"/>
    </row>
    <row r="4036" spans="13:14" x14ac:dyDescent="0.25">
      <c r="M4036" s="40"/>
      <c r="N4036" s="37"/>
    </row>
    <row r="4037" spans="13:14" x14ac:dyDescent="0.25">
      <c r="M4037" s="40"/>
      <c r="N4037" s="37"/>
    </row>
    <row r="4038" spans="13:14" x14ac:dyDescent="0.25">
      <c r="M4038" s="40"/>
      <c r="N4038" s="37"/>
    </row>
    <row r="4039" spans="13:14" x14ac:dyDescent="0.25">
      <c r="M4039" s="40"/>
      <c r="N4039" s="37"/>
    </row>
    <row r="4040" spans="13:14" x14ac:dyDescent="0.25">
      <c r="M4040" s="40"/>
      <c r="N4040" s="37"/>
    </row>
    <row r="4041" spans="13:14" x14ac:dyDescent="0.25">
      <c r="M4041" s="40"/>
      <c r="N4041" s="37"/>
    </row>
    <row r="4042" spans="13:14" x14ac:dyDescent="0.25">
      <c r="M4042" s="40"/>
      <c r="N4042" s="37"/>
    </row>
    <row r="4043" spans="13:14" x14ac:dyDescent="0.25">
      <c r="M4043" s="40"/>
      <c r="N4043" s="37"/>
    </row>
    <row r="4044" spans="13:14" x14ac:dyDescent="0.25">
      <c r="M4044" s="40"/>
      <c r="N4044" s="37"/>
    </row>
    <row r="4045" spans="13:14" x14ac:dyDescent="0.25">
      <c r="M4045" s="40"/>
      <c r="N4045" s="37"/>
    </row>
    <row r="4046" spans="13:14" x14ac:dyDescent="0.25">
      <c r="M4046" s="40"/>
      <c r="N4046" s="37"/>
    </row>
    <row r="4047" spans="13:14" x14ac:dyDescent="0.25">
      <c r="M4047" s="40"/>
      <c r="N4047" s="37"/>
    </row>
    <row r="4048" spans="13:14" x14ac:dyDescent="0.25">
      <c r="M4048" s="40"/>
      <c r="N4048" s="37"/>
    </row>
    <row r="4049" spans="13:14" x14ac:dyDescent="0.25">
      <c r="M4049" s="40"/>
      <c r="N4049" s="37"/>
    </row>
    <row r="4050" spans="13:14" x14ac:dyDescent="0.25">
      <c r="M4050" s="40"/>
      <c r="N4050" s="37"/>
    </row>
    <row r="4051" spans="13:14" x14ac:dyDescent="0.25">
      <c r="M4051" s="40"/>
      <c r="N4051" s="37"/>
    </row>
    <row r="4052" spans="13:14" x14ac:dyDescent="0.25">
      <c r="M4052" s="40"/>
      <c r="N4052" s="37"/>
    </row>
    <row r="4053" spans="13:14" x14ac:dyDescent="0.25">
      <c r="M4053" s="40"/>
      <c r="N4053" s="37"/>
    </row>
    <row r="4054" spans="13:14" x14ac:dyDescent="0.25">
      <c r="M4054" s="40"/>
      <c r="N4054" s="37"/>
    </row>
    <row r="4055" spans="13:14" x14ac:dyDescent="0.25">
      <c r="M4055" s="40"/>
      <c r="N4055" s="37"/>
    </row>
    <row r="4056" spans="13:14" x14ac:dyDescent="0.25">
      <c r="M4056" s="40"/>
      <c r="N4056" s="37"/>
    </row>
    <row r="4057" spans="13:14" x14ac:dyDescent="0.25">
      <c r="M4057" s="40"/>
      <c r="N4057" s="37"/>
    </row>
    <row r="4058" spans="13:14" x14ac:dyDescent="0.25">
      <c r="M4058" s="40"/>
      <c r="N4058" s="37"/>
    </row>
    <row r="4059" spans="13:14" x14ac:dyDescent="0.25">
      <c r="M4059" s="40"/>
      <c r="N4059" s="37"/>
    </row>
    <row r="4060" spans="13:14" x14ac:dyDescent="0.25">
      <c r="M4060" s="40"/>
      <c r="N4060" s="37"/>
    </row>
    <row r="4061" spans="13:14" x14ac:dyDescent="0.25">
      <c r="M4061" s="40"/>
      <c r="N4061" s="37"/>
    </row>
    <row r="4062" spans="13:14" x14ac:dyDescent="0.25">
      <c r="M4062" s="40"/>
      <c r="N4062" s="37"/>
    </row>
    <row r="4063" spans="13:14" x14ac:dyDescent="0.25">
      <c r="M4063" s="40"/>
      <c r="N4063" s="37"/>
    </row>
    <row r="4064" spans="13:14" x14ac:dyDescent="0.25">
      <c r="M4064" s="40"/>
      <c r="N4064" s="37"/>
    </row>
    <row r="4065" spans="13:14" x14ac:dyDescent="0.25">
      <c r="M4065" s="40"/>
      <c r="N4065" s="37"/>
    </row>
    <row r="4066" spans="13:14" x14ac:dyDescent="0.25">
      <c r="M4066" s="40"/>
      <c r="N4066" s="37"/>
    </row>
    <row r="4067" spans="13:14" x14ac:dyDescent="0.25">
      <c r="M4067" s="40"/>
      <c r="N4067" s="37"/>
    </row>
    <row r="4068" spans="13:14" x14ac:dyDescent="0.25">
      <c r="M4068" s="40"/>
      <c r="N4068" s="37"/>
    </row>
    <row r="4069" spans="13:14" x14ac:dyDescent="0.25">
      <c r="M4069" s="40"/>
      <c r="N4069" s="37"/>
    </row>
    <row r="4070" spans="13:14" x14ac:dyDescent="0.25">
      <c r="M4070" s="40"/>
      <c r="N4070" s="37"/>
    </row>
    <row r="4071" spans="13:14" x14ac:dyDescent="0.25">
      <c r="M4071" s="40"/>
      <c r="N4071" s="37"/>
    </row>
    <row r="4072" spans="13:14" x14ac:dyDescent="0.25">
      <c r="M4072" s="40"/>
      <c r="N4072" s="37"/>
    </row>
    <row r="4073" spans="13:14" x14ac:dyDescent="0.25">
      <c r="M4073" s="40"/>
      <c r="N4073" s="37"/>
    </row>
    <row r="4074" spans="13:14" x14ac:dyDescent="0.25">
      <c r="M4074" s="40"/>
      <c r="N4074" s="37"/>
    </row>
    <row r="4075" spans="13:14" x14ac:dyDescent="0.25">
      <c r="M4075" s="40"/>
      <c r="N4075" s="37"/>
    </row>
    <row r="4076" spans="13:14" x14ac:dyDescent="0.25">
      <c r="M4076" s="40"/>
      <c r="N4076" s="37"/>
    </row>
    <row r="4077" spans="13:14" x14ac:dyDescent="0.25">
      <c r="M4077" s="40"/>
      <c r="N4077" s="37"/>
    </row>
    <row r="4078" spans="13:14" x14ac:dyDescent="0.25">
      <c r="M4078" s="40"/>
      <c r="N4078" s="37"/>
    </row>
    <row r="4079" spans="13:14" x14ac:dyDescent="0.25">
      <c r="M4079" s="40"/>
      <c r="N4079" s="37"/>
    </row>
    <row r="4080" spans="13:14" x14ac:dyDescent="0.25">
      <c r="M4080" s="40"/>
      <c r="N4080" s="37"/>
    </row>
    <row r="4081" spans="13:14" x14ac:dyDescent="0.25">
      <c r="M4081" s="40"/>
      <c r="N4081" s="37"/>
    </row>
    <row r="4082" spans="13:14" x14ac:dyDescent="0.25">
      <c r="M4082" s="40"/>
      <c r="N4082" s="37"/>
    </row>
    <row r="4083" spans="13:14" x14ac:dyDescent="0.25">
      <c r="M4083" s="40"/>
      <c r="N4083" s="37"/>
    </row>
    <row r="4084" spans="13:14" x14ac:dyDescent="0.25">
      <c r="M4084" s="40"/>
      <c r="N4084" s="37"/>
    </row>
    <row r="4085" spans="13:14" x14ac:dyDescent="0.25">
      <c r="M4085" s="40"/>
      <c r="N4085" s="37"/>
    </row>
    <row r="4086" spans="13:14" x14ac:dyDescent="0.25">
      <c r="M4086" s="40"/>
      <c r="N4086" s="37"/>
    </row>
    <row r="4087" spans="13:14" x14ac:dyDescent="0.25">
      <c r="M4087" s="40"/>
      <c r="N4087" s="37"/>
    </row>
    <row r="4088" spans="13:14" x14ac:dyDescent="0.25">
      <c r="M4088" s="40"/>
      <c r="N4088" s="37"/>
    </row>
    <row r="4089" spans="13:14" x14ac:dyDescent="0.25">
      <c r="M4089" s="40"/>
      <c r="N4089" s="37"/>
    </row>
    <row r="4090" spans="13:14" x14ac:dyDescent="0.25">
      <c r="M4090" s="40"/>
      <c r="N4090" s="37"/>
    </row>
    <row r="4091" spans="13:14" x14ac:dyDescent="0.25">
      <c r="M4091" s="40"/>
      <c r="N4091" s="37"/>
    </row>
    <row r="4092" spans="13:14" x14ac:dyDescent="0.25">
      <c r="M4092" s="40"/>
      <c r="N4092" s="37"/>
    </row>
    <row r="4093" spans="13:14" x14ac:dyDescent="0.25">
      <c r="M4093" s="40"/>
      <c r="N4093" s="37"/>
    </row>
    <row r="4094" spans="13:14" x14ac:dyDescent="0.25">
      <c r="M4094" s="40"/>
      <c r="N4094" s="37"/>
    </row>
    <row r="4095" spans="13:14" x14ac:dyDescent="0.25">
      <c r="M4095" s="40"/>
      <c r="N4095" s="37"/>
    </row>
    <row r="4096" spans="13:14" x14ac:dyDescent="0.25">
      <c r="M4096" s="40"/>
      <c r="N4096" s="37"/>
    </row>
    <row r="4097" spans="13:14" x14ac:dyDescent="0.25">
      <c r="M4097" s="40"/>
      <c r="N4097" s="37"/>
    </row>
    <row r="4098" spans="13:14" x14ac:dyDescent="0.25">
      <c r="M4098" s="40"/>
      <c r="N4098" s="37"/>
    </row>
    <row r="4099" spans="13:14" x14ac:dyDescent="0.25">
      <c r="M4099" s="40"/>
      <c r="N4099" s="37"/>
    </row>
    <row r="4100" spans="13:14" x14ac:dyDescent="0.25">
      <c r="M4100" s="40"/>
      <c r="N4100" s="37"/>
    </row>
    <row r="4101" spans="13:14" x14ac:dyDescent="0.25">
      <c r="M4101" s="40"/>
      <c r="N4101" s="37"/>
    </row>
    <row r="4102" spans="13:14" x14ac:dyDescent="0.25">
      <c r="M4102" s="40"/>
      <c r="N4102" s="37"/>
    </row>
    <row r="4103" spans="13:14" x14ac:dyDescent="0.25">
      <c r="M4103" s="40"/>
      <c r="N4103" s="37"/>
    </row>
    <row r="4104" spans="13:14" x14ac:dyDescent="0.25">
      <c r="M4104" s="40"/>
      <c r="N4104" s="37"/>
    </row>
    <row r="4105" spans="13:14" x14ac:dyDescent="0.25">
      <c r="M4105" s="40"/>
      <c r="N4105" s="37"/>
    </row>
    <row r="4106" spans="13:14" x14ac:dyDescent="0.25">
      <c r="M4106" s="40"/>
      <c r="N4106" s="37"/>
    </row>
    <row r="4107" spans="13:14" x14ac:dyDescent="0.25">
      <c r="M4107" s="40"/>
      <c r="N4107" s="37"/>
    </row>
    <row r="4108" spans="13:14" x14ac:dyDescent="0.25">
      <c r="M4108" s="40"/>
      <c r="N4108" s="37"/>
    </row>
    <row r="4109" spans="13:14" x14ac:dyDescent="0.25">
      <c r="M4109" s="40"/>
      <c r="N4109" s="37"/>
    </row>
    <row r="4110" spans="13:14" x14ac:dyDescent="0.25">
      <c r="M4110" s="40"/>
      <c r="N4110" s="37"/>
    </row>
    <row r="4111" spans="13:14" x14ac:dyDescent="0.25">
      <c r="M4111" s="40"/>
      <c r="N4111" s="37"/>
    </row>
    <row r="4112" spans="13:14" x14ac:dyDescent="0.25">
      <c r="M4112" s="40"/>
      <c r="N4112" s="37"/>
    </row>
    <row r="4113" spans="13:14" x14ac:dyDescent="0.25">
      <c r="M4113" s="40"/>
      <c r="N4113" s="37"/>
    </row>
    <row r="4114" spans="13:14" x14ac:dyDescent="0.25">
      <c r="M4114" s="40"/>
      <c r="N4114" s="37"/>
    </row>
    <row r="4115" spans="13:14" x14ac:dyDescent="0.25">
      <c r="M4115" s="40"/>
      <c r="N4115" s="37"/>
    </row>
    <row r="4116" spans="13:14" x14ac:dyDescent="0.25">
      <c r="M4116" s="40"/>
      <c r="N4116" s="37"/>
    </row>
    <row r="4117" spans="13:14" x14ac:dyDescent="0.25">
      <c r="M4117" s="40"/>
      <c r="N4117" s="37"/>
    </row>
    <row r="4118" spans="13:14" x14ac:dyDescent="0.25">
      <c r="M4118" s="40"/>
      <c r="N4118" s="37"/>
    </row>
    <row r="4119" spans="13:14" x14ac:dyDescent="0.25">
      <c r="M4119" s="40"/>
      <c r="N4119" s="37"/>
    </row>
    <row r="4120" spans="13:14" x14ac:dyDescent="0.25">
      <c r="M4120" s="40"/>
      <c r="N4120" s="37"/>
    </row>
    <row r="4121" spans="13:14" x14ac:dyDescent="0.25">
      <c r="M4121" s="40"/>
      <c r="N4121" s="37"/>
    </row>
    <row r="4122" spans="13:14" x14ac:dyDescent="0.25">
      <c r="M4122" s="40"/>
      <c r="N4122" s="37"/>
    </row>
    <row r="4123" spans="13:14" x14ac:dyDescent="0.25">
      <c r="M4123" s="40"/>
      <c r="N4123" s="37"/>
    </row>
    <row r="4124" spans="13:14" x14ac:dyDescent="0.25">
      <c r="M4124" s="40"/>
      <c r="N4124" s="37"/>
    </row>
    <row r="4125" spans="13:14" x14ac:dyDescent="0.25">
      <c r="M4125" s="40"/>
      <c r="N4125" s="37"/>
    </row>
    <row r="4126" spans="13:14" x14ac:dyDescent="0.25">
      <c r="M4126" s="40"/>
      <c r="N4126" s="37"/>
    </row>
    <row r="4127" spans="13:14" x14ac:dyDescent="0.25">
      <c r="M4127" s="40"/>
      <c r="N4127" s="37"/>
    </row>
    <row r="4128" spans="13:14" x14ac:dyDescent="0.25">
      <c r="M4128" s="40"/>
      <c r="N4128" s="37"/>
    </row>
    <row r="4129" spans="13:14" x14ac:dyDescent="0.25">
      <c r="M4129" s="40"/>
      <c r="N4129" s="37"/>
    </row>
    <row r="4130" spans="13:14" x14ac:dyDescent="0.25">
      <c r="M4130" s="40"/>
      <c r="N4130" s="37"/>
    </row>
    <row r="4131" spans="13:14" x14ac:dyDescent="0.25">
      <c r="M4131" s="40"/>
      <c r="N4131" s="37"/>
    </row>
    <row r="4132" spans="13:14" x14ac:dyDescent="0.25">
      <c r="M4132" s="40"/>
      <c r="N4132" s="37"/>
    </row>
    <row r="4133" spans="13:14" x14ac:dyDescent="0.25">
      <c r="M4133" s="40"/>
      <c r="N4133" s="37"/>
    </row>
    <row r="4134" spans="13:14" x14ac:dyDescent="0.25">
      <c r="M4134" s="40"/>
      <c r="N4134" s="37"/>
    </row>
    <row r="4135" spans="13:14" x14ac:dyDescent="0.25">
      <c r="M4135" s="40"/>
      <c r="N4135" s="37"/>
    </row>
    <row r="4136" spans="13:14" x14ac:dyDescent="0.25">
      <c r="M4136" s="40"/>
      <c r="N4136" s="37"/>
    </row>
    <row r="4137" spans="13:14" x14ac:dyDescent="0.25">
      <c r="M4137" s="40"/>
      <c r="N4137" s="37"/>
    </row>
    <row r="4138" spans="13:14" x14ac:dyDescent="0.25">
      <c r="M4138" s="40"/>
      <c r="N4138" s="37"/>
    </row>
    <row r="4139" spans="13:14" x14ac:dyDescent="0.25">
      <c r="M4139" s="40"/>
      <c r="N4139" s="37"/>
    </row>
    <row r="4140" spans="13:14" x14ac:dyDescent="0.25">
      <c r="M4140" s="40"/>
      <c r="N4140" s="37"/>
    </row>
    <row r="4141" spans="13:14" x14ac:dyDescent="0.25">
      <c r="M4141" s="40"/>
      <c r="N4141" s="37"/>
    </row>
    <row r="4142" spans="13:14" x14ac:dyDescent="0.25">
      <c r="M4142" s="40"/>
      <c r="N4142" s="37"/>
    </row>
    <row r="4143" spans="13:14" x14ac:dyDescent="0.25">
      <c r="M4143" s="40"/>
      <c r="N4143" s="37"/>
    </row>
    <row r="4144" spans="13:14" x14ac:dyDescent="0.25">
      <c r="M4144" s="40"/>
      <c r="N4144" s="37"/>
    </row>
    <row r="4145" spans="13:14" x14ac:dyDescent="0.25">
      <c r="M4145" s="40"/>
      <c r="N4145" s="37"/>
    </row>
    <row r="4146" spans="13:14" x14ac:dyDescent="0.25">
      <c r="M4146" s="40"/>
      <c r="N4146" s="37"/>
    </row>
    <row r="4147" spans="13:14" x14ac:dyDescent="0.25">
      <c r="M4147" s="40"/>
      <c r="N4147" s="37"/>
    </row>
    <row r="4148" spans="13:14" x14ac:dyDescent="0.25">
      <c r="M4148" s="40"/>
      <c r="N4148" s="37"/>
    </row>
    <row r="4149" spans="13:14" x14ac:dyDescent="0.25">
      <c r="M4149" s="40"/>
      <c r="N4149" s="37"/>
    </row>
    <row r="4150" spans="13:14" x14ac:dyDescent="0.25">
      <c r="M4150" s="40"/>
      <c r="N4150" s="37"/>
    </row>
    <row r="4151" spans="13:14" x14ac:dyDescent="0.25">
      <c r="M4151" s="40"/>
      <c r="N4151" s="37"/>
    </row>
    <row r="4152" spans="13:14" x14ac:dyDescent="0.25">
      <c r="M4152" s="40"/>
      <c r="N4152" s="37"/>
    </row>
    <row r="4153" spans="13:14" x14ac:dyDescent="0.25">
      <c r="M4153" s="40"/>
      <c r="N4153" s="37"/>
    </row>
    <row r="4154" spans="13:14" x14ac:dyDescent="0.25">
      <c r="M4154" s="40"/>
      <c r="N4154" s="37"/>
    </row>
    <row r="4155" spans="13:14" x14ac:dyDescent="0.25">
      <c r="M4155" s="40"/>
      <c r="N4155" s="37"/>
    </row>
    <row r="4156" spans="13:14" x14ac:dyDescent="0.25">
      <c r="M4156" s="40"/>
      <c r="N4156" s="37"/>
    </row>
    <row r="4157" spans="13:14" x14ac:dyDescent="0.25">
      <c r="M4157" s="40"/>
      <c r="N4157" s="37"/>
    </row>
    <row r="4158" spans="13:14" x14ac:dyDescent="0.25">
      <c r="M4158" s="40"/>
      <c r="N4158" s="37"/>
    </row>
    <row r="4159" spans="13:14" x14ac:dyDescent="0.25">
      <c r="M4159" s="40"/>
      <c r="N4159" s="37"/>
    </row>
    <row r="4160" spans="13:14" x14ac:dyDescent="0.25">
      <c r="M4160" s="40"/>
      <c r="N4160" s="37"/>
    </row>
    <row r="4161" spans="13:14" x14ac:dyDescent="0.25">
      <c r="M4161" s="40"/>
      <c r="N4161" s="37"/>
    </row>
    <row r="4162" spans="13:14" x14ac:dyDescent="0.25">
      <c r="M4162" s="40"/>
      <c r="N4162" s="37"/>
    </row>
    <row r="4163" spans="13:14" x14ac:dyDescent="0.25">
      <c r="M4163" s="40"/>
      <c r="N4163" s="37"/>
    </row>
    <row r="4164" spans="13:14" x14ac:dyDescent="0.25">
      <c r="M4164" s="40"/>
      <c r="N4164" s="37"/>
    </row>
    <row r="4165" spans="13:14" x14ac:dyDescent="0.25">
      <c r="M4165" s="40"/>
      <c r="N4165" s="37"/>
    </row>
    <row r="4166" spans="13:14" x14ac:dyDescent="0.25">
      <c r="M4166" s="40"/>
      <c r="N4166" s="37"/>
    </row>
    <row r="4167" spans="13:14" x14ac:dyDescent="0.25">
      <c r="M4167" s="40"/>
      <c r="N4167" s="37"/>
    </row>
    <row r="4168" spans="13:14" x14ac:dyDescent="0.25">
      <c r="M4168" s="40"/>
      <c r="N4168" s="37"/>
    </row>
    <row r="4169" spans="13:14" x14ac:dyDescent="0.25">
      <c r="M4169" s="40"/>
      <c r="N4169" s="37"/>
    </row>
    <row r="4170" spans="13:14" x14ac:dyDescent="0.25">
      <c r="M4170" s="40"/>
      <c r="N4170" s="37"/>
    </row>
    <row r="4171" spans="13:14" x14ac:dyDescent="0.25">
      <c r="M4171" s="40"/>
      <c r="N4171" s="37"/>
    </row>
    <row r="4172" spans="13:14" x14ac:dyDescent="0.25">
      <c r="M4172" s="40"/>
      <c r="N4172" s="37"/>
    </row>
    <row r="4173" spans="13:14" x14ac:dyDescent="0.25">
      <c r="M4173" s="40"/>
      <c r="N4173" s="37"/>
    </row>
    <row r="4174" spans="13:14" x14ac:dyDescent="0.25">
      <c r="M4174" s="40"/>
      <c r="N4174" s="37"/>
    </row>
    <row r="4175" spans="13:14" x14ac:dyDescent="0.25">
      <c r="M4175" s="40"/>
      <c r="N4175" s="37"/>
    </row>
    <row r="4176" spans="13:14" x14ac:dyDescent="0.25">
      <c r="M4176" s="40"/>
      <c r="N4176" s="37"/>
    </row>
    <row r="4177" spans="13:14" x14ac:dyDescent="0.25">
      <c r="M4177" s="40"/>
      <c r="N4177" s="37"/>
    </row>
    <row r="4178" spans="13:14" x14ac:dyDescent="0.25">
      <c r="M4178" s="40"/>
      <c r="N4178" s="37"/>
    </row>
    <row r="4179" spans="13:14" x14ac:dyDescent="0.25">
      <c r="M4179" s="40"/>
      <c r="N4179" s="37"/>
    </row>
    <row r="4180" spans="13:14" x14ac:dyDescent="0.25">
      <c r="M4180" s="40"/>
      <c r="N4180" s="37"/>
    </row>
    <row r="4181" spans="13:14" x14ac:dyDescent="0.25">
      <c r="M4181" s="40"/>
      <c r="N4181" s="37"/>
    </row>
    <row r="4182" spans="13:14" x14ac:dyDescent="0.25">
      <c r="M4182" s="40"/>
      <c r="N4182" s="37"/>
    </row>
    <row r="4183" spans="13:14" x14ac:dyDescent="0.25">
      <c r="M4183" s="40"/>
      <c r="N4183" s="37"/>
    </row>
    <row r="4184" spans="13:14" x14ac:dyDescent="0.25">
      <c r="M4184" s="40"/>
      <c r="N4184" s="37"/>
    </row>
    <row r="4185" spans="13:14" x14ac:dyDescent="0.25">
      <c r="M4185" s="40"/>
      <c r="N4185" s="37"/>
    </row>
    <row r="4186" spans="13:14" x14ac:dyDescent="0.25">
      <c r="M4186" s="40"/>
      <c r="N4186" s="37"/>
    </row>
    <row r="4187" spans="13:14" x14ac:dyDescent="0.25">
      <c r="M4187" s="40"/>
      <c r="N4187" s="37"/>
    </row>
    <row r="4188" spans="13:14" x14ac:dyDescent="0.25">
      <c r="M4188" s="40"/>
      <c r="N4188" s="37"/>
    </row>
    <row r="4189" spans="13:14" x14ac:dyDescent="0.25">
      <c r="M4189" s="40"/>
      <c r="N4189" s="37"/>
    </row>
    <row r="4190" spans="13:14" x14ac:dyDescent="0.25">
      <c r="M4190" s="40"/>
      <c r="N4190" s="37"/>
    </row>
    <row r="4191" spans="13:14" x14ac:dyDescent="0.25">
      <c r="M4191" s="40"/>
      <c r="N4191" s="37"/>
    </row>
    <row r="4192" spans="13:14" x14ac:dyDescent="0.25">
      <c r="M4192" s="40"/>
      <c r="N4192" s="37"/>
    </row>
    <row r="4193" spans="13:14" x14ac:dyDescent="0.25">
      <c r="M4193" s="40"/>
      <c r="N4193" s="37"/>
    </row>
    <row r="4194" spans="13:14" x14ac:dyDescent="0.25">
      <c r="M4194" s="40"/>
      <c r="N4194" s="37"/>
    </row>
    <row r="4195" spans="13:14" x14ac:dyDescent="0.25">
      <c r="M4195" s="40"/>
      <c r="N4195" s="37"/>
    </row>
    <row r="4196" spans="13:14" x14ac:dyDescent="0.25">
      <c r="M4196" s="40"/>
      <c r="N4196" s="37"/>
    </row>
    <row r="4197" spans="13:14" x14ac:dyDescent="0.25">
      <c r="M4197" s="40"/>
      <c r="N4197" s="37"/>
    </row>
    <row r="4198" spans="13:14" x14ac:dyDescent="0.25">
      <c r="M4198" s="40"/>
      <c r="N4198" s="37"/>
    </row>
    <row r="4199" spans="13:14" x14ac:dyDescent="0.25">
      <c r="M4199" s="40"/>
      <c r="N4199" s="37"/>
    </row>
    <row r="4200" spans="13:14" x14ac:dyDescent="0.25">
      <c r="M4200" s="40"/>
      <c r="N4200" s="37"/>
    </row>
    <row r="4201" spans="13:14" x14ac:dyDescent="0.25">
      <c r="M4201" s="40"/>
      <c r="N4201" s="37"/>
    </row>
    <row r="4202" spans="13:14" x14ac:dyDescent="0.25">
      <c r="M4202" s="40"/>
      <c r="N4202" s="37"/>
    </row>
    <row r="4203" spans="13:14" x14ac:dyDescent="0.25">
      <c r="M4203" s="40"/>
      <c r="N4203" s="37"/>
    </row>
    <row r="4204" spans="13:14" x14ac:dyDescent="0.25">
      <c r="M4204" s="40"/>
      <c r="N4204" s="37"/>
    </row>
    <row r="4205" spans="13:14" x14ac:dyDescent="0.25">
      <c r="M4205" s="40"/>
      <c r="N4205" s="37"/>
    </row>
    <row r="4206" spans="13:14" x14ac:dyDescent="0.25">
      <c r="M4206" s="40"/>
      <c r="N4206" s="37"/>
    </row>
    <row r="4207" spans="13:14" x14ac:dyDescent="0.25">
      <c r="M4207" s="40"/>
      <c r="N4207" s="37"/>
    </row>
    <row r="4208" spans="13:14" x14ac:dyDescent="0.25">
      <c r="M4208" s="40"/>
      <c r="N4208" s="37"/>
    </row>
    <row r="4209" spans="13:14" x14ac:dyDescent="0.25">
      <c r="M4209" s="40"/>
      <c r="N4209" s="37"/>
    </row>
    <row r="4210" spans="13:14" x14ac:dyDescent="0.25">
      <c r="M4210" s="40"/>
      <c r="N4210" s="37"/>
    </row>
    <row r="4211" spans="13:14" x14ac:dyDescent="0.25">
      <c r="M4211" s="40"/>
      <c r="N4211" s="37"/>
    </row>
    <row r="4212" spans="13:14" x14ac:dyDescent="0.25">
      <c r="M4212" s="40"/>
      <c r="N4212" s="37"/>
    </row>
    <row r="4213" spans="13:14" x14ac:dyDescent="0.25">
      <c r="M4213" s="40"/>
      <c r="N4213" s="37"/>
    </row>
    <row r="4214" spans="13:14" x14ac:dyDescent="0.25">
      <c r="M4214" s="40"/>
      <c r="N4214" s="37"/>
    </row>
    <row r="4215" spans="13:14" x14ac:dyDescent="0.25">
      <c r="M4215" s="40"/>
      <c r="N4215" s="37"/>
    </row>
    <row r="4216" spans="13:14" x14ac:dyDescent="0.25">
      <c r="M4216" s="40"/>
      <c r="N4216" s="37"/>
    </row>
    <row r="4217" spans="13:14" x14ac:dyDescent="0.25">
      <c r="M4217" s="40"/>
      <c r="N4217" s="37"/>
    </row>
    <row r="4218" spans="13:14" x14ac:dyDescent="0.25">
      <c r="M4218" s="40"/>
      <c r="N4218" s="37"/>
    </row>
    <row r="4219" spans="13:14" x14ac:dyDescent="0.25">
      <c r="M4219" s="40"/>
      <c r="N4219" s="37"/>
    </row>
    <row r="4220" spans="13:14" x14ac:dyDescent="0.25">
      <c r="M4220" s="40"/>
      <c r="N4220" s="37"/>
    </row>
    <row r="4221" spans="13:14" x14ac:dyDescent="0.25">
      <c r="M4221" s="40"/>
      <c r="N4221" s="37"/>
    </row>
    <row r="4222" spans="13:14" x14ac:dyDescent="0.25">
      <c r="M4222" s="40"/>
      <c r="N4222" s="37"/>
    </row>
    <row r="4223" spans="13:14" x14ac:dyDescent="0.25">
      <c r="M4223" s="40"/>
      <c r="N4223" s="37"/>
    </row>
    <row r="4224" spans="13:14" x14ac:dyDescent="0.25">
      <c r="M4224" s="40"/>
      <c r="N4224" s="37"/>
    </row>
    <row r="4225" spans="13:14" x14ac:dyDescent="0.25">
      <c r="M4225" s="40"/>
      <c r="N4225" s="37"/>
    </row>
    <row r="4226" spans="13:14" x14ac:dyDescent="0.25">
      <c r="M4226" s="40"/>
      <c r="N4226" s="37"/>
    </row>
    <row r="4227" spans="13:14" x14ac:dyDescent="0.25">
      <c r="M4227" s="40"/>
      <c r="N4227" s="37"/>
    </row>
    <row r="4228" spans="13:14" x14ac:dyDescent="0.25">
      <c r="M4228" s="40"/>
      <c r="N4228" s="37"/>
    </row>
    <row r="4229" spans="13:14" x14ac:dyDescent="0.25">
      <c r="M4229" s="40"/>
      <c r="N4229" s="37"/>
    </row>
    <row r="4230" spans="13:14" x14ac:dyDescent="0.25">
      <c r="M4230" s="40"/>
      <c r="N4230" s="37"/>
    </row>
    <row r="4231" spans="13:14" x14ac:dyDescent="0.25">
      <c r="M4231" s="40"/>
      <c r="N4231" s="37"/>
    </row>
    <row r="4232" spans="13:14" x14ac:dyDescent="0.25">
      <c r="M4232" s="40"/>
      <c r="N4232" s="37"/>
    </row>
    <row r="4233" spans="13:14" x14ac:dyDescent="0.25">
      <c r="M4233" s="40"/>
      <c r="N4233" s="37"/>
    </row>
    <row r="4234" spans="13:14" x14ac:dyDescent="0.25">
      <c r="M4234" s="40"/>
      <c r="N4234" s="37"/>
    </row>
    <row r="4235" spans="13:14" x14ac:dyDescent="0.25">
      <c r="M4235" s="40"/>
      <c r="N4235" s="37"/>
    </row>
    <row r="4236" spans="13:14" x14ac:dyDescent="0.25">
      <c r="M4236" s="40"/>
      <c r="N4236" s="37"/>
    </row>
    <row r="4237" spans="13:14" x14ac:dyDescent="0.25">
      <c r="M4237" s="40"/>
      <c r="N4237" s="37"/>
    </row>
    <row r="4238" spans="13:14" x14ac:dyDescent="0.25">
      <c r="M4238" s="40"/>
      <c r="N4238" s="37"/>
    </row>
    <row r="4239" spans="13:14" x14ac:dyDescent="0.25">
      <c r="M4239" s="40"/>
      <c r="N4239" s="37"/>
    </row>
    <row r="4240" spans="13:14" x14ac:dyDescent="0.25">
      <c r="M4240" s="40"/>
      <c r="N4240" s="37"/>
    </row>
    <row r="4241" spans="13:14" x14ac:dyDescent="0.25">
      <c r="M4241" s="40"/>
      <c r="N4241" s="37"/>
    </row>
    <row r="4242" spans="13:14" x14ac:dyDescent="0.25">
      <c r="M4242" s="40"/>
      <c r="N4242" s="37"/>
    </row>
    <row r="4243" spans="13:14" x14ac:dyDescent="0.25">
      <c r="M4243" s="40"/>
      <c r="N4243" s="37"/>
    </row>
    <row r="4244" spans="13:14" x14ac:dyDescent="0.25">
      <c r="M4244" s="40"/>
      <c r="N4244" s="37"/>
    </row>
    <row r="4245" spans="13:14" x14ac:dyDescent="0.25">
      <c r="M4245" s="40"/>
      <c r="N4245" s="37"/>
    </row>
    <row r="4246" spans="13:14" x14ac:dyDescent="0.25">
      <c r="M4246" s="40"/>
      <c r="N4246" s="37"/>
    </row>
    <row r="4247" spans="13:14" x14ac:dyDescent="0.25">
      <c r="M4247" s="40"/>
      <c r="N4247" s="37"/>
    </row>
    <row r="4248" spans="13:14" x14ac:dyDescent="0.25">
      <c r="M4248" s="40"/>
      <c r="N4248" s="37"/>
    </row>
    <row r="4249" spans="13:14" x14ac:dyDescent="0.25">
      <c r="M4249" s="40"/>
      <c r="N4249" s="37"/>
    </row>
    <row r="4250" spans="13:14" x14ac:dyDescent="0.25">
      <c r="M4250" s="40"/>
      <c r="N4250" s="37"/>
    </row>
    <row r="4251" spans="13:14" x14ac:dyDescent="0.25">
      <c r="M4251" s="40"/>
      <c r="N4251" s="37"/>
    </row>
    <row r="4252" spans="13:14" x14ac:dyDescent="0.25">
      <c r="M4252" s="40"/>
      <c r="N4252" s="37"/>
    </row>
    <row r="4253" spans="13:14" x14ac:dyDescent="0.25">
      <c r="M4253" s="40"/>
      <c r="N4253" s="37"/>
    </row>
    <row r="4254" spans="13:14" x14ac:dyDescent="0.25">
      <c r="M4254" s="40"/>
      <c r="N4254" s="37"/>
    </row>
    <row r="4255" spans="13:14" x14ac:dyDescent="0.25">
      <c r="M4255" s="40"/>
      <c r="N4255" s="37"/>
    </row>
    <row r="4256" spans="13:14" x14ac:dyDescent="0.25">
      <c r="M4256" s="40"/>
      <c r="N4256" s="37"/>
    </row>
    <row r="4257" spans="13:14" x14ac:dyDescent="0.25">
      <c r="M4257" s="40"/>
      <c r="N4257" s="37"/>
    </row>
    <row r="4258" spans="13:14" x14ac:dyDescent="0.25">
      <c r="M4258" s="40"/>
      <c r="N4258" s="37"/>
    </row>
    <row r="4259" spans="13:14" x14ac:dyDescent="0.25">
      <c r="M4259" s="40"/>
      <c r="N4259" s="37"/>
    </row>
    <row r="4260" spans="13:14" x14ac:dyDescent="0.25">
      <c r="M4260" s="40"/>
      <c r="N4260" s="37"/>
    </row>
    <row r="4261" spans="13:14" x14ac:dyDescent="0.25">
      <c r="M4261" s="40"/>
      <c r="N4261" s="37"/>
    </row>
    <row r="4262" spans="13:14" x14ac:dyDescent="0.25">
      <c r="M4262" s="40"/>
      <c r="N4262" s="37"/>
    </row>
    <row r="4263" spans="13:14" x14ac:dyDescent="0.25">
      <c r="M4263" s="40"/>
      <c r="N4263" s="37"/>
    </row>
    <row r="4264" spans="13:14" x14ac:dyDescent="0.25">
      <c r="M4264" s="40"/>
      <c r="N4264" s="37"/>
    </row>
    <row r="4265" spans="13:14" x14ac:dyDescent="0.25">
      <c r="M4265" s="40"/>
      <c r="N4265" s="37"/>
    </row>
    <row r="4266" spans="13:14" x14ac:dyDescent="0.25">
      <c r="M4266" s="40"/>
      <c r="N4266" s="37"/>
    </row>
    <row r="4267" spans="13:14" x14ac:dyDescent="0.25">
      <c r="M4267" s="40"/>
      <c r="N4267" s="37"/>
    </row>
    <row r="4268" spans="13:14" x14ac:dyDescent="0.25">
      <c r="M4268" s="40"/>
      <c r="N4268" s="37"/>
    </row>
    <row r="4269" spans="13:14" x14ac:dyDescent="0.25">
      <c r="M4269" s="40"/>
      <c r="N4269" s="37"/>
    </row>
    <row r="4270" spans="13:14" x14ac:dyDescent="0.25">
      <c r="M4270" s="40"/>
      <c r="N4270" s="37"/>
    </row>
    <row r="4271" spans="13:14" x14ac:dyDescent="0.25">
      <c r="M4271" s="40"/>
      <c r="N4271" s="37"/>
    </row>
    <row r="4272" spans="13:14" x14ac:dyDescent="0.25">
      <c r="M4272" s="40"/>
      <c r="N4272" s="37"/>
    </row>
    <row r="4273" spans="13:14" x14ac:dyDescent="0.25">
      <c r="M4273" s="40"/>
      <c r="N4273" s="37"/>
    </row>
    <row r="4274" spans="13:14" x14ac:dyDescent="0.25">
      <c r="M4274" s="40"/>
      <c r="N4274" s="37"/>
    </row>
    <row r="4275" spans="13:14" x14ac:dyDescent="0.25">
      <c r="M4275" s="40"/>
      <c r="N4275" s="37"/>
    </row>
    <row r="4276" spans="13:14" x14ac:dyDescent="0.25">
      <c r="M4276" s="40"/>
      <c r="N4276" s="37"/>
    </row>
    <row r="4277" spans="13:14" x14ac:dyDescent="0.25">
      <c r="M4277" s="40"/>
      <c r="N4277" s="37"/>
    </row>
    <row r="4278" spans="13:14" x14ac:dyDescent="0.25">
      <c r="M4278" s="40"/>
      <c r="N4278" s="37"/>
    </row>
    <row r="4279" spans="13:14" x14ac:dyDescent="0.25">
      <c r="M4279" s="40"/>
      <c r="N4279" s="37"/>
    </row>
    <row r="4280" spans="13:14" x14ac:dyDescent="0.25">
      <c r="M4280" s="40"/>
      <c r="N4280" s="37"/>
    </row>
    <row r="4281" spans="13:14" x14ac:dyDescent="0.25">
      <c r="M4281" s="40"/>
      <c r="N4281" s="37"/>
    </row>
    <row r="4282" spans="13:14" x14ac:dyDescent="0.25">
      <c r="M4282" s="40"/>
      <c r="N4282" s="37"/>
    </row>
    <row r="4283" spans="13:14" x14ac:dyDescent="0.25">
      <c r="M4283" s="40"/>
      <c r="N4283" s="37"/>
    </row>
    <row r="4284" spans="13:14" x14ac:dyDescent="0.25">
      <c r="M4284" s="40"/>
      <c r="N4284" s="37"/>
    </row>
    <row r="4285" spans="13:14" x14ac:dyDescent="0.25">
      <c r="M4285" s="40"/>
      <c r="N4285" s="37"/>
    </row>
    <row r="4286" spans="13:14" x14ac:dyDescent="0.25">
      <c r="M4286" s="40"/>
      <c r="N4286" s="37"/>
    </row>
    <row r="4287" spans="13:14" x14ac:dyDescent="0.25">
      <c r="M4287" s="40"/>
      <c r="N4287" s="37"/>
    </row>
    <row r="4288" spans="13:14" x14ac:dyDescent="0.25">
      <c r="M4288" s="40"/>
      <c r="N4288" s="37"/>
    </row>
    <row r="4289" spans="13:14" x14ac:dyDescent="0.25">
      <c r="M4289" s="40"/>
      <c r="N4289" s="37"/>
    </row>
    <row r="4290" spans="13:14" x14ac:dyDescent="0.25">
      <c r="M4290" s="40"/>
      <c r="N4290" s="37"/>
    </row>
    <row r="4291" spans="13:14" x14ac:dyDescent="0.25">
      <c r="M4291" s="40"/>
      <c r="N4291" s="37"/>
    </row>
    <row r="4292" spans="13:14" x14ac:dyDescent="0.25">
      <c r="M4292" s="40"/>
      <c r="N4292" s="37"/>
    </row>
    <row r="4293" spans="13:14" x14ac:dyDescent="0.25">
      <c r="M4293" s="40"/>
      <c r="N4293" s="37"/>
    </row>
    <row r="4294" spans="13:14" x14ac:dyDescent="0.25">
      <c r="M4294" s="40"/>
      <c r="N4294" s="37"/>
    </row>
    <row r="4295" spans="13:14" x14ac:dyDescent="0.25">
      <c r="M4295" s="40"/>
      <c r="N4295" s="37"/>
    </row>
    <row r="4296" spans="13:14" x14ac:dyDescent="0.25">
      <c r="M4296" s="40"/>
      <c r="N4296" s="37"/>
    </row>
    <row r="4297" spans="13:14" x14ac:dyDescent="0.25">
      <c r="M4297" s="40"/>
      <c r="N4297" s="37"/>
    </row>
    <row r="4298" spans="13:14" x14ac:dyDescent="0.25">
      <c r="M4298" s="40"/>
      <c r="N4298" s="37"/>
    </row>
    <row r="4299" spans="13:14" x14ac:dyDescent="0.25">
      <c r="M4299" s="40"/>
      <c r="N4299" s="37"/>
    </row>
    <row r="4300" spans="13:14" x14ac:dyDescent="0.25">
      <c r="M4300" s="40"/>
      <c r="N4300" s="37"/>
    </row>
    <row r="4301" spans="13:14" x14ac:dyDescent="0.25">
      <c r="M4301" s="40"/>
      <c r="N4301" s="37"/>
    </row>
    <row r="4302" spans="13:14" x14ac:dyDescent="0.25">
      <c r="M4302" s="40"/>
      <c r="N4302" s="37"/>
    </row>
    <row r="4303" spans="13:14" x14ac:dyDescent="0.25">
      <c r="M4303" s="40"/>
      <c r="N4303" s="37"/>
    </row>
    <row r="4304" spans="13:14" x14ac:dyDescent="0.25">
      <c r="M4304" s="40"/>
      <c r="N4304" s="37"/>
    </row>
    <row r="4305" spans="13:14" x14ac:dyDescent="0.25">
      <c r="M4305" s="40"/>
      <c r="N4305" s="37"/>
    </row>
    <row r="4306" spans="13:14" x14ac:dyDescent="0.25">
      <c r="M4306" s="40"/>
      <c r="N4306" s="37"/>
    </row>
    <row r="4307" spans="13:14" x14ac:dyDescent="0.25">
      <c r="M4307" s="40"/>
      <c r="N4307" s="37"/>
    </row>
    <row r="4308" spans="13:14" x14ac:dyDescent="0.25">
      <c r="M4308" s="40"/>
      <c r="N4308" s="37"/>
    </row>
    <row r="4309" spans="13:14" x14ac:dyDescent="0.25">
      <c r="M4309" s="40"/>
      <c r="N4309" s="37"/>
    </row>
    <row r="4310" spans="13:14" x14ac:dyDescent="0.25">
      <c r="M4310" s="40"/>
      <c r="N4310" s="37"/>
    </row>
    <row r="4311" spans="13:14" x14ac:dyDescent="0.25">
      <c r="M4311" s="40"/>
      <c r="N4311" s="37"/>
    </row>
    <row r="4312" spans="13:14" x14ac:dyDescent="0.25">
      <c r="M4312" s="40"/>
      <c r="N4312" s="37"/>
    </row>
    <row r="4313" spans="13:14" x14ac:dyDescent="0.25">
      <c r="M4313" s="40"/>
      <c r="N4313" s="37"/>
    </row>
    <row r="4314" spans="13:14" x14ac:dyDescent="0.25">
      <c r="M4314" s="40"/>
      <c r="N4314" s="37"/>
    </row>
    <row r="4315" spans="13:14" x14ac:dyDescent="0.25">
      <c r="M4315" s="40"/>
      <c r="N4315" s="37"/>
    </row>
    <row r="4316" spans="13:14" x14ac:dyDescent="0.25">
      <c r="M4316" s="40"/>
      <c r="N4316" s="37"/>
    </row>
    <row r="4317" spans="13:14" x14ac:dyDescent="0.25">
      <c r="M4317" s="40"/>
      <c r="N4317" s="37"/>
    </row>
    <row r="4318" spans="13:14" x14ac:dyDescent="0.25">
      <c r="M4318" s="40"/>
      <c r="N4318" s="37"/>
    </row>
    <row r="4319" spans="13:14" x14ac:dyDescent="0.25">
      <c r="M4319" s="40"/>
      <c r="N4319" s="37"/>
    </row>
    <row r="4320" spans="13:14" x14ac:dyDescent="0.25">
      <c r="M4320" s="40"/>
      <c r="N4320" s="37"/>
    </row>
    <row r="4321" spans="13:14" x14ac:dyDescent="0.25">
      <c r="M4321" s="40"/>
      <c r="N4321" s="37"/>
    </row>
    <row r="4322" spans="13:14" x14ac:dyDescent="0.25">
      <c r="M4322" s="40"/>
      <c r="N4322" s="37"/>
    </row>
    <row r="4323" spans="13:14" x14ac:dyDescent="0.25">
      <c r="M4323" s="40"/>
      <c r="N4323" s="37"/>
    </row>
    <row r="4324" spans="13:14" x14ac:dyDescent="0.25">
      <c r="M4324" s="40"/>
      <c r="N4324" s="37"/>
    </row>
    <row r="4325" spans="13:14" x14ac:dyDescent="0.25">
      <c r="M4325" s="40"/>
      <c r="N4325" s="37"/>
    </row>
    <row r="4326" spans="13:14" x14ac:dyDescent="0.25">
      <c r="M4326" s="40"/>
      <c r="N4326" s="37"/>
    </row>
    <row r="4327" spans="13:14" x14ac:dyDescent="0.25">
      <c r="M4327" s="40"/>
      <c r="N4327" s="37"/>
    </row>
    <row r="4328" spans="13:14" x14ac:dyDescent="0.25">
      <c r="M4328" s="40"/>
      <c r="N4328" s="37"/>
    </row>
    <row r="4329" spans="13:14" x14ac:dyDescent="0.25">
      <c r="M4329" s="40"/>
      <c r="N4329" s="37"/>
    </row>
    <row r="4330" spans="13:14" x14ac:dyDescent="0.25">
      <c r="M4330" s="40"/>
      <c r="N4330" s="37"/>
    </row>
    <row r="4331" spans="13:14" x14ac:dyDescent="0.25">
      <c r="M4331" s="40"/>
      <c r="N4331" s="37"/>
    </row>
    <row r="4332" spans="13:14" x14ac:dyDescent="0.25">
      <c r="M4332" s="40"/>
      <c r="N4332" s="37"/>
    </row>
    <row r="4333" spans="13:14" x14ac:dyDescent="0.25">
      <c r="M4333" s="40"/>
      <c r="N4333" s="37"/>
    </row>
    <row r="4334" spans="13:14" x14ac:dyDescent="0.25">
      <c r="M4334" s="40"/>
      <c r="N4334" s="37"/>
    </row>
    <row r="4335" spans="13:14" x14ac:dyDescent="0.25">
      <c r="M4335" s="40"/>
      <c r="N4335" s="37"/>
    </row>
    <row r="4336" spans="13:14" x14ac:dyDescent="0.25">
      <c r="M4336" s="40"/>
      <c r="N4336" s="37"/>
    </row>
    <row r="4337" spans="13:14" x14ac:dyDescent="0.25">
      <c r="M4337" s="40"/>
      <c r="N4337" s="37"/>
    </row>
    <row r="4338" spans="13:14" x14ac:dyDescent="0.25">
      <c r="M4338" s="40"/>
      <c r="N4338" s="37"/>
    </row>
    <row r="4339" spans="13:14" x14ac:dyDescent="0.25">
      <c r="M4339" s="40"/>
      <c r="N4339" s="37"/>
    </row>
    <row r="4340" spans="13:14" x14ac:dyDescent="0.25">
      <c r="M4340" s="40"/>
      <c r="N4340" s="37"/>
    </row>
    <row r="4341" spans="13:14" x14ac:dyDescent="0.25">
      <c r="M4341" s="40"/>
      <c r="N4341" s="37"/>
    </row>
    <row r="4342" spans="13:14" x14ac:dyDescent="0.25">
      <c r="M4342" s="40"/>
      <c r="N4342" s="37"/>
    </row>
    <row r="4343" spans="13:14" x14ac:dyDescent="0.25">
      <c r="M4343" s="40"/>
      <c r="N4343" s="37"/>
    </row>
    <row r="4344" spans="13:14" x14ac:dyDescent="0.25">
      <c r="M4344" s="40"/>
      <c r="N4344" s="37"/>
    </row>
    <row r="4345" spans="13:14" x14ac:dyDescent="0.25">
      <c r="M4345" s="40"/>
      <c r="N4345" s="37"/>
    </row>
    <row r="4346" spans="13:14" x14ac:dyDescent="0.25">
      <c r="M4346" s="40"/>
      <c r="N4346" s="37"/>
    </row>
    <row r="4347" spans="13:14" x14ac:dyDescent="0.25">
      <c r="M4347" s="40"/>
      <c r="N4347" s="37"/>
    </row>
    <row r="4348" spans="13:14" x14ac:dyDescent="0.25">
      <c r="M4348" s="40"/>
      <c r="N4348" s="37"/>
    </row>
    <row r="4349" spans="13:14" x14ac:dyDescent="0.25">
      <c r="M4349" s="40"/>
      <c r="N4349" s="37"/>
    </row>
    <row r="4350" spans="13:14" x14ac:dyDescent="0.25">
      <c r="M4350" s="40"/>
      <c r="N4350" s="37"/>
    </row>
    <row r="4351" spans="13:14" x14ac:dyDescent="0.25">
      <c r="M4351" s="40"/>
      <c r="N4351" s="37"/>
    </row>
    <row r="4352" spans="13:14" x14ac:dyDescent="0.25">
      <c r="M4352" s="40"/>
      <c r="N4352" s="37"/>
    </row>
    <row r="4353" spans="13:14" x14ac:dyDescent="0.25">
      <c r="M4353" s="40"/>
      <c r="N4353" s="37"/>
    </row>
    <row r="4354" spans="13:14" x14ac:dyDescent="0.25">
      <c r="M4354" s="40"/>
      <c r="N4354" s="37"/>
    </row>
    <row r="4355" spans="13:14" x14ac:dyDescent="0.25">
      <c r="M4355" s="40"/>
      <c r="N4355" s="37"/>
    </row>
    <row r="4356" spans="13:14" x14ac:dyDescent="0.25">
      <c r="M4356" s="40"/>
      <c r="N4356" s="37"/>
    </row>
    <row r="4357" spans="13:14" x14ac:dyDescent="0.25">
      <c r="M4357" s="40"/>
      <c r="N4357" s="37"/>
    </row>
    <row r="4358" spans="13:14" x14ac:dyDescent="0.25">
      <c r="M4358" s="40"/>
      <c r="N4358" s="37"/>
    </row>
    <row r="4359" spans="13:14" x14ac:dyDescent="0.25">
      <c r="M4359" s="40"/>
      <c r="N4359" s="37"/>
    </row>
    <row r="4360" spans="13:14" x14ac:dyDescent="0.25">
      <c r="M4360" s="40"/>
      <c r="N4360" s="37"/>
    </row>
    <row r="4361" spans="13:14" x14ac:dyDescent="0.25">
      <c r="M4361" s="40"/>
      <c r="N4361" s="37"/>
    </row>
    <row r="4362" spans="13:14" x14ac:dyDescent="0.25">
      <c r="M4362" s="40"/>
      <c r="N4362" s="37"/>
    </row>
    <row r="4363" spans="13:14" x14ac:dyDescent="0.25">
      <c r="M4363" s="40"/>
      <c r="N4363" s="37"/>
    </row>
    <row r="4364" spans="13:14" x14ac:dyDescent="0.25">
      <c r="M4364" s="40"/>
      <c r="N4364" s="37"/>
    </row>
    <row r="4365" spans="13:14" x14ac:dyDescent="0.25">
      <c r="M4365" s="40"/>
      <c r="N4365" s="37"/>
    </row>
    <row r="4366" spans="13:14" x14ac:dyDescent="0.25">
      <c r="M4366" s="40"/>
      <c r="N4366" s="37"/>
    </row>
    <row r="4367" spans="13:14" x14ac:dyDescent="0.25">
      <c r="M4367" s="40"/>
      <c r="N4367" s="37"/>
    </row>
    <row r="4368" spans="13:14" x14ac:dyDescent="0.25">
      <c r="M4368" s="40"/>
      <c r="N4368" s="37"/>
    </row>
    <row r="4369" spans="13:14" x14ac:dyDescent="0.25">
      <c r="M4369" s="40"/>
      <c r="N4369" s="37"/>
    </row>
    <row r="4370" spans="13:14" x14ac:dyDescent="0.25">
      <c r="M4370" s="40"/>
      <c r="N4370" s="37"/>
    </row>
    <row r="4371" spans="13:14" x14ac:dyDescent="0.25">
      <c r="M4371" s="40"/>
      <c r="N4371" s="37"/>
    </row>
    <row r="4372" spans="13:14" x14ac:dyDescent="0.25">
      <c r="M4372" s="40"/>
      <c r="N4372" s="37"/>
    </row>
    <row r="4373" spans="13:14" x14ac:dyDescent="0.25">
      <c r="M4373" s="40"/>
      <c r="N4373" s="37"/>
    </row>
    <row r="4374" spans="13:14" x14ac:dyDescent="0.25">
      <c r="M4374" s="40"/>
      <c r="N4374" s="37"/>
    </row>
    <row r="4375" spans="13:14" x14ac:dyDescent="0.25">
      <c r="M4375" s="40"/>
      <c r="N4375" s="37"/>
    </row>
    <row r="4376" spans="13:14" x14ac:dyDescent="0.25">
      <c r="M4376" s="40"/>
      <c r="N4376" s="37"/>
    </row>
    <row r="4377" spans="13:14" x14ac:dyDescent="0.25">
      <c r="M4377" s="40"/>
      <c r="N4377" s="37"/>
    </row>
    <row r="4378" spans="13:14" x14ac:dyDescent="0.25">
      <c r="M4378" s="40"/>
      <c r="N4378" s="37"/>
    </row>
    <row r="4379" spans="13:14" x14ac:dyDescent="0.25">
      <c r="M4379" s="40"/>
      <c r="N4379" s="37"/>
    </row>
    <row r="4380" spans="13:14" x14ac:dyDescent="0.25">
      <c r="M4380" s="40"/>
      <c r="N4380" s="37"/>
    </row>
    <row r="4381" spans="13:14" x14ac:dyDescent="0.25">
      <c r="M4381" s="40"/>
      <c r="N4381" s="37"/>
    </row>
    <row r="4382" spans="13:14" x14ac:dyDescent="0.25">
      <c r="M4382" s="40"/>
      <c r="N4382" s="37"/>
    </row>
    <row r="4383" spans="13:14" x14ac:dyDescent="0.25">
      <c r="M4383" s="40"/>
      <c r="N4383" s="37"/>
    </row>
    <row r="4384" spans="13:14" x14ac:dyDescent="0.25">
      <c r="M4384" s="40"/>
      <c r="N4384" s="37"/>
    </row>
    <row r="4385" spans="13:14" x14ac:dyDescent="0.25">
      <c r="M4385" s="40"/>
      <c r="N4385" s="37"/>
    </row>
    <row r="4386" spans="13:14" x14ac:dyDescent="0.25">
      <c r="M4386" s="40"/>
      <c r="N4386" s="37"/>
    </row>
    <row r="4387" spans="13:14" x14ac:dyDescent="0.25">
      <c r="M4387" s="40"/>
      <c r="N4387" s="37"/>
    </row>
    <row r="4388" spans="13:14" x14ac:dyDescent="0.25">
      <c r="M4388" s="40"/>
      <c r="N4388" s="37"/>
    </row>
    <row r="4389" spans="13:14" x14ac:dyDescent="0.25">
      <c r="M4389" s="40"/>
      <c r="N4389" s="37"/>
    </row>
    <row r="4390" spans="13:14" x14ac:dyDescent="0.25">
      <c r="M4390" s="40"/>
      <c r="N4390" s="37"/>
    </row>
    <row r="4391" spans="13:14" x14ac:dyDescent="0.25">
      <c r="M4391" s="40"/>
      <c r="N4391" s="37"/>
    </row>
    <row r="4392" spans="13:14" x14ac:dyDescent="0.25">
      <c r="M4392" s="40"/>
      <c r="N4392" s="37"/>
    </row>
    <row r="4393" spans="13:14" x14ac:dyDescent="0.25">
      <c r="M4393" s="40"/>
      <c r="N4393" s="37"/>
    </row>
    <row r="4394" spans="13:14" x14ac:dyDescent="0.25">
      <c r="M4394" s="40"/>
      <c r="N4394" s="37"/>
    </row>
    <row r="4395" spans="13:14" x14ac:dyDescent="0.25">
      <c r="M4395" s="40"/>
      <c r="N4395" s="37"/>
    </row>
    <row r="4396" spans="13:14" x14ac:dyDescent="0.25">
      <c r="M4396" s="40"/>
      <c r="N4396" s="37"/>
    </row>
    <row r="4397" spans="13:14" x14ac:dyDescent="0.25">
      <c r="M4397" s="40"/>
      <c r="N4397" s="37"/>
    </row>
    <row r="4398" spans="13:14" x14ac:dyDescent="0.25">
      <c r="M4398" s="40"/>
      <c r="N4398" s="37"/>
    </row>
    <row r="4399" spans="13:14" x14ac:dyDescent="0.25">
      <c r="M4399" s="40"/>
      <c r="N4399" s="37"/>
    </row>
    <row r="4400" spans="13:14" x14ac:dyDescent="0.25">
      <c r="M4400" s="40"/>
      <c r="N4400" s="37"/>
    </row>
    <row r="4401" spans="13:14" x14ac:dyDescent="0.25">
      <c r="M4401" s="40"/>
      <c r="N4401" s="37"/>
    </row>
    <row r="4402" spans="13:14" x14ac:dyDescent="0.25">
      <c r="M4402" s="40"/>
      <c r="N4402" s="37"/>
    </row>
    <row r="4403" spans="13:14" x14ac:dyDescent="0.25">
      <c r="M4403" s="40"/>
      <c r="N4403" s="37"/>
    </row>
    <row r="4404" spans="13:14" x14ac:dyDescent="0.25">
      <c r="M4404" s="40"/>
      <c r="N4404" s="37"/>
    </row>
    <row r="4405" spans="13:14" x14ac:dyDescent="0.25">
      <c r="M4405" s="40"/>
      <c r="N4405" s="37"/>
    </row>
    <row r="4406" spans="13:14" x14ac:dyDescent="0.25">
      <c r="M4406" s="40"/>
      <c r="N4406" s="37"/>
    </row>
    <row r="4407" spans="13:14" x14ac:dyDescent="0.25">
      <c r="M4407" s="40"/>
      <c r="N4407" s="37"/>
    </row>
    <row r="4408" spans="13:14" x14ac:dyDescent="0.25">
      <c r="M4408" s="40"/>
      <c r="N4408" s="37"/>
    </row>
    <row r="4409" spans="13:14" x14ac:dyDescent="0.25">
      <c r="M4409" s="40"/>
      <c r="N4409" s="37"/>
    </row>
    <row r="4410" spans="13:14" x14ac:dyDescent="0.25">
      <c r="M4410" s="40"/>
      <c r="N4410" s="37"/>
    </row>
    <row r="4411" spans="13:14" x14ac:dyDescent="0.25">
      <c r="M4411" s="40"/>
      <c r="N4411" s="37"/>
    </row>
    <row r="4412" spans="13:14" x14ac:dyDescent="0.25">
      <c r="M4412" s="40"/>
      <c r="N4412" s="37"/>
    </row>
    <row r="4413" spans="13:14" x14ac:dyDescent="0.25">
      <c r="M4413" s="40"/>
      <c r="N4413" s="37"/>
    </row>
    <row r="4414" spans="13:14" x14ac:dyDescent="0.25">
      <c r="M4414" s="40"/>
      <c r="N4414" s="37"/>
    </row>
    <row r="4415" spans="13:14" x14ac:dyDescent="0.25">
      <c r="M4415" s="40"/>
      <c r="N4415" s="37"/>
    </row>
    <row r="4416" spans="13:14" x14ac:dyDescent="0.25">
      <c r="M4416" s="40"/>
      <c r="N4416" s="37"/>
    </row>
    <row r="4417" spans="13:14" x14ac:dyDescent="0.25">
      <c r="M4417" s="40"/>
      <c r="N4417" s="37"/>
    </row>
    <row r="4418" spans="13:14" x14ac:dyDescent="0.25">
      <c r="M4418" s="40"/>
      <c r="N4418" s="37"/>
    </row>
    <row r="4419" spans="13:14" x14ac:dyDescent="0.25">
      <c r="M4419" s="40"/>
      <c r="N4419" s="37"/>
    </row>
    <row r="4420" spans="13:14" x14ac:dyDescent="0.25">
      <c r="M4420" s="40"/>
      <c r="N4420" s="37"/>
    </row>
    <row r="4421" spans="13:14" x14ac:dyDescent="0.25">
      <c r="M4421" s="40"/>
      <c r="N4421" s="37"/>
    </row>
    <row r="4422" spans="13:14" x14ac:dyDescent="0.25">
      <c r="M4422" s="40"/>
      <c r="N4422" s="37"/>
    </row>
    <row r="4423" spans="13:14" x14ac:dyDescent="0.25">
      <c r="M4423" s="40"/>
      <c r="N4423" s="37"/>
    </row>
    <row r="4424" spans="13:14" x14ac:dyDescent="0.25">
      <c r="M4424" s="40"/>
      <c r="N4424" s="37"/>
    </row>
    <row r="4425" spans="13:14" x14ac:dyDescent="0.25">
      <c r="M4425" s="40"/>
      <c r="N4425" s="37"/>
    </row>
    <row r="4426" spans="13:14" x14ac:dyDescent="0.25">
      <c r="M4426" s="40"/>
      <c r="N4426" s="37"/>
    </row>
    <row r="4427" spans="13:14" x14ac:dyDescent="0.25">
      <c r="M4427" s="40"/>
      <c r="N4427" s="37"/>
    </row>
    <row r="4428" spans="13:14" x14ac:dyDescent="0.25">
      <c r="M4428" s="40"/>
      <c r="N4428" s="37"/>
    </row>
    <row r="4429" spans="13:14" x14ac:dyDescent="0.25">
      <c r="M4429" s="40"/>
      <c r="N4429" s="37"/>
    </row>
    <row r="4430" spans="13:14" x14ac:dyDescent="0.25">
      <c r="M4430" s="40"/>
      <c r="N4430" s="37"/>
    </row>
    <row r="4431" spans="13:14" x14ac:dyDescent="0.25">
      <c r="M4431" s="40"/>
      <c r="N4431" s="37"/>
    </row>
    <row r="4432" spans="13:14" x14ac:dyDescent="0.25">
      <c r="M4432" s="40"/>
      <c r="N4432" s="37"/>
    </row>
    <row r="4433" spans="13:14" x14ac:dyDescent="0.25">
      <c r="M4433" s="40"/>
      <c r="N4433" s="37"/>
    </row>
    <row r="4434" spans="13:14" x14ac:dyDescent="0.25">
      <c r="M4434" s="40"/>
      <c r="N4434" s="37"/>
    </row>
    <row r="4435" spans="13:14" x14ac:dyDescent="0.25">
      <c r="M4435" s="40"/>
      <c r="N4435" s="37"/>
    </row>
    <row r="4436" spans="13:14" x14ac:dyDescent="0.25">
      <c r="M4436" s="40"/>
      <c r="N4436" s="37"/>
    </row>
    <row r="4437" spans="13:14" x14ac:dyDescent="0.25">
      <c r="M4437" s="40"/>
      <c r="N4437" s="37"/>
    </row>
    <row r="4438" spans="13:14" x14ac:dyDescent="0.25">
      <c r="M4438" s="40"/>
      <c r="N4438" s="37"/>
    </row>
    <row r="4439" spans="13:14" x14ac:dyDescent="0.25">
      <c r="M4439" s="40"/>
      <c r="N4439" s="37"/>
    </row>
    <row r="4440" spans="13:14" x14ac:dyDescent="0.25">
      <c r="M4440" s="40"/>
      <c r="N4440" s="37"/>
    </row>
    <row r="4441" spans="13:14" x14ac:dyDescent="0.25">
      <c r="M4441" s="40"/>
      <c r="N4441" s="37"/>
    </row>
    <row r="4442" spans="13:14" x14ac:dyDescent="0.25">
      <c r="M4442" s="40"/>
      <c r="N4442" s="37"/>
    </row>
    <row r="4443" spans="13:14" x14ac:dyDescent="0.25">
      <c r="M4443" s="40"/>
      <c r="N4443" s="37"/>
    </row>
    <row r="4444" spans="13:14" x14ac:dyDescent="0.25">
      <c r="M4444" s="40"/>
      <c r="N4444" s="37"/>
    </row>
    <row r="4445" spans="13:14" x14ac:dyDescent="0.25">
      <c r="M4445" s="40"/>
      <c r="N4445" s="37"/>
    </row>
    <row r="4446" spans="13:14" x14ac:dyDescent="0.25">
      <c r="M4446" s="40"/>
      <c r="N4446" s="37"/>
    </row>
    <row r="4447" spans="13:14" x14ac:dyDescent="0.25">
      <c r="M4447" s="40"/>
      <c r="N4447" s="37"/>
    </row>
    <row r="4448" spans="13:14" x14ac:dyDescent="0.25">
      <c r="M4448" s="40"/>
      <c r="N4448" s="37"/>
    </row>
    <row r="4449" spans="13:14" x14ac:dyDescent="0.25">
      <c r="M4449" s="40"/>
      <c r="N4449" s="37"/>
    </row>
    <row r="4450" spans="13:14" x14ac:dyDescent="0.25">
      <c r="M4450" s="40"/>
      <c r="N4450" s="37"/>
    </row>
    <row r="4451" spans="13:14" x14ac:dyDescent="0.25">
      <c r="M4451" s="40"/>
      <c r="N4451" s="37"/>
    </row>
    <row r="4452" spans="13:14" x14ac:dyDescent="0.25">
      <c r="M4452" s="40"/>
      <c r="N4452" s="37"/>
    </row>
    <row r="4453" spans="13:14" x14ac:dyDescent="0.25">
      <c r="M4453" s="40"/>
      <c r="N4453" s="37"/>
    </row>
    <row r="4454" spans="13:14" x14ac:dyDescent="0.25">
      <c r="M4454" s="40"/>
      <c r="N4454" s="37"/>
    </row>
    <row r="4455" spans="13:14" x14ac:dyDescent="0.25">
      <c r="M4455" s="40"/>
      <c r="N4455" s="37"/>
    </row>
    <row r="4456" spans="13:14" x14ac:dyDescent="0.25">
      <c r="M4456" s="40"/>
      <c r="N4456" s="37"/>
    </row>
    <row r="4457" spans="13:14" x14ac:dyDescent="0.25">
      <c r="M4457" s="40"/>
      <c r="N4457" s="37"/>
    </row>
    <row r="4458" spans="13:14" x14ac:dyDescent="0.25">
      <c r="M4458" s="40"/>
      <c r="N4458" s="37"/>
    </row>
    <row r="4459" spans="13:14" x14ac:dyDescent="0.25">
      <c r="M4459" s="40"/>
      <c r="N4459" s="37"/>
    </row>
    <row r="4460" spans="13:14" x14ac:dyDescent="0.25">
      <c r="M4460" s="40"/>
      <c r="N4460" s="37"/>
    </row>
    <row r="4461" spans="13:14" x14ac:dyDescent="0.25">
      <c r="M4461" s="40"/>
      <c r="N4461" s="37"/>
    </row>
    <row r="4462" spans="13:14" x14ac:dyDescent="0.25">
      <c r="M4462" s="40"/>
      <c r="N4462" s="37"/>
    </row>
    <row r="4463" spans="13:14" x14ac:dyDescent="0.25">
      <c r="M4463" s="40"/>
      <c r="N4463" s="37"/>
    </row>
    <row r="4464" spans="13:14" x14ac:dyDescent="0.25">
      <c r="M4464" s="40"/>
      <c r="N4464" s="37"/>
    </row>
    <row r="4465" spans="13:14" x14ac:dyDescent="0.25">
      <c r="M4465" s="40"/>
      <c r="N4465" s="37"/>
    </row>
    <row r="4466" spans="13:14" x14ac:dyDescent="0.25">
      <c r="M4466" s="40"/>
      <c r="N4466" s="37"/>
    </row>
    <row r="4467" spans="13:14" x14ac:dyDescent="0.25">
      <c r="M4467" s="40"/>
      <c r="N4467" s="37"/>
    </row>
    <row r="4468" spans="13:14" x14ac:dyDescent="0.25">
      <c r="M4468" s="40"/>
      <c r="N4468" s="37"/>
    </row>
    <row r="4469" spans="13:14" x14ac:dyDescent="0.25">
      <c r="M4469" s="40"/>
      <c r="N4469" s="37"/>
    </row>
    <row r="4470" spans="13:14" x14ac:dyDescent="0.25">
      <c r="M4470" s="40"/>
      <c r="N4470" s="37"/>
    </row>
    <row r="4471" spans="13:14" x14ac:dyDescent="0.25">
      <c r="M4471" s="40"/>
      <c r="N4471" s="37"/>
    </row>
    <row r="4472" spans="13:14" x14ac:dyDescent="0.25">
      <c r="M4472" s="40"/>
      <c r="N4472" s="37"/>
    </row>
    <row r="4473" spans="13:14" x14ac:dyDescent="0.25">
      <c r="M4473" s="40"/>
      <c r="N4473" s="37"/>
    </row>
    <row r="4474" spans="13:14" x14ac:dyDescent="0.25">
      <c r="M4474" s="40"/>
      <c r="N4474" s="37"/>
    </row>
    <row r="4475" spans="13:14" x14ac:dyDescent="0.25">
      <c r="M4475" s="40"/>
      <c r="N4475" s="37"/>
    </row>
    <row r="4476" spans="13:14" x14ac:dyDescent="0.25">
      <c r="M4476" s="40"/>
      <c r="N4476" s="37"/>
    </row>
    <row r="4477" spans="13:14" x14ac:dyDescent="0.25">
      <c r="M4477" s="40"/>
      <c r="N4477" s="37"/>
    </row>
    <row r="4478" spans="13:14" x14ac:dyDescent="0.25">
      <c r="M4478" s="40"/>
      <c r="N4478" s="37"/>
    </row>
    <row r="4479" spans="13:14" x14ac:dyDescent="0.25">
      <c r="M4479" s="40"/>
      <c r="N4479" s="37"/>
    </row>
    <row r="4480" spans="13:14" x14ac:dyDescent="0.25">
      <c r="M4480" s="40"/>
      <c r="N4480" s="37"/>
    </row>
    <row r="4481" spans="13:14" x14ac:dyDescent="0.25">
      <c r="M4481" s="40"/>
      <c r="N4481" s="37"/>
    </row>
    <row r="4482" spans="13:14" x14ac:dyDescent="0.25">
      <c r="M4482" s="40"/>
      <c r="N4482" s="37"/>
    </row>
    <row r="4483" spans="13:14" x14ac:dyDescent="0.25">
      <c r="M4483" s="40"/>
      <c r="N4483" s="37"/>
    </row>
    <row r="4484" spans="13:14" x14ac:dyDescent="0.25">
      <c r="M4484" s="40"/>
      <c r="N4484" s="37"/>
    </row>
    <row r="4485" spans="13:14" x14ac:dyDescent="0.25">
      <c r="M4485" s="40"/>
      <c r="N4485" s="37"/>
    </row>
    <row r="4486" spans="13:14" x14ac:dyDescent="0.25">
      <c r="M4486" s="40"/>
      <c r="N4486" s="37"/>
    </row>
    <row r="4487" spans="13:14" x14ac:dyDescent="0.25">
      <c r="M4487" s="40"/>
      <c r="N4487" s="37"/>
    </row>
    <row r="4488" spans="13:14" x14ac:dyDescent="0.25">
      <c r="M4488" s="40"/>
      <c r="N4488" s="37"/>
    </row>
    <row r="4489" spans="13:14" x14ac:dyDescent="0.25">
      <c r="M4489" s="40"/>
      <c r="N4489" s="37"/>
    </row>
    <row r="4490" spans="13:14" x14ac:dyDescent="0.25">
      <c r="M4490" s="40"/>
      <c r="N4490" s="37"/>
    </row>
    <row r="4491" spans="13:14" x14ac:dyDescent="0.25">
      <c r="M4491" s="40"/>
      <c r="N4491" s="37"/>
    </row>
    <row r="4492" spans="13:14" x14ac:dyDescent="0.25">
      <c r="M4492" s="40"/>
      <c r="N4492" s="37"/>
    </row>
    <row r="4493" spans="13:14" x14ac:dyDescent="0.25">
      <c r="M4493" s="40"/>
      <c r="N4493" s="37"/>
    </row>
    <row r="4494" spans="13:14" x14ac:dyDescent="0.25">
      <c r="M4494" s="40"/>
      <c r="N4494" s="37"/>
    </row>
    <row r="4495" spans="13:14" x14ac:dyDescent="0.25">
      <c r="M4495" s="40"/>
      <c r="N4495" s="37"/>
    </row>
    <row r="4496" spans="13:14" x14ac:dyDescent="0.25">
      <c r="M4496" s="40"/>
      <c r="N4496" s="37"/>
    </row>
    <row r="4497" spans="13:14" x14ac:dyDescent="0.25">
      <c r="M4497" s="40"/>
      <c r="N4497" s="37"/>
    </row>
    <row r="4498" spans="13:14" x14ac:dyDescent="0.25">
      <c r="M4498" s="40"/>
      <c r="N4498" s="37"/>
    </row>
    <row r="4499" spans="13:14" x14ac:dyDescent="0.25">
      <c r="M4499" s="40"/>
      <c r="N4499" s="37"/>
    </row>
    <row r="4500" spans="13:14" x14ac:dyDescent="0.25">
      <c r="M4500" s="40"/>
      <c r="N4500" s="37"/>
    </row>
    <row r="4501" spans="13:14" x14ac:dyDescent="0.25">
      <c r="M4501" s="40"/>
      <c r="N4501" s="37"/>
    </row>
    <row r="4502" spans="13:14" x14ac:dyDescent="0.25">
      <c r="M4502" s="40"/>
      <c r="N4502" s="37"/>
    </row>
    <row r="4503" spans="13:14" x14ac:dyDescent="0.25">
      <c r="M4503" s="40"/>
      <c r="N4503" s="37"/>
    </row>
    <row r="4504" spans="13:14" x14ac:dyDescent="0.25">
      <c r="M4504" s="40"/>
      <c r="N4504" s="37"/>
    </row>
    <row r="4505" spans="13:14" x14ac:dyDescent="0.25">
      <c r="M4505" s="40"/>
      <c r="N4505" s="37"/>
    </row>
    <row r="4506" spans="13:14" x14ac:dyDescent="0.25">
      <c r="M4506" s="40"/>
      <c r="N4506" s="37"/>
    </row>
    <row r="4507" spans="13:14" x14ac:dyDescent="0.25">
      <c r="M4507" s="40"/>
      <c r="N4507" s="37"/>
    </row>
    <row r="4508" spans="13:14" x14ac:dyDescent="0.25">
      <c r="M4508" s="40"/>
      <c r="N4508" s="37"/>
    </row>
    <row r="4509" spans="13:14" x14ac:dyDescent="0.25">
      <c r="M4509" s="40"/>
      <c r="N4509" s="37"/>
    </row>
    <row r="4510" spans="13:14" x14ac:dyDescent="0.25">
      <c r="M4510" s="40"/>
      <c r="N4510" s="37"/>
    </row>
    <row r="4511" spans="13:14" x14ac:dyDescent="0.25">
      <c r="M4511" s="40"/>
      <c r="N4511" s="37"/>
    </row>
    <row r="4512" spans="13:14" x14ac:dyDescent="0.25">
      <c r="M4512" s="40"/>
      <c r="N4512" s="37"/>
    </row>
    <row r="4513" spans="13:14" x14ac:dyDescent="0.25">
      <c r="M4513" s="40"/>
      <c r="N4513" s="37"/>
    </row>
    <row r="4514" spans="13:14" x14ac:dyDescent="0.25">
      <c r="M4514" s="40"/>
      <c r="N4514" s="37"/>
    </row>
    <row r="4515" spans="13:14" x14ac:dyDescent="0.25">
      <c r="M4515" s="40"/>
      <c r="N4515" s="37"/>
    </row>
    <row r="4516" spans="13:14" x14ac:dyDescent="0.25">
      <c r="M4516" s="40"/>
      <c r="N4516" s="37"/>
    </row>
    <row r="4517" spans="13:14" x14ac:dyDescent="0.25">
      <c r="M4517" s="40"/>
      <c r="N4517" s="37"/>
    </row>
    <row r="4518" spans="13:14" x14ac:dyDescent="0.25">
      <c r="M4518" s="40"/>
      <c r="N4518" s="37"/>
    </row>
    <row r="4519" spans="13:14" x14ac:dyDescent="0.25">
      <c r="M4519" s="40"/>
      <c r="N4519" s="37"/>
    </row>
    <row r="4520" spans="13:14" x14ac:dyDescent="0.25">
      <c r="M4520" s="40"/>
      <c r="N4520" s="37"/>
    </row>
    <row r="4521" spans="13:14" x14ac:dyDescent="0.25">
      <c r="M4521" s="40"/>
      <c r="N4521" s="37"/>
    </row>
    <row r="4522" spans="13:14" x14ac:dyDescent="0.25">
      <c r="M4522" s="40"/>
      <c r="N4522" s="37"/>
    </row>
    <row r="4523" spans="13:14" x14ac:dyDescent="0.25">
      <c r="M4523" s="40"/>
      <c r="N4523" s="37"/>
    </row>
    <row r="4524" spans="13:14" x14ac:dyDescent="0.25">
      <c r="M4524" s="40"/>
      <c r="N4524" s="37"/>
    </row>
    <row r="4525" spans="13:14" x14ac:dyDescent="0.25">
      <c r="M4525" s="40"/>
      <c r="N4525" s="37"/>
    </row>
    <row r="4526" spans="13:14" x14ac:dyDescent="0.25">
      <c r="M4526" s="40"/>
      <c r="N4526" s="37"/>
    </row>
    <row r="4527" spans="13:14" x14ac:dyDescent="0.25">
      <c r="M4527" s="40"/>
      <c r="N4527" s="37"/>
    </row>
    <row r="4528" spans="13:14" x14ac:dyDescent="0.25">
      <c r="M4528" s="40"/>
      <c r="N4528" s="37"/>
    </row>
    <row r="4529" spans="13:14" x14ac:dyDescent="0.25">
      <c r="M4529" s="40"/>
      <c r="N4529" s="37"/>
    </row>
    <row r="4530" spans="13:14" x14ac:dyDescent="0.25">
      <c r="M4530" s="40"/>
      <c r="N4530" s="37"/>
    </row>
    <row r="4531" spans="13:14" x14ac:dyDescent="0.25">
      <c r="M4531" s="40"/>
      <c r="N4531" s="37"/>
    </row>
    <row r="4532" spans="13:14" x14ac:dyDescent="0.25">
      <c r="M4532" s="40"/>
      <c r="N4532" s="37"/>
    </row>
    <row r="4533" spans="13:14" x14ac:dyDescent="0.25">
      <c r="M4533" s="40"/>
      <c r="N4533" s="37"/>
    </row>
    <row r="4534" spans="13:14" x14ac:dyDescent="0.25">
      <c r="M4534" s="40"/>
      <c r="N4534" s="37"/>
    </row>
    <row r="4535" spans="13:14" x14ac:dyDescent="0.25">
      <c r="M4535" s="40"/>
      <c r="N4535" s="37"/>
    </row>
    <row r="4536" spans="13:14" x14ac:dyDescent="0.25">
      <c r="M4536" s="40"/>
      <c r="N4536" s="37"/>
    </row>
    <row r="4537" spans="13:14" x14ac:dyDescent="0.25">
      <c r="M4537" s="40"/>
      <c r="N4537" s="37"/>
    </row>
    <row r="4538" spans="13:14" x14ac:dyDescent="0.25">
      <c r="M4538" s="40"/>
      <c r="N4538" s="37"/>
    </row>
    <row r="4539" spans="13:14" x14ac:dyDescent="0.25">
      <c r="M4539" s="40"/>
      <c r="N4539" s="37"/>
    </row>
    <row r="4540" spans="13:14" x14ac:dyDescent="0.25">
      <c r="M4540" s="40"/>
      <c r="N4540" s="37"/>
    </row>
    <row r="4541" spans="13:14" x14ac:dyDescent="0.25">
      <c r="M4541" s="40"/>
      <c r="N4541" s="37"/>
    </row>
    <row r="4542" spans="13:14" x14ac:dyDescent="0.25">
      <c r="M4542" s="40"/>
      <c r="N4542" s="37"/>
    </row>
    <row r="4543" spans="13:14" x14ac:dyDescent="0.25">
      <c r="M4543" s="40"/>
      <c r="N4543" s="37"/>
    </row>
    <row r="4544" spans="13:14" x14ac:dyDescent="0.25">
      <c r="M4544" s="40"/>
      <c r="N4544" s="37"/>
    </row>
    <row r="4545" spans="13:14" x14ac:dyDescent="0.25">
      <c r="M4545" s="40"/>
      <c r="N4545" s="37"/>
    </row>
    <row r="4546" spans="13:14" x14ac:dyDescent="0.25">
      <c r="M4546" s="40"/>
      <c r="N4546" s="37"/>
    </row>
    <row r="4547" spans="13:14" x14ac:dyDescent="0.25">
      <c r="M4547" s="40"/>
      <c r="N4547" s="37"/>
    </row>
    <row r="4548" spans="13:14" x14ac:dyDescent="0.25">
      <c r="M4548" s="40"/>
      <c r="N4548" s="37"/>
    </row>
    <row r="4549" spans="13:14" x14ac:dyDescent="0.25">
      <c r="M4549" s="40"/>
      <c r="N4549" s="37"/>
    </row>
    <row r="4550" spans="13:14" x14ac:dyDescent="0.25">
      <c r="M4550" s="40"/>
      <c r="N4550" s="37"/>
    </row>
    <row r="4551" spans="13:14" x14ac:dyDescent="0.25">
      <c r="M4551" s="40"/>
      <c r="N4551" s="37"/>
    </row>
    <row r="4552" spans="13:14" x14ac:dyDescent="0.25">
      <c r="M4552" s="40"/>
      <c r="N4552" s="37"/>
    </row>
    <row r="4553" spans="13:14" x14ac:dyDescent="0.25">
      <c r="M4553" s="40"/>
      <c r="N4553" s="37"/>
    </row>
    <row r="4554" spans="13:14" x14ac:dyDescent="0.25">
      <c r="M4554" s="40"/>
      <c r="N4554" s="37"/>
    </row>
    <row r="4555" spans="13:14" x14ac:dyDescent="0.25">
      <c r="M4555" s="40"/>
      <c r="N4555" s="37"/>
    </row>
    <row r="4556" spans="13:14" x14ac:dyDescent="0.25">
      <c r="M4556" s="40"/>
      <c r="N4556" s="37"/>
    </row>
    <row r="4557" spans="13:14" x14ac:dyDescent="0.25">
      <c r="M4557" s="40"/>
      <c r="N4557" s="37"/>
    </row>
    <row r="4558" spans="13:14" x14ac:dyDescent="0.25">
      <c r="M4558" s="40"/>
      <c r="N4558" s="37"/>
    </row>
    <row r="4559" spans="13:14" x14ac:dyDescent="0.25">
      <c r="M4559" s="40"/>
      <c r="N4559" s="37"/>
    </row>
    <row r="4560" spans="13:14" x14ac:dyDescent="0.25">
      <c r="M4560" s="40"/>
      <c r="N4560" s="37"/>
    </row>
    <row r="4561" spans="13:14" x14ac:dyDescent="0.25">
      <c r="M4561" s="40"/>
      <c r="N4561" s="37"/>
    </row>
    <row r="4562" spans="13:14" x14ac:dyDescent="0.25">
      <c r="M4562" s="40"/>
      <c r="N4562" s="37"/>
    </row>
    <row r="4563" spans="13:14" x14ac:dyDescent="0.25">
      <c r="M4563" s="40"/>
      <c r="N4563" s="37"/>
    </row>
    <row r="4564" spans="13:14" x14ac:dyDescent="0.25">
      <c r="M4564" s="40"/>
      <c r="N4564" s="37"/>
    </row>
    <row r="4565" spans="13:14" x14ac:dyDescent="0.25">
      <c r="M4565" s="40"/>
      <c r="N4565" s="37"/>
    </row>
    <row r="4566" spans="13:14" x14ac:dyDescent="0.25">
      <c r="M4566" s="40"/>
      <c r="N4566" s="37"/>
    </row>
    <row r="4567" spans="13:14" x14ac:dyDescent="0.25">
      <c r="M4567" s="40"/>
      <c r="N4567" s="37"/>
    </row>
    <row r="4568" spans="13:14" x14ac:dyDescent="0.25">
      <c r="M4568" s="40"/>
      <c r="N4568" s="37"/>
    </row>
    <row r="4569" spans="13:14" x14ac:dyDescent="0.25">
      <c r="M4569" s="40"/>
      <c r="N4569" s="37"/>
    </row>
    <row r="4570" spans="13:14" x14ac:dyDescent="0.25">
      <c r="M4570" s="40"/>
      <c r="N4570" s="37"/>
    </row>
    <row r="4571" spans="13:14" x14ac:dyDescent="0.25">
      <c r="M4571" s="40"/>
      <c r="N4571" s="37"/>
    </row>
    <row r="4572" spans="13:14" x14ac:dyDescent="0.25">
      <c r="M4572" s="40"/>
      <c r="N4572" s="37"/>
    </row>
    <row r="4573" spans="13:14" x14ac:dyDescent="0.25">
      <c r="M4573" s="40"/>
      <c r="N4573" s="37"/>
    </row>
    <row r="4574" spans="13:14" x14ac:dyDescent="0.25">
      <c r="M4574" s="40"/>
      <c r="N4574" s="37"/>
    </row>
    <row r="4575" spans="13:14" x14ac:dyDescent="0.25">
      <c r="M4575" s="40"/>
      <c r="N4575" s="37"/>
    </row>
    <row r="4576" spans="13:14" x14ac:dyDescent="0.25">
      <c r="M4576" s="40"/>
      <c r="N4576" s="37"/>
    </row>
    <row r="4577" spans="13:14" x14ac:dyDescent="0.25">
      <c r="M4577" s="40"/>
      <c r="N4577" s="37"/>
    </row>
    <row r="4578" spans="13:14" x14ac:dyDescent="0.25">
      <c r="M4578" s="40"/>
      <c r="N4578" s="37"/>
    </row>
    <row r="4579" spans="13:14" x14ac:dyDescent="0.25">
      <c r="M4579" s="40"/>
      <c r="N4579" s="37"/>
    </row>
    <row r="4580" spans="13:14" x14ac:dyDescent="0.25">
      <c r="M4580" s="40"/>
      <c r="N4580" s="37"/>
    </row>
    <row r="4581" spans="13:14" x14ac:dyDescent="0.25">
      <c r="M4581" s="40"/>
      <c r="N4581" s="37"/>
    </row>
    <row r="4582" spans="13:14" x14ac:dyDescent="0.25">
      <c r="M4582" s="40"/>
      <c r="N4582" s="37"/>
    </row>
    <row r="4583" spans="13:14" x14ac:dyDescent="0.25">
      <c r="M4583" s="40"/>
      <c r="N4583" s="37"/>
    </row>
    <row r="4584" spans="13:14" x14ac:dyDescent="0.25">
      <c r="M4584" s="40"/>
      <c r="N4584" s="37"/>
    </row>
    <row r="4585" spans="13:14" x14ac:dyDescent="0.25">
      <c r="M4585" s="40"/>
      <c r="N4585" s="37"/>
    </row>
    <row r="4586" spans="13:14" x14ac:dyDescent="0.25">
      <c r="M4586" s="40"/>
      <c r="N4586" s="37"/>
    </row>
    <row r="4587" spans="13:14" x14ac:dyDescent="0.25">
      <c r="M4587" s="40"/>
      <c r="N4587" s="37"/>
    </row>
    <row r="4588" spans="13:14" x14ac:dyDescent="0.25">
      <c r="M4588" s="40"/>
      <c r="N4588" s="37"/>
    </row>
    <row r="4589" spans="13:14" x14ac:dyDescent="0.25">
      <c r="M4589" s="40"/>
      <c r="N4589" s="37"/>
    </row>
    <row r="4590" spans="13:14" x14ac:dyDescent="0.25">
      <c r="M4590" s="40"/>
      <c r="N4590" s="37"/>
    </row>
    <row r="4591" spans="13:14" x14ac:dyDescent="0.25">
      <c r="M4591" s="40"/>
      <c r="N4591" s="37"/>
    </row>
    <row r="4592" spans="13:14" x14ac:dyDescent="0.25">
      <c r="M4592" s="40"/>
      <c r="N4592" s="37"/>
    </row>
    <row r="4593" spans="13:14" x14ac:dyDescent="0.25">
      <c r="M4593" s="40"/>
      <c r="N4593" s="37"/>
    </row>
    <row r="4594" spans="13:14" x14ac:dyDescent="0.25">
      <c r="M4594" s="40"/>
      <c r="N4594" s="37"/>
    </row>
    <row r="4595" spans="13:14" x14ac:dyDescent="0.25">
      <c r="M4595" s="40"/>
      <c r="N4595" s="37"/>
    </row>
    <row r="4596" spans="13:14" x14ac:dyDescent="0.25">
      <c r="M4596" s="40"/>
      <c r="N4596" s="37"/>
    </row>
    <row r="4597" spans="13:14" x14ac:dyDescent="0.25">
      <c r="M4597" s="40"/>
      <c r="N4597" s="37"/>
    </row>
    <row r="4598" spans="13:14" x14ac:dyDescent="0.25">
      <c r="M4598" s="40"/>
      <c r="N4598" s="37"/>
    </row>
    <row r="4599" spans="13:14" x14ac:dyDescent="0.25">
      <c r="M4599" s="40"/>
      <c r="N4599" s="37"/>
    </row>
    <row r="4600" spans="13:14" x14ac:dyDescent="0.25">
      <c r="M4600" s="40"/>
      <c r="N4600" s="37"/>
    </row>
    <row r="4601" spans="13:14" x14ac:dyDescent="0.25">
      <c r="M4601" s="40"/>
      <c r="N4601" s="37"/>
    </row>
    <row r="4602" spans="13:14" x14ac:dyDescent="0.25">
      <c r="M4602" s="40"/>
      <c r="N4602" s="37"/>
    </row>
    <row r="4603" spans="13:14" x14ac:dyDescent="0.25">
      <c r="M4603" s="40"/>
      <c r="N4603" s="37"/>
    </row>
    <row r="4604" spans="13:14" x14ac:dyDescent="0.25">
      <c r="M4604" s="40"/>
      <c r="N4604" s="37"/>
    </row>
    <row r="4605" spans="13:14" x14ac:dyDescent="0.25">
      <c r="M4605" s="40"/>
      <c r="N4605" s="37"/>
    </row>
    <row r="4606" spans="13:14" x14ac:dyDescent="0.25">
      <c r="M4606" s="40"/>
      <c r="N4606" s="37"/>
    </row>
    <row r="4607" spans="13:14" x14ac:dyDescent="0.25">
      <c r="M4607" s="40"/>
      <c r="N4607" s="37"/>
    </row>
    <row r="4608" spans="13:14" x14ac:dyDescent="0.25">
      <c r="M4608" s="40"/>
      <c r="N4608" s="37"/>
    </row>
    <row r="4609" spans="13:14" x14ac:dyDescent="0.25">
      <c r="M4609" s="40"/>
      <c r="N4609" s="37"/>
    </row>
    <row r="4610" spans="13:14" x14ac:dyDescent="0.25">
      <c r="M4610" s="40"/>
      <c r="N4610" s="37"/>
    </row>
    <row r="4611" spans="13:14" x14ac:dyDescent="0.25">
      <c r="M4611" s="40"/>
      <c r="N4611" s="37"/>
    </row>
    <row r="4612" spans="13:14" x14ac:dyDescent="0.25">
      <c r="M4612" s="40"/>
      <c r="N4612" s="37"/>
    </row>
    <row r="4613" spans="13:14" x14ac:dyDescent="0.25">
      <c r="M4613" s="40"/>
      <c r="N4613" s="37"/>
    </row>
    <row r="4614" spans="13:14" x14ac:dyDescent="0.25">
      <c r="M4614" s="40"/>
      <c r="N4614" s="37"/>
    </row>
    <row r="4615" spans="13:14" x14ac:dyDescent="0.25">
      <c r="M4615" s="40"/>
      <c r="N4615" s="37"/>
    </row>
    <row r="4616" spans="13:14" x14ac:dyDescent="0.25">
      <c r="M4616" s="40"/>
      <c r="N4616" s="37"/>
    </row>
    <row r="4617" spans="13:14" x14ac:dyDescent="0.25">
      <c r="M4617" s="40"/>
      <c r="N4617" s="37"/>
    </row>
    <row r="4618" spans="13:14" x14ac:dyDescent="0.25">
      <c r="M4618" s="40"/>
      <c r="N4618" s="37"/>
    </row>
    <row r="4619" spans="13:14" x14ac:dyDescent="0.25">
      <c r="M4619" s="40"/>
      <c r="N4619" s="37"/>
    </row>
    <row r="4620" spans="13:14" x14ac:dyDescent="0.25">
      <c r="M4620" s="40"/>
      <c r="N4620" s="37"/>
    </row>
    <row r="4621" spans="13:14" x14ac:dyDescent="0.25">
      <c r="M4621" s="40"/>
      <c r="N4621" s="37"/>
    </row>
    <row r="4622" spans="13:14" x14ac:dyDescent="0.25">
      <c r="M4622" s="40"/>
      <c r="N4622" s="37"/>
    </row>
    <row r="4623" spans="13:14" x14ac:dyDescent="0.25">
      <c r="M4623" s="40"/>
      <c r="N4623" s="37"/>
    </row>
    <row r="4624" spans="13:14" x14ac:dyDescent="0.25">
      <c r="M4624" s="40"/>
      <c r="N4624" s="37"/>
    </row>
    <row r="4625" spans="13:14" x14ac:dyDescent="0.25">
      <c r="M4625" s="40"/>
      <c r="N4625" s="37"/>
    </row>
    <row r="4626" spans="13:14" x14ac:dyDescent="0.25">
      <c r="M4626" s="40"/>
      <c r="N4626" s="37"/>
    </row>
    <row r="4627" spans="13:14" x14ac:dyDescent="0.25">
      <c r="M4627" s="40"/>
      <c r="N4627" s="37"/>
    </row>
    <row r="4628" spans="13:14" x14ac:dyDescent="0.25">
      <c r="M4628" s="40"/>
      <c r="N4628" s="37"/>
    </row>
    <row r="4629" spans="13:14" x14ac:dyDescent="0.25">
      <c r="M4629" s="40"/>
      <c r="N4629" s="37"/>
    </row>
    <row r="4630" spans="13:14" x14ac:dyDescent="0.25">
      <c r="M4630" s="40"/>
      <c r="N4630" s="37"/>
    </row>
    <row r="4631" spans="13:14" x14ac:dyDescent="0.25">
      <c r="M4631" s="40"/>
      <c r="N4631" s="37"/>
    </row>
    <row r="4632" spans="13:14" x14ac:dyDescent="0.25">
      <c r="M4632" s="40"/>
      <c r="N4632" s="37"/>
    </row>
    <row r="4633" spans="13:14" x14ac:dyDescent="0.25">
      <c r="M4633" s="40"/>
      <c r="N4633" s="37"/>
    </row>
    <row r="4634" spans="13:14" x14ac:dyDescent="0.25">
      <c r="M4634" s="40"/>
      <c r="N4634" s="37"/>
    </row>
    <row r="4635" spans="13:14" x14ac:dyDescent="0.25">
      <c r="M4635" s="40"/>
      <c r="N4635" s="37"/>
    </row>
    <row r="4636" spans="13:14" x14ac:dyDescent="0.25">
      <c r="M4636" s="40"/>
      <c r="N4636" s="37"/>
    </row>
    <row r="4637" spans="13:14" x14ac:dyDescent="0.25">
      <c r="M4637" s="40"/>
      <c r="N4637" s="37"/>
    </row>
    <row r="4638" spans="13:14" x14ac:dyDescent="0.25">
      <c r="M4638" s="40"/>
      <c r="N4638" s="37"/>
    </row>
    <row r="4639" spans="13:14" x14ac:dyDescent="0.25">
      <c r="M4639" s="40"/>
      <c r="N4639" s="37"/>
    </row>
    <row r="4640" spans="13:14" x14ac:dyDescent="0.25">
      <c r="M4640" s="40"/>
      <c r="N4640" s="37"/>
    </row>
    <row r="4641" spans="13:14" x14ac:dyDescent="0.25">
      <c r="M4641" s="40"/>
      <c r="N4641" s="37"/>
    </row>
    <row r="4642" spans="13:14" x14ac:dyDescent="0.25">
      <c r="M4642" s="40"/>
      <c r="N4642" s="37"/>
    </row>
    <row r="4643" spans="13:14" x14ac:dyDescent="0.25">
      <c r="M4643" s="40"/>
      <c r="N4643" s="37"/>
    </row>
    <row r="4644" spans="13:14" x14ac:dyDescent="0.25">
      <c r="M4644" s="40"/>
      <c r="N4644" s="37"/>
    </row>
    <row r="4645" spans="13:14" x14ac:dyDescent="0.25">
      <c r="M4645" s="40"/>
      <c r="N4645" s="37"/>
    </row>
    <row r="4646" spans="13:14" x14ac:dyDescent="0.25">
      <c r="M4646" s="40"/>
      <c r="N4646" s="37"/>
    </row>
    <row r="4647" spans="13:14" x14ac:dyDescent="0.25">
      <c r="M4647" s="40"/>
      <c r="N4647" s="37"/>
    </row>
    <row r="4648" spans="13:14" x14ac:dyDescent="0.25">
      <c r="M4648" s="40"/>
      <c r="N4648" s="37"/>
    </row>
    <row r="4649" spans="13:14" x14ac:dyDescent="0.25">
      <c r="M4649" s="40"/>
      <c r="N4649" s="37"/>
    </row>
    <row r="4650" spans="13:14" x14ac:dyDescent="0.25">
      <c r="M4650" s="40"/>
      <c r="N4650" s="37"/>
    </row>
    <row r="4651" spans="13:14" x14ac:dyDescent="0.25">
      <c r="M4651" s="40"/>
      <c r="N4651" s="37"/>
    </row>
    <row r="4652" spans="13:14" x14ac:dyDescent="0.25">
      <c r="M4652" s="40"/>
      <c r="N4652" s="37"/>
    </row>
    <row r="4653" spans="13:14" x14ac:dyDescent="0.25">
      <c r="M4653" s="40"/>
      <c r="N4653" s="37"/>
    </row>
    <row r="4654" spans="13:14" x14ac:dyDescent="0.25">
      <c r="M4654" s="40"/>
      <c r="N4654" s="37"/>
    </row>
    <row r="4655" spans="13:14" x14ac:dyDescent="0.25">
      <c r="M4655" s="40"/>
      <c r="N4655" s="37"/>
    </row>
    <row r="4656" spans="13:14" x14ac:dyDescent="0.25">
      <c r="M4656" s="40"/>
      <c r="N4656" s="37"/>
    </row>
    <row r="4657" spans="13:14" x14ac:dyDescent="0.25">
      <c r="M4657" s="40"/>
      <c r="N4657" s="37"/>
    </row>
    <row r="4658" spans="13:14" x14ac:dyDescent="0.25">
      <c r="M4658" s="40"/>
      <c r="N4658" s="37"/>
    </row>
    <row r="4659" spans="13:14" x14ac:dyDescent="0.25">
      <c r="M4659" s="40"/>
      <c r="N4659" s="37"/>
    </row>
    <row r="4660" spans="13:14" x14ac:dyDescent="0.25">
      <c r="M4660" s="40"/>
      <c r="N4660" s="37"/>
    </row>
    <row r="4661" spans="13:14" x14ac:dyDescent="0.25">
      <c r="M4661" s="40"/>
      <c r="N4661" s="37"/>
    </row>
    <row r="4662" spans="13:14" x14ac:dyDescent="0.25">
      <c r="M4662" s="40"/>
      <c r="N4662" s="37"/>
    </row>
    <row r="4663" spans="13:14" x14ac:dyDescent="0.25">
      <c r="M4663" s="40"/>
      <c r="N4663" s="37"/>
    </row>
    <row r="4664" spans="13:14" x14ac:dyDescent="0.25">
      <c r="M4664" s="40"/>
      <c r="N4664" s="37"/>
    </row>
    <row r="4665" spans="13:14" x14ac:dyDescent="0.25">
      <c r="M4665" s="40"/>
      <c r="N4665" s="37"/>
    </row>
    <row r="4666" spans="13:14" x14ac:dyDescent="0.25">
      <c r="M4666" s="40"/>
      <c r="N4666" s="37"/>
    </row>
    <row r="4667" spans="13:14" x14ac:dyDescent="0.25">
      <c r="M4667" s="40"/>
      <c r="N4667" s="37"/>
    </row>
    <row r="4668" spans="13:14" x14ac:dyDescent="0.25">
      <c r="M4668" s="40"/>
      <c r="N4668" s="37"/>
    </row>
    <row r="4669" spans="13:14" x14ac:dyDescent="0.25">
      <c r="M4669" s="40"/>
      <c r="N4669" s="37"/>
    </row>
    <row r="4670" spans="13:14" x14ac:dyDescent="0.25">
      <c r="M4670" s="40"/>
      <c r="N4670" s="37"/>
    </row>
    <row r="4671" spans="13:14" x14ac:dyDescent="0.25">
      <c r="M4671" s="40"/>
      <c r="N4671" s="37"/>
    </row>
    <row r="4672" spans="13:14" x14ac:dyDescent="0.25">
      <c r="M4672" s="40"/>
      <c r="N4672" s="37"/>
    </row>
    <row r="4673" spans="13:14" x14ac:dyDescent="0.25">
      <c r="M4673" s="40"/>
      <c r="N4673" s="37"/>
    </row>
    <row r="4674" spans="13:14" x14ac:dyDescent="0.25">
      <c r="M4674" s="40"/>
      <c r="N4674" s="37"/>
    </row>
    <row r="4675" spans="13:14" x14ac:dyDescent="0.25">
      <c r="M4675" s="40"/>
      <c r="N4675" s="37"/>
    </row>
    <row r="4676" spans="13:14" x14ac:dyDescent="0.25">
      <c r="M4676" s="40"/>
      <c r="N4676" s="37"/>
    </row>
    <row r="4677" spans="13:14" x14ac:dyDescent="0.25">
      <c r="M4677" s="40"/>
      <c r="N4677" s="37"/>
    </row>
    <row r="4678" spans="13:14" x14ac:dyDescent="0.25">
      <c r="M4678" s="40"/>
      <c r="N4678" s="37"/>
    </row>
    <row r="4679" spans="13:14" x14ac:dyDescent="0.25">
      <c r="M4679" s="40"/>
      <c r="N4679" s="37"/>
    </row>
    <row r="4680" spans="13:14" x14ac:dyDescent="0.25">
      <c r="M4680" s="40"/>
      <c r="N4680" s="37"/>
    </row>
    <row r="4681" spans="13:14" x14ac:dyDescent="0.25">
      <c r="M4681" s="40"/>
      <c r="N4681" s="37"/>
    </row>
    <row r="4682" spans="13:14" x14ac:dyDescent="0.25">
      <c r="M4682" s="40"/>
      <c r="N4682" s="37"/>
    </row>
    <row r="4683" spans="13:14" x14ac:dyDescent="0.25">
      <c r="M4683" s="40"/>
      <c r="N4683" s="37"/>
    </row>
    <row r="4684" spans="13:14" x14ac:dyDescent="0.25">
      <c r="M4684" s="40"/>
      <c r="N4684" s="37"/>
    </row>
    <row r="4685" spans="13:14" x14ac:dyDescent="0.25">
      <c r="M4685" s="40"/>
      <c r="N4685" s="37"/>
    </row>
    <row r="4686" spans="13:14" x14ac:dyDescent="0.25">
      <c r="M4686" s="40"/>
      <c r="N4686" s="37"/>
    </row>
    <row r="4687" spans="13:14" x14ac:dyDescent="0.25">
      <c r="M4687" s="40"/>
      <c r="N4687" s="37"/>
    </row>
    <row r="4688" spans="13:14" x14ac:dyDescent="0.25">
      <c r="M4688" s="40"/>
      <c r="N4688" s="37"/>
    </row>
    <row r="4689" spans="13:14" x14ac:dyDescent="0.25">
      <c r="M4689" s="40"/>
      <c r="N4689" s="37"/>
    </row>
    <row r="4690" spans="13:14" x14ac:dyDescent="0.25">
      <c r="M4690" s="40"/>
      <c r="N4690" s="37"/>
    </row>
    <row r="4691" spans="13:14" x14ac:dyDescent="0.25">
      <c r="M4691" s="40"/>
      <c r="N4691" s="37"/>
    </row>
    <row r="4692" spans="13:14" x14ac:dyDescent="0.25">
      <c r="M4692" s="40"/>
      <c r="N4692" s="37"/>
    </row>
    <row r="4693" spans="13:14" x14ac:dyDescent="0.25">
      <c r="M4693" s="40"/>
      <c r="N4693" s="37"/>
    </row>
    <row r="4694" spans="13:14" x14ac:dyDescent="0.25">
      <c r="M4694" s="40"/>
      <c r="N4694" s="37"/>
    </row>
    <row r="4695" spans="13:14" x14ac:dyDescent="0.25">
      <c r="M4695" s="40"/>
      <c r="N4695" s="37"/>
    </row>
    <row r="4696" spans="13:14" x14ac:dyDescent="0.25">
      <c r="M4696" s="40"/>
      <c r="N4696" s="37"/>
    </row>
    <row r="4697" spans="13:14" x14ac:dyDescent="0.25">
      <c r="M4697" s="40"/>
      <c r="N4697" s="37"/>
    </row>
    <row r="4698" spans="13:14" x14ac:dyDescent="0.25">
      <c r="M4698" s="40"/>
      <c r="N4698" s="37"/>
    </row>
    <row r="4699" spans="13:14" x14ac:dyDescent="0.25">
      <c r="M4699" s="40"/>
      <c r="N4699" s="37"/>
    </row>
    <row r="4700" spans="13:14" x14ac:dyDescent="0.25">
      <c r="M4700" s="40"/>
      <c r="N4700" s="37"/>
    </row>
    <row r="4701" spans="13:14" x14ac:dyDescent="0.25">
      <c r="M4701" s="40"/>
      <c r="N4701" s="37"/>
    </row>
    <row r="4702" spans="13:14" x14ac:dyDescent="0.25">
      <c r="M4702" s="40"/>
      <c r="N4702" s="37"/>
    </row>
    <row r="4703" spans="13:14" x14ac:dyDescent="0.25">
      <c r="M4703" s="40"/>
      <c r="N4703" s="37"/>
    </row>
    <row r="4704" spans="13:14" x14ac:dyDescent="0.25">
      <c r="M4704" s="40"/>
      <c r="N4704" s="37"/>
    </row>
    <row r="4705" spans="13:14" x14ac:dyDescent="0.25">
      <c r="M4705" s="40"/>
      <c r="N4705" s="37"/>
    </row>
    <row r="4706" spans="13:14" x14ac:dyDescent="0.25">
      <c r="M4706" s="40"/>
      <c r="N4706" s="37"/>
    </row>
    <row r="4707" spans="13:14" x14ac:dyDescent="0.25">
      <c r="M4707" s="40"/>
      <c r="N4707" s="37"/>
    </row>
    <row r="4708" spans="13:14" x14ac:dyDescent="0.25">
      <c r="M4708" s="40"/>
      <c r="N4708" s="37"/>
    </row>
    <row r="4709" spans="13:14" x14ac:dyDescent="0.25">
      <c r="M4709" s="40"/>
      <c r="N4709" s="37"/>
    </row>
    <row r="4710" spans="13:14" x14ac:dyDescent="0.25">
      <c r="M4710" s="40"/>
      <c r="N4710" s="37"/>
    </row>
    <row r="4711" spans="13:14" x14ac:dyDescent="0.25">
      <c r="M4711" s="40"/>
      <c r="N4711" s="37"/>
    </row>
    <row r="4712" spans="13:14" x14ac:dyDescent="0.25">
      <c r="M4712" s="40"/>
      <c r="N4712" s="37"/>
    </row>
    <row r="4713" spans="13:14" x14ac:dyDescent="0.25">
      <c r="M4713" s="40"/>
      <c r="N4713" s="37"/>
    </row>
    <row r="4714" spans="13:14" x14ac:dyDescent="0.25">
      <c r="M4714" s="40"/>
      <c r="N4714" s="37"/>
    </row>
    <row r="4715" spans="13:14" x14ac:dyDescent="0.25">
      <c r="M4715" s="40"/>
      <c r="N4715" s="37"/>
    </row>
    <row r="4716" spans="13:14" x14ac:dyDescent="0.25">
      <c r="M4716" s="40"/>
      <c r="N4716" s="37"/>
    </row>
    <row r="4717" spans="13:14" x14ac:dyDescent="0.25">
      <c r="M4717" s="40"/>
      <c r="N4717" s="37"/>
    </row>
    <row r="4718" spans="13:14" x14ac:dyDescent="0.25">
      <c r="M4718" s="40"/>
      <c r="N4718" s="37"/>
    </row>
    <row r="4719" spans="13:14" x14ac:dyDescent="0.25">
      <c r="M4719" s="40"/>
      <c r="N4719" s="37"/>
    </row>
    <row r="4720" spans="13:14" x14ac:dyDescent="0.25">
      <c r="M4720" s="40"/>
      <c r="N4720" s="37"/>
    </row>
    <row r="4721" spans="13:14" x14ac:dyDescent="0.25">
      <c r="M4721" s="40"/>
      <c r="N4721" s="37"/>
    </row>
    <row r="4722" spans="13:14" x14ac:dyDescent="0.25">
      <c r="M4722" s="40"/>
      <c r="N4722" s="37"/>
    </row>
    <row r="4723" spans="13:14" x14ac:dyDescent="0.25">
      <c r="M4723" s="40"/>
      <c r="N4723" s="37"/>
    </row>
    <row r="4724" spans="13:14" x14ac:dyDescent="0.25">
      <c r="M4724" s="40"/>
      <c r="N4724" s="37"/>
    </row>
    <row r="4725" spans="13:14" x14ac:dyDescent="0.25">
      <c r="M4725" s="40"/>
      <c r="N4725" s="37"/>
    </row>
    <row r="4726" spans="13:14" x14ac:dyDescent="0.25">
      <c r="M4726" s="40"/>
      <c r="N4726" s="37"/>
    </row>
    <row r="4727" spans="13:14" x14ac:dyDescent="0.25">
      <c r="M4727" s="40"/>
      <c r="N4727" s="37"/>
    </row>
    <row r="4728" spans="13:14" x14ac:dyDescent="0.25">
      <c r="M4728" s="40"/>
      <c r="N4728" s="37"/>
    </row>
    <row r="4729" spans="13:14" x14ac:dyDescent="0.25">
      <c r="M4729" s="40"/>
      <c r="N4729" s="37"/>
    </row>
    <row r="4730" spans="13:14" x14ac:dyDescent="0.25">
      <c r="M4730" s="40"/>
      <c r="N4730" s="37"/>
    </row>
    <row r="4731" spans="13:14" x14ac:dyDescent="0.25">
      <c r="M4731" s="40"/>
      <c r="N4731" s="37"/>
    </row>
    <row r="4732" spans="13:14" x14ac:dyDescent="0.25">
      <c r="M4732" s="40"/>
      <c r="N4732" s="37"/>
    </row>
    <row r="4733" spans="13:14" x14ac:dyDescent="0.25">
      <c r="M4733" s="40"/>
      <c r="N4733" s="37"/>
    </row>
    <row r="4734" spans="13:14" x14ac:dyDescent="0.25">
      <c r="M4734" s="40"/>
      <c r="N4734" s="37"/>
    </row>
    <row r="4735" spans="13:14" x14ac:dyDescent="0.25">
      <c r="M4735" s="40"/>
      <c r="N4735" s="37"/>
    </row>
    <row r="4736" spans="13:14" x14ac:dyDescent="0.25">
      <c r="M4736" s="40"/>
      <c r="N4736" s="37"/>
    </row>
    <row r="4737" spans="13:14" x14ac:dyDescent="0.25">
      <c r="M4737" s="40"/>
      <c r="N4737" s="37"/>
    </row>
    <row r="4738" spans="13:14" x14ac:dyDescent="0.25">
      <c r="M4738" s="40"/>
      <c r="N4738" s="37"/>
    </row>
    <row r="4739" spans="13:14" x14ac:dyDescent="0.25">
      <c r="M4739" s="40"/>
      <c r="N4739" s="37"/>
    </row>
    <row r="4740" spans="13:14" x14ac:dyDescent="0.25">
      <c r="M4740" s="40"/>
      <c r="N4740" s="37"/>
    </row>
    <row r="4741" spans="13:14" x14ac:dyDescent="0.25">
      <c r="M4741" s="40"/>
      <c r="N4741" s="37"/>
    </row>
    <row r="4742" spans="13:14" x14ac:dyDescent="0.25">
      <c r="M4742" s="40"/>
      <c r="N4742" s="37"/>
    </row>
    <row r="4743" spans="13:14" x14ac:dyDescent="0.25">
      <c r="M4743" s="40"/>
      <c r="N4743" s="37"/>
    </row>
    <row r="4744" spans="13:14" x14ac:dyDescent="0.25">
      <c r="M4744" s="40"/>
      <c r="N4744" s="37"/>
    </row>
    <row r="4745" spans="13:14" x14ac:dyDescent="0.25">
      <c r="M4745" s="40"/>
      <c r="N4745" s="37"/>
    </row>
    <row r="4746" spans="13:14" x14ac:dyDescent="0.25">
      <c r="M4746" s="40"/>
      <c r="N4746" s="37"/>
    </row>
    <row r="4747" spans="13:14" x14ac:dyDescent="0.25">
      <c r="M4747" s="40"/>
      <c r="N4747" s="37"/>
    </row>
    <row r="4748" spans="13:14" x14ac:dyDescent="0.25">
      <c r="M4748" s="40"/>
      <c r="N4748" s="37"/>
    </row>
    <row r="4749" spans="13:14" x14ac:dyDescent="0.25">
      <c r="M4749" s="40"/>
      <c r="N4749" s="37"/>
    </row>
    <row r="4750" spans="13:14" x14ac:dyDescent="0.25">
      <c r="M4750" s="40"/>
      <c r="N4750" s="37"/>
    </row>
    <row r="4751" spans="13:14" x14ac:dyDescent="0.25">
      <c r="M4751" s="40"/>
      <c r="N4751" s="37"/>
    </row>
    <row r="4752" spans="13:14" x14ac:dyDescent="0.25">
      <c r="M4752" s="40"/>
      <c r="N4752" s="37"/>
    </row>
    <row r="4753" spans="13:14" x14ac:dyDescent="0.25">
      <c r="M4753" s="40"/>
      <c r="N4753" s="37"/>
    </row>
    <row r="4754" spans="13:14" x14ac:dyDescent="0.25">
      <c r="M4754" s="40"/>
      <c r="N4754" s="37"/>
    </row>
    <row r="4755" spans="13:14" x14ac:dyDescent="0.25">
      <c r="M4755" s="40"/>
      <c r="N4755" s="37"/>
    </row>
    <row r="4756" spans="13:14" x14ac:dyDescent="0.25">
      <c r="M4756" s="40"/>
      <c r="N4756" s="37"/>
    </row>
    <row r="4757" spans="13:14" x14ac:dyDescent="0.25">
      <c r="M4757" s="40"/>
      <c r="N4757" s="37"/>
    </row>
    <row r="4758" spans="13:14" x14ac:dyDescent="0.25">
      <c r="M4758" s="40"/>
      <c r="N4758" s="37"/>
    </row>
    <row r="4759" spans="13:14" x14ac:dyDescent="0.25">
      <c r="M4759" s="40"/>
      <c r="N4759" s="37"/>
    </row>
    <row r="4760" spans="13:14" x14ac:dyDescent="0.25">
      <c r="M4760" s="40"/>
      <c r="N4760" s="37"/>
    </row>
    <row r="4761" spans="13:14" x14ac:dyDescent="0.25">
      <c r="M4761" s="40"/>
      <c r="N4761" s="37"/>
    </row>
    <row r="4762" spans="13:14" x14ac:dyDescent="0.25">
      <c r="M4762" s="40"/>
      <c r="N4762" s="37"/>
    </row>
    <row r="4763" spans="13:14" x14ac:dyDescent="0.25">
      <c r="M4763" s="40"/>
      <c r="N4763" s="37"/>
    </row>
    <row r="4764" spans="13:14" x14ac:dyDescent="0.25">
      <c r="M4764" s="40"/>
      <c r="N4764" s="37"/>
    </row>
    <row r="4765" spans="13:14" x14ac:dyDescent="0.25">
      <c r="M4765" s="40"/>
      <c r="N4765" s="37"/>
    </row>
    <row r="4766" spans="13:14" x14ac:dyDescent="0.25">
      <c r="M4766" s="40"/>
      <c r="N4766" s="37"/>
    </row>
    <row r="4767" spans="13:14" x14ac:dyDescent="0.25">
      <c r="M4767" s="40"/>
      <c r="N4767" s="37"/>
    </row>
    <row r="4768" spans="13:14" x14ac:dyDescent="0.25">
      <c r="M4768" s="40"/>
      <c r="N4768" s="37"/>
    </row>
    <row r="4769" spans="13:14" x14ac:dyDescent="0.25">
      <c r="M4769" s="40"/>
      <c r="N4769" s="37"/>
    </row>
    <row r="4770" spans="13:14" x14ac:dyDescent="0.25">
      <c r="M4770" s="40"/>
      <c r="N4770" s="37"/>
    </row>
    <row r="4771" spans="13:14" x14ac:dyDescent="0.25">
      <c r="M4771" s="40"/>
      <c r="N4771" s="37"/>
    </row>
    <row r="4772" spans="13:14" x14ac:dyDescent="0.25">
      <c r="M4772" s="40"/>
      <c r="N4772" s="37"/>
    </row>
    <row r="4773" spans="13:14" x14ac:dyDescent="0.25">
      <c r="M4773" s="40"/>
      <c r="N4773" s="37"/>
    </row>
    <row r="4774" spans="13:14" x14ac:dyDescent="0.25">
      <c r="M4774" s="40"/>
      <c r="N4774" s="37"/>
    </row>
    <row r="4775" spans="13:14" x14ac:dyDescent="0.25">
      <c r="M4775" s="40"/>
      <c r="N4775" s="37"/>
    </row>
    <row r="4776" spans="13:14" x14ac:dyDescent="0.25">
      <c r="M4776" s="40"/>
      <c r="N4776" s="37"/>
    </row>
    <row r="4777" spans="13:14" x14ac:dyDescent="0.25">
      <c r="M4777" s="40"/>
      <c r="N4777" s="37"/>
    </row>
    <row r="4778" spans="13:14" x14ac:dyDescent="0.25">
      <c r="M4778" s="40"/>
      <c r="N4778" s="37"/>
    </row>
    <row r="4779" spans="13:14" x14ac:dyDescent="0.25">
      <c r="M4779" s="40"/>
      <c r="N4779" s="37"/>
    </row>
    <row r="4780" spans="13:14" x14ac:dyDescent="0.25">
      <c r="M4780" s="40"/>
      <c r="N4780" s="37"/>
    </row>
    <row r="4781" spans="13:14" x14ac:dyDescent="0.25">
      <c r="M4781" s="40"/>
      <c r="N4781" s="37"/>
    </row>
    <row r="4782" spans="13:14" x14ac:dyDescent="0.25">
      <c r="M4782" s="40"/>
      <c r="N4782" s="37"/>
    </row>
    <row r="4783" spans="13:14" x14ac:dyDescent="0.25">
      <c r="M4783" s="40"/>
      <c r="N4783" s="37"/>
    </row>
    <row r="4784" spans="13:14" x14ac:dyDescent="0.25">
      <c r="M4784" s="40"/>
      <c r="N4784" s="37"/>
    </row>
    <row r="4785" spans="13:14" x14ac:dyDescent="0.25">
      <c r="M4785" s="40"/>
      <c r="N4785" s="37"/>
    </row>
    <row r="4786" spans="13:14" x14ac:dyDescent="0.25">
      <c r="M4786" s="40"/>
      <c r="N4786" s="37"/>
    </row>
    <row r="4787" spans="13:14" x14ac:dyDescent="0.25">
      <c r="M4787" s="40"/>
      <c r="N4787" s="37"/>
    </row>
    <row r="4788" spans="13:14" x14ac:dyDescent="0.25">
      <c r="M4788" s="40"/>
      <c r="N4788" s="37"/>
    </row>
    <row r="4789" spans="13:14" x14ac:dyDescent="0.25">
      <c r="M4789" s="40"/>
      <c r="N4789" s="37"/>
    </row>
    <row r="4790" spans="13:14" x14ac:dyDescent="0.25">
      <c r="M4790" s="40"/>
      <c r="N4790" s="37"/>
    </row>
    <row r="4791" spans="13:14" x14ac:dyDescent="0.25">
      <c r="M4791" s="40"/>
      <c r="N4791" s="37"/>
    </row>
    <row r="4792" spans="13:14" x14ac:dyDescent="0.25">
      <c r="M4792" s="40"/>
      <c r="N4792" s="37"/>
    </row>
    <row r="4793" spans="13:14" x14ac:dyDescent="0.25">
      <c r="M4793" s="40"/>
      <c r="N4793" s="37"/>
    </row>
    <row r="4794" spans="13:14" x14ac:dyDescent="0.25">
      <c r="M4794" s="40"/>
      <c r="N4794" s="37"/>
    </row>
    <row r="4795" spans="13:14" x14ac:dyDescent="0.25">
      <c r="M4795" s="40"/>
      <c r="N4795" s="37"/>
    </row>
    <row r="4796" spans="13:14" x14ac:dyDescent="0.25">
      <c r="M4796" s="40"/>
      <c r="N4796" s="37"/>
    </row>
    <row r="4797" spans="13:14" x14ac:dyDescent="0.25">
      <c r="M4797" s="40"/>
      <c r="N4797" s="37"/>
    </row>
    <row r="4798" spans="13:14" x14ac:dyDescent="0.25">
      <c r="M4798" s="40"/>
      <c r="N4798" s="37"/>
    </row>
    <row r="4799" spans="13:14" x14ac:dyDescent="0.25">
      <c r="M4799" s="40"/>
      <c r="N4799" s="37"/>
    </row>
    <row r="4800" spans="13:14" x14ac:dyDescent="0.25">
      <c r="M4800" s="40"/>
      <c r="N4800" s="37"/>
    </row>
    <row r="4801" spans="13:14" x14ac:dyDescent="0.25">
      <c r="M4801" s="40"/>
      <c r="N4801" s="37"/>
    </row>
    <row r="4802" spans="13:14" x14ac:dyDescent="0.25">
      <c r="M4802" s="40"/>
      <c r="N4802" s="37"/>
    </row>
    <row r="4803" spans="13:14" x14ac:dyDescent="0.25">
      <c r="M4803" s="40"/>
      <c r="N4803" s="37"/>
    </row>
    <row r="4804" spans="13:14" x14ac:dyDescent="0.25">
      <c r="M4804" s="40"/>
      <c r="N4804" s="37"/>
    </row>
    <row r="4805" spans="13:14" x14ac:dyDescent="0.25">
      <c r="M4805" s="40"/>
      <c r="N4805" s="37"/>
    </row>
    <row r="4806" spans="13:14" x14ac:dyDescent="0.25">
      <c r="M4806" s="40"/>
      <c r="N4806" s="37"/>
    </row>
    <row r="4807" spans="13:14" x14ac:dyDescent="0.25">
      <c r="M4807" s="40"/>
      <c r="N4807" s="37"/>
    </row>
    <row r="4808" spans="13:14" x14ac:dyDescent="0.25">
      <c r="M4808" s="40"/>
      <c r="N4808" s="37"/>
    </row>
    <row r="4809" spans="13:14" x14ac:dyDescent="0.25">
      <c r="M4809" s="40"/>
      <c r="N4809" s="37"/>
    </row>
    <row r="4810" spans="13:14" x14ac:dyDescent="0.25">
      <c r="M4810" s="40"/>
      <c r="N4810" s="37"/>
    </row>
    <row r="4811" spans="13:14" x14ac:dyDescent="0.25">
      <c r="M4811" s="40"/>
      <c r="N4811" s="37"/>
    </row>
    <row r="4812" spans="13:14" x14ac:dyDescent="0.25">
      <c r="M4812" s="40"/>
      <c r="N4812" s="37"/>
    </row>
    <row r="4813" spans="13:14" x14ac:dyDescent="0.25">
      <c r="M4813" s="40"/>
      <c r="N4813" s="37"/>
    </row>
    <row r="4814" spans="13:14" x14ac:dyDescent="0.25">
      <c r="M4814" s="40"/>
      <c r="N4814" s="37"/>
    </row>
    <row r="4815" spans="13:14" x14ac:dyDescent="0.25">
      <c r="M4815" s="40"/>
      <c r="N4815" s="37"/>
    </row>
    <row r="4816" spans="13:14" x14ac:dyDescent="0.25">
      <c r="M4816" s="40"/>
      <c r="N4816" s="37"/>
    </row>
    <row r="4817" spans="13:14" x14ac:dyDescent="0.25">
      <c r="M4817" s="40"/>
      <c r="N4817" s="37"/>
    </row>
    <row r="4818" spans="13:14" x14ac:dyDescent="0.25">
      <c r="M4818" s="40"/>
      <c r="N4818" s="37"/>
    </row>
    <row r="4819" spans="13:14" x14ac:dyDescent="0.25">
      <c r="M4819" s="40"/>
      <c r="N4819" s="37"/>
    </row>
    <row r="4820" spans="13:14" x14ac:dyDescent="0.25">
      <c r="M4820" s="40"/>
      <c r="N4820" s="37"/>
    </row>
    <row r="4821" spans="13:14" x14ac:dyDescent="0.25">
      <c r="M4821" s="40"/>
      <c r="N4821" s="37"/>
    </row>
    <row r="4822" spans="13:14" x14ac:dyDescent="0.25">
      <c r="M4822" s="40"/>
      <c r="N4822" s="37"/>
    </row>
    <row r="4823" spans="13:14" x14ac:dyDescent="0.25">
      <c r="M4823" s="40"/>
      <c r="N4823" s="37"/>
    </row>
    <row r="4824" spans="13:14" x14ac:dyDescent="0.25">
      <c r="M4824" s="40"/>
      <c r="N4824" s="37"/>
    </row>
    <row r="4825" spans="13:14" x14ac:dyDescent="0.25">
      <c r="M4825" s="40"/>
      <c r="N4825" s="37"/>
    </row>
    <row r="4826" spans="13:14" x14ac:dyDescent="0.25">
      <c r="M4826" s="40"/>
      <c r="N4826" s="37"/>
    </row>
    <row r="4827" spans="13:14" x14ac:dyDescent="0.25">
      <c r="M4827" s="40"/>
      <c r="N4827" s="37"/>
    </row>
    <row r="4828" spans="13:14" x14ac:dyDescent="0.25">
      <c r="M4828" s="40"/>
      <c r="N4828" s="37"/>
    </row>
    <row r="4829" spans="13:14" x14ac:dyDescent="0.25">
      <c r="M4829" s="40"/>
      <c r="N4829" s="37"/>
    </row>
    <row r="4830" spans="13:14" x14ac:dyDescent="0.25">
      <c r="M4830" s="40"/>
      <c r="N4830" s="37"/>
    </row>
    <row r="4831" spans="13:14" x14ac:dyDescent="0.25">
      <c r="M4831" s="40"/>
      <c r="N4831" s="37"/>
    </row>
    <row r="4832" spans="13:14" x14ac:dyDescent="0.25">
      <c r="M4832" s="40"/>
      <c r="N4832" s="37"/>
    </row>
    <row r="4833" spans="13:14" x14ac:dyDescent="0.25">
      <c r="M4833" s="40"/>
      <c r="N4833" s="37"/>
    </row>
    <row r="4834" spans="13:14" x14ac:dyDescent="0.25">
      <c r="M4834" s="40"/>
      <c r="N4834" s="37"/>
    </row>
    <row r="4835" spans="13:14" x14ac:dyDescent="0.25">
      <c r="M4835" s="40"/>
      <c r="N4835" s="37"/>
    </row>
    <row r="4836" spans="13:14" x14ac:dyDescent="0.25">
      <c r="M4836" s="40"/>
      <c r="N4836" s="37"/>
    </row>
    <row r="4837" spans="13:14" x14ac:dyDescent="0.25">
      <c r="M4837" s="40"/>
      <c r="N4837" s="37"/>
    </row>
    <row r="4838" spans="13:14" x14ac:dyDescent="0.25">
      <c r="M4838" s="40"/>
      <c r="N4838" s="37"/>
    </row>
    <row r="4839" spans="13:14" x14ac:dyDescent="0.25">
      <c r="M4839" s="40"/>
      <c r="N4839" s="37"/>
    </row>
    <row r="4840" spans="13:14" x14ac:dyDescent="0.25">
      <c r="M4840" s="40"/>
      <c r="N4840" s="37"/>
    </row>
    <row r="4841" spans="13:14" x14ac:dyDescent="0.25">
      <c r="M4841" s="40"/>
      <c r="N4841" s="37"/>
    </row>
    <row r="4842" spans="13:14" x14ac:dyDescent="0.25">
      <c r="M4842" s="40"/>
      <c r="N4842" s="37"/>
    </row>
    <row r="4843" spans="13:14" x14ac:dyDescent="0.25">
      <c r="M4843" s="40"/>
      <c r="N4843" s="37"/>
    </row>
    <row r="4844" spans="13:14" x14ac:dyDescent="0.25">
      <c r="M4844" s="40"/>
      <c r="N4844" s="37"/>
    </row>
    <row r="4845" spans="13:14" x14ac:dyDescent="0.25">
      <c r="M4845" s="40"/>
      <c r="N4845" s="37"/>
    </row>
    <row r="4846" spans="13:14" x14ac:dyDescent="0.25">
      <c r="M4846" s="40"/>
      <c r="N4846" s="37"/>
    </row>
    <row r="4847" spans="13:14" x14ac:dyDescent="0.25">
      <c r="M4847" s="40"/>
      <c r="N4847" s="37"/>
    </row>
    <row r="4848" spans="13:14" x14ac:dyDescent="0.25">
      <c r="M4848" s="40"/>
      <c r="N4848" s="37"/>
    </row>
    <row r="4849" spans="13:14" x14ac:dyDescent="0.25">
      <c r="M4849" s="40"/>
      <c r="N4849" s="37"/>
    </row>
    <row r="4850" spans="13:14" x14ac:dyDescent="0.25">
      <c r="M4850" s="40"/>
      <c r="N4850" s="37"/>
    </row>
    <row r="4851" spans="13:14" x14ac:dyDescent="0.25">
      <c r="M4851" s="40"/>
      <c r="N4851" s="37"/>
    </row>
    <row r="4852" spans="13:14" x14ac:dyDescent="0.25">
      <c r="M4852" s="40"/>
      <c r="N4852" s="37"/>
    </row>
    <row r="4853" spans="13:14" x14ac:dyDescent="0.25">
      <c r="M4853" s="40"/>
      <c r="N4853" s="37"/>
    </row>
    <row r="4854" spans="13:14" x14ac:dyDescent="0.25">
      <c r="M4854" s="40"/>
      <c r="N4854" s="37"/>
    </row>
    <row r="4855" spans="13:14" x14ac:dyDescent="0.25">
      <c r="M4855" s="40"/>
      <c r="N4855" s="37"/>
    </row>
    <row r="4856" spans="13:14" x14ac:dyDescent="0.25">
      <c r="M4856" s="40"/>
      <c r="N4856" s="37"/>
    </row>
    <row r="4857" spans="13:14" x14ac:dyDescent="0.25">
      <c r="M4857" s="40"/>
      <c r="N4857" s="37"/>
    </row>
    <row r="4858" spans="13:14" x14ac:dyDescent="0.25">
      <c r="M4858" s="40"/>
      <c r="N4858" s="37"/>
    </row>
    <row r="4859" spans="13:14" x14ac:dyDescent="0.25">
      <c r="M4859" s="40"/>
      <c r="N4859" s="37"/>
    </row>
    <row r="4860" spans="13:14" x14ac:dyDescent="0.25">
      <c r="M4860" s="40"/>
      <c r="N4860" s="37"/>
    </row>
    <row r="4861" spans="13:14" x14ac:dyDescent="0.25">
      <c r="M4861" s="40"/>
      <c r="N4861" s="37"/>
    </row>
    <row r="4862" spans="13:14" x14ac:dyDescent="0.25">
      <c r="M4862" s="40"/>
      <c r="N4862" s="37"/>
    </row>
    <row r="4863" spans="13:14" x14ac:dyDescent="0.25">
      <c r="M4863" s="40"/>
      <c r="N4863" s="37"/>
    </row>
    <row r="4864" spans="13:14" x14ac:dyDescent="0.25">
      <c r="M4864" s="40"/>
      <c r="N4864" s="37"/>
    </row>
    <row r="4865" spans="13:14" x14ac:dyDescent="0.25">
      <c r="M4865" s="40"/>
      <c r="N4865" s="37"/>
    </row>
    <row r="4866" spans="13:14" x14ac:dyDescent="0.25">
      <c r="M4866" s="40"/>
      <c r="N4866" s="37"/>
    </row>
    <row r="4867" spans="13:14" x14ac:dyDescent="0.25">
      <c r="M4867" s="40"/>
      <c r="N4867" s="37"/>
    </row>
    <row r="4868" spans="13:14" x14ac:dyDescent="0.25">
      <c r="M4868" s="40"/>
      <c r="N4868" s="37"/>
    </row>
    <row r="4869" spans="13:14" x14ac:dyDescent="0.25">
      <c r="M4869" s="40"/>
      <c r="N4869" s="37"/>
    </row>
    <row r="4870" spans="13:14" x14ac:dyDescent="0.25">
      <c r="M4870" s="40"/>
      <c r="N4870" s="37"/>
    </row>
    <row r="4871" spans="13:14" x14ac:dyDescent="0.25">
      <c r="M4871" s="40"/>
      <c r="N4871" s="37"/>
    </row>
    <row r="4872" spans="13:14" x14ac:dyDescent="0.25">
      <c r="M4872" s="40"/>
      <c r="N4872" s="37"/>
    </row>
    <row r="4873" spans="13:14" x14ac:dyDescent="0.25">
      <c r="M4873" s="40"/>
      <c r="N4873" s="37"/>
    </row>
    <row r="4874" spans="13:14" x14ac:dyDescent="0.25">
      <c r="M4874" s="40"/>
      <c r="N4874" s="37"/>
    </row>
    <row r="4875" spans="13:14" x14ac:dyDescent="0.25">
      <c r="M4875" s="40"/>
      <c r="N4875" s="37"/>
    </row>
    <row r="4876" spans="13:14" x14ac:dyDescent="0.25">
      <c r="M4876" s="40"/>
      <c r="N4876" s="37"/>
    </row>
    <row r="4877" spans="13:14" x14ac:dyDescent="0.25">
      <c r="M4877" s="40"/>
      <c r="N4877" s="37"/>
    </row>
    <row r="4878" spans="13:14" x14ac:dyDescent="0.25">
      <c r="M4878" s="40"/>
      <c r="N4878" s="37"/>
    </row>
    <row r="4879" spans="13:14" x14ac:dyDescent="0.25">
      <c r="M4879" s="40"/>
      <c r="N4879" s="37"/>
    </row>
    <row r="4880" spans="13:14" x14ac:dyDescent="0.25">
      <c r="M4880" s="40"/>
      <c r="N4880" s="37"/>
    </row>
    <row r="4881" spans="13:14" x14ac:dyDescent="0.25">
      <c r="M4881" s="40"/>
      <c r="N4881" s="37"/>
    </row>
    <row r="4882" spans="13:14" x14ac:dyDescent="0.25">
      <c r="M4882" s="40"/>
      <c r="N4882" s="37"/>
    </row>
    <row r="4883" spans="13:14" x14ac:dyDescent="0.25">
      <c r="M4883" s="40"/>
      <c r="N4883" s="37"/>
    </row>
    <row r="4884" spans="13:14" x14ac:dyDescent="0.25">
      <c r="M4884" s="40"/>
      <c r="N4884" s="37"/>
    </row>
    <row r="4885" spans="13:14" x14ac:dyDescent="0.25">
      <c r="M4885" s="40"/>
      <c r="N4885" s="37"/>
    </row>
    <row r="4886" spans="13:14" x14ac:dyDescent="0.25">
      <c r="M4886" s="40"/>
      <c r="N4886" s="37"/>
    </row>
    <row r="4887" spans="13:14" x14ac:dyDescent="0.25">
      <c r="M4887" s="40"/>
      <c r="N4887" s="37"/>
    </row>
    <row r="4888" spans="13:14" x14ac:dyDescent="0.25">
      <c r="M4888" s="40"/>
      <c r="N4888" s="37"/>
    </row>
    <row r="4889" spans="13:14" x14ac:dyDescent="0.25">
      <c r="M4889" s="40"/>
      <c r="N4889" s="37"/>
    </row>
    <row r="4890" spans="13:14" x14ac:dyDescent="0.25">
      <c r="M4890" s="40"/>
      <c r="N4890" s="37"/>
    </row>
    <row r="4891" spans="13:14" x14ac:dyDescent="0.25">
      <c r="M4891" s="40"/>
      <c r="N4891" s="37"/>
    </row>
    <row r="4892" spans="13:14" x14ac:dyDescent="0.25">
      <c r="M4892" s="40"/>
      <c r="N4892" s="37"/>
    </row>
    <row r="4893" spans="13:14" x14ac:dyDescent="0.25">
      <c r="M4893" s="40"/>
      <c r="N4893" s="37"/>
    </row>
    <row r="4894" spans="13:14" x14ac:dyDescent="0.25">
      <c r="M4894" s="40"/>
      <c r="N4894" s="37"/>
    </row>
    <row r="4895" spans="13:14" x14ac:dyDescent="0.25">
      <c r="M4895" s="40"/>
      <c r="N4895" s="37"/>
    </row>
    <row r="4896" spans="13:14" x14ac:dyDescent="0.25">
      <c r="M4896" s="40"/>
      <c r="N4896" s="37"/>
    </row>
    <row r="4897" spans="13:14" x14ac:dyDescent="0.25">
      <c r="M4897" s="40"/>
      <c r="N4897" s="37"/>
    </row>
    <row r="4898" spans="13:14" x14ac:dyDescent="0.25">
      <c r="M4898" s="40"/>
      <c r="N4898" s="37"/>
    </row>
    <row r="4899" spans="13:14" x14ac:dyDescent="0.25">
      <c r="M4899" s="40"/>
      <c r="N4899" s="37"/>
    </row>
    <row r="4900" spans="13:14" x14ac:dyDescent="0.25">
      <c r="M4900" s="40"/>
      <c r="N4900" s="37"/>
    </row>
    <row r="4901" spans="13:14" x14ac:dyDescent="0.25">
      <c r="M4901" s="40"/>
      <c r="N4901" s="37"/>
    </row>
    <row r="4902" spans="13:14" x14ac:dyDescent="0.25">
      <c r="M4902" s="40"/>
      <c r="N4902" s="37"/>
    </row>
    <row r="4903" spans="13:14" x14ac:dyDescent="0.25">
      <c r="M4903" s="40"/>
      <c r="N4903" s="37"/>
    </row>
    <row r="4904" spans="13:14" x14ac:dyDescent="0.25">
      <c r="M4904" s="40"/>
      <c r="N4904" s="37"/>
    </row>
    <row r="4905" spans="13:14" x14ac:dyDescent="0.25">
      <c r="M4905" s="40"/>
      <c r="N4905" s="37"/>
    </row>
    <row r="4906" spans="13:14" x14ac:dyDescent="0.25">
      <c r="M4906" s="40"/>
      <c r="N4906" s="37"/>
    </row>
    <row r="4907" spans="13:14" x14ac:dyDescent="0.25">
      <c r="M4907" s="40"/>
      <c r="N4907" s="37"/>
    </row>
    <row r="4908" spans="13:14" x14ac:dyDescent="0.25">
      <c r="M4908" s="40"/>
      <c r="N4908" s="37"/>
    </row>
    <row r="4909" spans="13:14" x14ac:dyDescent="0.25">
      <c r="M4909" s="40"/>
      <c r="N4909" s="37"/>
    </row>
    <row r="4910" spans="13:14" x14ac:dyDescent="0.25">
      <c r="M4910" s="40"/>
      <c r="N4910" s="37"/>
    </row>
    <row r="4911" spans="13:14" x14ac:dyDescent="0.25">
      <c r="M4911" s="40"/>
      <c r="N4911" s="37"/>
    </row>
    <row r="4912" spans="13:14" x14ac:dyDescent="0.25">
      <c r="M4912" s="40"/>
      <c r="N4912" s="37"/>
    </row>
    <row r="4913" spans="13:14" x14ac:dyDescent="0.25">
      <c r="M4913" s="40"/>
      <c r="N4913" s="37"/>
    </row>
    <row r="4914" spans="13:14" x14ac:dyDescent="0.25">
      <c r="M4914" s="40"/>
      <c r="N4914" s="37"/>
    </row>
    <row r="4915" spans="13:14" x14ac:dyDescent="0.25">
      <c r="M4915" s="40"/>
      <c r="N4915" s="37"/>
    </row>
    <row r="4916" spans="13:14" x14ac:dyDescent="0.25">
      <c r="M4916" s="40"/>
      <c r="N4916" s="37"/>
    </row>
    <row r="4917" spans="13:14" x14ac:dyDescent="0.25">
      <c r="M4917" s="40"/>
      <c r="N4917" s="37"/>
    </row>
    <row r="4918" spans="13:14" x14ac:dyDescent="0.25">
      <c r="M4918" s="40"/>
      <c r="N4918" s="37"/>
    </row>
    <row r="4919" spans="13:14" x14ac:dyDescent="0.25">
      <c r="M4919" s="40"/>
      <c r="N4919" s="37"/>
    </row>
    <row r="4920" spans="13:14" x14ac:dyDescent="0.25">
      <c r="M4920" s="40"/>
      <c r="N4920" s="37"/>
    </row>
    <row r="4921" spans="13:14" x14ac:dyDescent="0.25">
      <c r="M4921" s="40"/>
      <c r="N4921" s="37"/>
    </row>
    <row r="4922" spans="13:14" x14ac:dyDescent="0.25">
      <c r="M4922" s="40"/>
      <c r="N4922" s="37"/>
    </row>
    <row r="4923" spans="13:14" x14ac:dyDescent="0.25">
      <c r="M4923" s="40"/>
      <c r="N4923" s="37"/>
    </row>
    <row r="4924" spans="13:14" x14ac:dyDescent="0.25">
      <c r="M4924" s="40"/>
      <c r="N4924" s="37"/>
    </row>
    <row r="4925" spans="13:14" x14ac:dyDescent="0.25">
      <c r="M4925" s="40"/>
      <c r="N4925" s="37"/>
    </row>
    <row r="4926" spans="13:14" x14ac:dyDescent="0.25">
      <c r="M4926" s="40"/>
      <c r="N4926" s="37"/>
    </row>
    <row r="4927" spans="13:14" x14ac:dyDescent="0.25">
      <c r="M4927" s="40"/>
      <c r="N4927" s="37"/>
    </row>
    <row r="4928" spans="13:14" x14ac:dyDescent="0.25">
      <c r="M4928" s="40"/>
      <c r="N4928" s="37"/>
    </row>
    <row r="4929" spans="13:14" x14ac:dyDescent="0.25">
      <c r="M4929" s="40"/>
      <c r="N4929" s="37"/>
    </row>
    <row r="4930" spans="13:14" x14ac:dyDescent="0.25">
      <c r="M4930" s="40"/>
      <c r="N4930" s="37"/>
    </row>
    <row r="4931" spans="13:14" x14ac:dyDescent="0.25">
      <c r="M4931" s="40"/>
      <c r="N4931" s="37"/>
    </row>
    <row r="4932" spans="13:14" x14ac:dyDescent="0.25">
      <c r="M4932" s="40"/>
      <c r="N4932" s="37"/>
    </row>
    <row r="4933" spans="13:14" x14ac:dyDescent="0.25">
      <c r="M4933" s="40"/>
      <c r="N4933" s="37"/>
    </row>
    <row r="4934" spans="13:14" x14ac:dyDescent="0.25">
      <c r="M4934" s="40"/>
      <c r="N4934" s="37"/>
    </row>
    <row r="4935" spans="13:14" x14ac:dyDescent="0.25">
      <c r="M4935" s="40"/>
      <c r="N4935" s="37"/>
    </row>
    <row r="4936" spans="13:14" x14ac:dyDescent="0.25">
      <c r="M4936" s="40"/>
      <c r="N4936" s="37"/>
    </row>
    <row r="4937" spans="13:14" x14ac:dyDescent="0.25">
      <c r="M4937" s="40"/>
      <c r="N4937" s="37"/>
    </row>
    <row r="4938" spans="13:14" x14ac:dyDescent="0.25">
      <c r="M4938" s="40"/>
      <c r="N4938" s="37"/>
    </row>
    <row r="4939" spans="13:14" x14ac:dyDescent="0.25">
      <c r="M4939" s="40"/>
      <c r="N4939" s="37"/>
    </row>
    <row r="4940" spans="13:14" x14ac:dyDescent="0.25">
      <c r="M4940" s="40"/>
      <c r="N4940" s="37"/>
    </row>
    <row r="4941" spans="13:14" x14ac:dyDescent="0.25">
      <c r="M4941" s="40"/>
      <c r="N4941" s="37"/>
    </row>
    <row r="4942" spans="13:14" x14ac:dyDescent="0.25">
      <c r="M4942" s="40"/>
      <c r="N4942" s="37"/>
    </row>
    <row r="4943" spans="13:14" x14ac:dyDescent="0.25">
      <c r="M4943" s="40"/>
      <c r="N4943" s="37"/>
    </row>
    <row r="4944" spans="13:14" x14ac:dyDescent="0.25">
      <c r="M4944" s="40"/>
      <c r="N4944" s="37"/>
    </row>
    <row r="4945" spans="13:14" x14ac:dyDescent="0.25">
      <c r="M4945" s="40"/>
      <c r="N4945" s="37"/>
    </row>
    <row r="4946" spans="13:14" x14ac:dyDescent="0.25">
      <c r="M4946" s="40"/>
      <c r="N4946" s="37"/>
    </row>
    <row r="4947" spans="13:14" x14ac:dyDescent="0.25">
      <c r="M4947" s="40"/>
      <c r="N4947" s="37"/>
    </row>
    <row r="4948" spans="13:14" x14ac:dyDescent="0.25">
      <c r="M4948" s="40"/>
      <c r="N4948" s="37"/>
    </row>
    <row r="4949" spans="13:14" x14ac:dyDescent="0.25">
      <c r="M4949" s="40"/>
      <c r="N4949" s="37"/>
    </row>
    <row r="4950" spans="13:14" x14ac:dyDescent="0.25">
      <c r="M4950" s="40"/>
      <c r="N4950" s="37"/>
    </row>
    <row r="4951" spans="13:14" x14ac:dyDescent="0.25">
      <c r="M4951" s="40"/>
      <c r="N4951" s="37"/>
    </row>
    <row r="4952" spans="13:14" x14ac:dyDescent="0.25">
      <c r="M4952" s="40"/>
      <c r="N4952" s="37"/>
    </row>
    <row r="4953" spans="13:14" x14ac:dyDescent="0.25">
      <c r="M4953" s="40"/>
      <c r="N4953" s="37"/>
    </row>
    <row r="4954" spans="13:14" x14ac:dyDescent="0.25">
      <c r="M4954" s="40"/>
      <c r="N4954" s="37"/>
    </row>
    <row r="4955" spans="13:14" x14ac:dyDescent="0.25">
      <c r="M4955" s="40"/>
      <c r="N4955" s="37"/>
    </row>
    <row r="4956" spans="13:14" x14ac:dyDescent="0.25">
      <c r="M4956" s="40"/>
      <c r="N4956" s="37"/>
    </row>
    <row r="4957" spans="13:14" x14ac:dyDescent="0.25">
      <c r="M4957" s="40"/>
      <c r="N4957" s="37"/>
    </row>
    <row r="4958" spans="13:14" x14ac:dyDescent="0.25">
      <c r="M4958" s="40"/>
      <c r="N4958" s="37"/>
    </row>
    <row r="4959" spans="13:14" x14ac:dyDescent="0.25">
      <c r="M4959" s="40"/>
      <c r="N4959" s="37"/>
    </row>
    <row r="4960" spans="13:14" x14ac:dyDescent="0.25">
      <c r="M4960" s="40"/>
      <c r="N4960" s="37"/>
    </row>
    <row r="4961" spans="13:14" x14ac:dyDescent="0.25">
      <c r="M4961" s="40"/>
      <c r="N4961" s="37"/>
    </row>
    <row r="4962" spans="13:14" x14ac:dyDescent="0.25">
      <c r="M4962" s="40"/>
      <c r="N4962" s="37"/>
    </row>
    <row r="4963" spans="13:14" x14ac:dyDescent="0.25">
      <c r="M4963" s="40"/>
      <c r="N4963" s="37"/>
    </row>
    <row r="4964" spans="13:14" x14ac:dyDescent="0.25">
      <c r="M4964" s="40"/>
      <c r="N4964" s="37"/>
    </row>
    <row r="4965" spans="13:14" x14ac:dyDescent="0.25">
      <c r="M4965" s="40"/>
      <c r="N4965" s="37"/>
    </row>
    <row r="4966" spans="13:14" x14ac:dyDescent="0.25">
      <c r="M4966" s="40"/>
      <c r="N4966" s="37"/>
    </row>
    <row r="4967" spans="13:14" x14ac:dyDescent="0.25">
      <c r="M4967" s="40"/>
      <c r="N4967" s="37"/>
    </row>
    <row r="4968" spans="13:14" x14ac:dyDescent="0.25">
      <c r="M4968" s="40"/>
      <c r="N4968" s="37"/>
    </row>
    <row r="4969" spans="13:14" x14ac:dyDescent="0.25">
      <c r="M4969" s="40"/>
      <c r="N4969" s="37"/>
    </row>
    <row r="4970" spans="13:14" x14ac:dyDescent="0.25">
      <c r="M4970" s="40"/>
      <c r="N4970" s="37"/>
    </row>
    <row r="4971" spans="13:14" x14ac:dyDescent="0.25">
      <c r="M4971" s="40"/>
      <c r="N4971" s="37"/>
    </row>
    <row r="4972" spans="13:14" x14ac:dyDescent="0.25">
      <c r="M4972" s="40"/>
      <c r="N4972" s="37"/>
    </row>
    <row r="4973" spans="13:14" x14ac:dyDescent="0.25">
      <c r="M4973" s="40"/>
      <c r="N4973" s="37"/>
    </row>
    <row r="4974" spans="13:14" x14ac:dyDescent="0.25">
      <c r="M4974" s="40"/>
      <c r="N4974" s="37"/>
    </row>
    <row r="4975" spans="13:14" x14ac:dyDescent="0.25">
      <c r="M4975" s="40"/>
      <c r="N4975" s="37"/>
    </row>
    <row r="4976" spans="13:14" x14ac:dyDescent="0.25">
      <c r="M4976" s="40"/>
      <c r="N4976" s="37"/>
    </row>
    <row r="4977" spans="13:14" x14ac:dyDescent="0.25">
      <c r="M4977" s="40"/>
      <c r="N4977" s="37"/>
    </row>
    <row r="4978" spans="13:14" x14ac:dyDescent="0.25">
      <c r="M4978" s="40"/>
      <c r="N4978" s="37"/>
    </row>
    <row r="4979" spans="13:14" x14ac:dyDescent="0.25">
      <c r="M4979" s="40"/>
      <c r="N4979" s="37"/>
    </row>
    <row r="4980" spans="13:14" x14ac:dyDescent="0.25">
      <c r="M4980" s="40"/>
      <c r="N4980" s="37"/>
    </row>
    <row r="4981" spans="13:14" x14ac:dyDescent="0.25">
      <c r="M4981" s="40"/>
      <c r="N4981" s="37"/>
    </row>
    <row r="4982" spans="13:14" x14ac:dyDescent="0.25">
      <c r="M4982" s="40"/>
      <c r="N4982" s="37"/>
    </row>
    <row r="4983" spans="13:14" x14ac:dyDescent="0.25">
      <c r="M4983" s="40"/>
      <c r="N4983" s="37"/>
    </row>
    <row r="4984" spans="13:14" x14ac:dyDescent="0.25">
      <c r="M4984" s="40"/>
      <c r="N4984" s="37"/>
    </row>
    <row r="4985" spans="13:14" x14ac:dyDescent="0.25">
      <c r="M4985" s="40"/>
      <c r="N4985" s="37"/>
    </row>
  </sheetData>
  <dataConsolidate/>
  <mergeCells count="9">
    <mergeCell ref="H1:L1"/>
    <mergeCell ref="K2:L2"/>
    <mergeCell ref="A1:D1"/>
    <mergeCell ref="E1:G1"/>
    <mergeCell ref="M1:Q1"/>
    <mergeCell ref="A2:B2"/>
    <mergeCell ref="F2:G2"/>
    <mergeCell ref="M2:N2"/>
    <mergeCell ref="O2:Q2"/>
  </mergeCells>
  <dataValidations count="2">
    <dataValidation type="list" allowBlank="1" showInputMessage="1" showErrorMessage="1" sqref="E1:E3" xr:uid="{00000000-0002-0000-0000-000000000000}">
      <formula1>#REF!</formula1>
    </dataValidation>
    <dataValidation type="list" allowBlank="1" showInputMessage="1" showErrorMessage="1" sqref="N4:N1048576" xr:uid="{00000000-0002-0000-0000-000001000000}">
      <formula1>INDIRECT(M4)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TiposIdentificacionInspector!$B$9:$B$12</xm:f>
          </x14:formula1>
          <xm:sqref>E4:E1048576</xm:sqref>
        </x14:dataValidation>
        <x14:dataValidation type="list" allowBlank="1" showInputMessage="1" showErrorMessage="1" xr:uid="{00000000-0002-0000-0000-000003000000}">
          <x14:formula1>
            <xm:f>estados!$A$2:$A$3</xm:f>
          </x14:formula1>
          <xm:sqref>I4:I4962</xm:sqref>
        </x14:dataValidation>
        <x14:dataValidation type="list" allowBlank="1" showInputMessage="1" showErrorMessage="1" xr:uid="{00000000-0002-0000-0000-000004000000}">
          <x14:formula1>
            <xm:f>esquemas!$A$2:$A$8</xm:f>
          </x14:formula1>
          <xm:sqref>C4:C1048576</xm:sqref>
        </x14:dataValidation>
        <x14:dataValidation type="list" allowBlank="1" showInputMessage="1" showErrorMessage="1" xr:uid="{00000000-0002-0000-0000-000005000000}">
          <x14:formula1>
            <xm:f>Productos!$A$1:$Y$1</xm:f>
          </x14:formula1>
          <xm:sqref>M4:M1048576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8"/>
  <sheetViews>
    <sheetView workbookViewId="0">
      <selection activeCell="A2" sqref="A2:A8"/>
    </sheetView>
  </sheetViews>
  <sheetFormatPr baseColWidth="10" defaultRowHeight="15" x14ac:dyDescent="0.25"/>
  <sheetData>
    <row r="1" spans="1:1" x14ac:dyDescent="0.25">
      <c r="A1" t="s">
        <v>2010</v>
      </c>
    </row>
    <row r="2" spans="1:1" x14ac:dyDescent="0.25">
      <c r="A2" s="1" t="s">
        <v>2011</v>
      </c>
    </row>
    <row r="3" spans="1:1" x14ac:dyDescent="0.25">
      <c r="A3" s="1" t="s">
        <v>2012</v>
      </c>
    </row>
    <row r="4" spans="1:1" x14ac:dyDescent="0.25">
      <c r="A4" s="1">
        <v>2</v>
      </c>
    </row>
    <row r="5" spans="1:1" x14ac:dyDescent="0.25">
      <c r="A5" s="1">
        <v>3</v>
      </c>
    </row>
    <row r="6" spans="1:1" x14ac:dyDescent="0.25">
      <c r="A6" s="1">
        <v>4</v>
      </c>
    </row>
    <row r="7" spans="1:1" x14ac:dyDescent="0.25">
      <c r="A7" s="1">
        <v>5</v>
      </c>
    </row>
    <row r="8" spans="1:1" x14ac:dyDescent="0.25">
      <c r="A8" s="1">
        <v>6</v>
      </c>
    </row>
  </sheetData>
  <sheetProtection algorithmName="SHA-512" hashValue="bc37sxYtIu2H/1FsEOydHALXsk/70al3CmMUNenh1MSyUZuC97cOmnqrmWaWp2zVqAQx/l7ur/okdejHzUgu8Q==" saltValue="/XyCdUIUWN69qMEM3Cbeng=="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26"/>
  <sheetViews>
    <sheetView topLeftCell="C1" workbookViewId="0">
      <selection activeCell="K1" sqref="K1"/>
    </sheetView>
  </sheetViews>
  <sheetFormatPr baseColWidth="10" defaultRowHeight="15" x14ac:dyDescent="0.25"/>
  <cols>
    <col min="1" max="1" width="20.140625" customWidth="1"/>
    <col min="2" max="2" width="24.85546875" customWidth="1"/>
    <col min="3" max="3" width="19.5703125" customWidth="1"/>
    <col min="4" max="4" width="30.7109375" customWidth="1"/>
    <col min="5" max="5" width="28.42578125" customWidth="1"/>
    <col min="6" max="6" width="25.140625" customWidth="1"/>
    <col min="7" max="7" width="29.42578125" customWidth="1"/>
    <col min="8" max="8" width="24.42578125" customWidth="1"/>
    <col min="9" max="9" width="24.28515625" customWidth="1"/>
    <col min="10" max="10" width="30.5703125" customWidth="1"/>
    <col min="11" max="11" width="25.42578125" customWidth="1"/>
    <col min="12" max="12" width="28.85546875" customWidth="1"/>
    <col min="13" max="13" width="22.42578125" customWidth="1"/>
    <col min="14" max="14" width="23.42578125" customWidth="1"/>
    <col min="15" max="15" width="33.42578125" customWidth="1"/>
    <col min="16" max="16" width="32.28515625" customWidth="1"/>
    <col min="17" max="17" width="24" customWidth="1"/>
    <col min="18" max="18" width="29.28515625" customWidth="1"/>
    <col min="19" max="19" width="24.28515625" customWidth="1"/>
    <col min="20" max="20" width="27.5703125" customWidth="1"/>
    <col min="21" max="21" width="28.5703125" customWidth="1"/>
    <col min="22" max="22" width="28.28515625" customWidth="1"/>
    <col min="23" max="23" width="27.5703125" customWidth="1"/>
    <col min="24" max="24" width="25.85546875" customWidth="1"/>
    <col min="25" max="25" width="26.28515625" customWidth="1"/>
    <col min="26" max="26" width="31.7109375" customWidth="1"/>
    <col min="27" max="27" width="27.5703125" customWidth="1"/>
    <col min="28" max="28" width="56.5703125" customWidth="1"/>
    <col min="29" max="29" width="25.42578125" customWidth="1"/>
    <col min="30" max="30" width="28.28515625" customWidth="1"/>
    <col min="31" max="31" width="29" customWidth="1"/>
    <col min="32" max="32" width="23.5703125" customWidth="1"/>
    <col min="33" max="33" width="20.42578125" customWidth="1"/>
  </cols>
  <sheetData>
    <row r="1" spans="1:33" x14ac:dyDescent="0.25">
      <c r="A1" t="s">
        <v>2017</v>
      </c>
      <c r="B1" t="s">
        <v>2018</v>
      </c>
      <c r="C1" t="s">
        <v>2019</v>
      </c>
      <c r="D1" t="s">
        <v>2020</v>
      </c>
      <c r="E1" t="s">
        <v>2021</v>
      </c>
      <c r="F1" t="s">
        <v>2022</v>
      </c>
      <c r="G1" t="s">
        <v>2023</v>
      </c>
      <c r="H1" t="s">
        <v>2024</v>
      </c>
      <c r="I1" t="s">
        <v>2025</v>
      </c>
      <c r="J1" t="s">
        <v>2026</v>
      </c>
      <c r="K1" t="s">
        <v>2027</v>
      </c>
      <c r="L1" t="s">
        <v>2028</v>
      </c>
      <c r="M1" t="s">
        <v>2029</v>
      </c>
      <c r="N1" t="s">
        <v>2030</v>
      </c>
      <c r="O1" t="s">
        <v>2031</v>
      </c>
      <c r="P1" t="s">
        <v>2032</v>
      </c>
      <c r="Q1" t="s">
        <v>2033</v>
      </c>
      <c r="R1" t="s">
        <v>2034</v>
      </c>
      <c r="S1" t="s">
        <v>2035</v>
      </c>
      <c r="T1" t="s">
        <v>2036</v>
      </c>
      <c r="U1" t="s">
        <v>2037</v>
      </c>
      <c r="V1" t="s">
        <v>2038</v>
      </c>
      <c r="W1" t="s">
        <v>2039</v>
      </c>
      <c r="X1" t="s">
        <v>2040</v>
      </c>
      <c r="Y1" t="s">
        <v>2041</v>
      </c>
      <c r="Z1" t="s">
        <v>2042</v>
      </c>
      <c r="AA1" t="s">
        <v>2043</v>
      </c>
      <c r="AB1" t="s">
        <v>2044</v>
      </c>
      <c r="AC1" t="s">
        <v>2045</v>
      </c>
      <c r="AD1" t="s">
        <v>2046</v>
      </c>
      <c r="AE1" t="s">
        <v>2047</v>
      </c>
      <c r="AF1" t="s">
        <v>2048</v>
      </c>
      <c r="AG1" t="s">
        <v>2049</v>
      </c>
    </row>
    <row r="2" spans="1:33" x14ac:dyDescent="0.25">
      <c r="A2" t="s">
        <v>13</v>
      </c>
      <c r="B2" t="s">
        <v>138</v>
      </c>
      <c r="C2" t="s">
        <v>161</v>
      </c>
      <c r="D2" t="s">
        <v>162</v>
      </c>
      <c r="E2" t="s">
        <v>208</v>
      </c>
      <c r="F2" t="s">
        <v>331</v>
      </c>
      <c r="G2" t="s">
        <v>358</v>
      </c>
      <c r="H2" t="s">
        <v>374</v>
      </c>
      <c r="I2" t="s">
        <v>416</v>
      </c>
      <c r="J2" t="s">
        <v>441</v>
      </c>
      <c r="K2" t="s">
        <v>471</v>
      </c>
      <c r="L2" t="s">
        <v>587</v>
      </c>
      <c r="M2" t="s">
        <v>617</v>
      </c>
      <c r="N2" t="s">
        <v>654</v>
      </c>
      <c r="O2" t="s">
        <v>669</v>
      </c>
      <c r="P2" t="s">
        <v>699</v>
      </c>
      <c r="Q2" t="s">
        <v>728</v>
      </c>
      <c r="R2" t="s">
        <v>792</v>
      </c>
      <c r="S2" t="s">
        <v>832</v>
      </c>
      <c r="T2" t="s">
        <v>844</v>
      </c>
      <c r="U2" t="s">
        <v>858</v>
      </c>
      <c r="V2" t="s">
        <v>944</v>
      </c>
      <c r="W2" t="s">
        <v>970</v>
      </c>
      <c r="X2" t="s">
        <v>1017</v>
      </c>
      <c r="Y2" t="s">
        <v>1059</v>
      </c>
      <c r="Z2" t="s">
        <v>1066</v>
      </c>
      <c r="AA2" t="s">
        <v>1085</v>
      </c>
      <c r="AB2" t="s">
        <v>1098</v>
      </c>
      <c r="AC2" t="s">
        <v>1100</v>
      </c>
      <c r="AD2" t="s">
        <v>1111</v>
      </c>
      <c r="AE2" t="s">
        <v>1120</v>
      </c>
      <c r="AF2" t="s">
        <v>1124</v>
      </c>
      <c r="AG2" t="s">
        <v>1130</v>
      </c>
    </row>
    <row r="3" spans="1:33" x14ac:dyDescent="0.25">
      <c r="A3" t="s">
        <v>14</v>
      </c>
      <c r="B3" t="s">
        <v>139</v>
      </c>
      <c r="D3" t="s">
        <v>163</v>
      </c>
      <c r="E3" t="s">
        <v>209</v>
      </c>
      <c r="F3" t="s">
        <v>332</v>
      </c>
      <c r="G3" t="s">
        <v>359</v>
      </c>
      <c r="H3" t="s">
        <v>375</v>
      </c>
      <c r="I3" t="s">
        <v>417</v>
      </c>
      <c r="J3" t="s">
        <v>442</v>
      </c>
      <c r="K3" t="s">
        <v>472</v>
      </c>
      <c r="L3" t="s">
        <v>588</v>
      </c>
      <c r="M3" t="s">
        <v>618</v>
      </c>
      <c r="N3" t="s">
        <v>655</v>
      </c>
      <c r="O3" t="s">
        <v>670</v>
      </c>
      <c r="P3" t="s">
        <v>700</v>
      </c>
      <c r="Q3" t="s">
        <v>729</v>
      </c>
      <c r="R3" t="s">
        <v>793</v>
      </c>
      <c r="S3" t="s">
        <v>833</v>
      </c>
      <c r="T3" t="s">
        <v>845</v>
      </c>
      <c r="U3" t="s">
        <v>859</v>
      </c>
      <c r="V3" t="s">
        <v>945</v>
      </c>
      <c r="W3" t="s">
        <v>971</v>
      </c>
      <c r="X3" t="s">
        <v>1018</v>
      </c>
      <c r="Y3" t="s">
        <v>1060</v>
      </c>
      <c r="Z3" t="s">
        <v>1067</v>
      </c>
      <c r="AA3" t="s">
        <v>1086</v>
      </c>
      <c r="AB3" t="s">
        <v>1099</v>
      </c>
      <c r="AC3" t="s">
        <v>1101</v>
      </c>
      <c r="AD3" t="s">
        <v>1112</v>
      </c>
      <c r="AE3" t="s">
        <v>1121</v>
      </c>
      <c r="AF3" t="s">
        <v>1125</v>
      </c>
      <c r="AG3" t="s">
        <v>1131</v>
      </c>
    </row>
    <row r="4" spans="1:33" x14ac:dyDescent="0.25">
      <c r="A4" t="s">
        <v>15</v>
      </c>
      <c r="B4" t="s">
        <v>140</v>
      </c>
      <c r="D4" t="s">
        <v>164</v>
      </c>
      <c r="E4" t="s">
        <v>210</v>
      </c>
      <c r="F4" t="s">
        <v>333</v>
      </c>
      <c r="G4" t="s">
        <v>360</v>
      </c>
      <c r="H4" t="s">
        <v>376</v>
      </c>
      <c r="I4" t="s">
        <v>418</v>
      </c>
      <c r="J4" t="s">
        <v>443</v>
      </c>
      <c r="K4" t="s">
        <v>473</v>
      </c>
      <c r="L4" t="s">
        <v>589</v>
      </c>
      <c r="M4" t="s">
        <v>619</v>
      </c>
      <c r="N4" t="s">
        <v>656</v>
      </c>
      <c r="O4" t="s">
        <v>671</v>
      </c>
      <c r="P4" t="s">
        <v>701</v>
      </c>
      <c r="Q4" t="s">
        <v>730</v>
      </c>
      <c r="R4" t="s">
        <v>794</v>
      </c>
      <c r="S4" t="s">
        <v>834</v>
      </c>
      <c r="T4" t="s">
        <v>846</v>
      </c>
      <c r="U4" t="s">
        <v>860</v>
      </c>
      <c r="V4" t="s">
        <v>946</v>
      </c>
      <c r="W4" t="s">
        <v>972</v>
      </c>
      <c r="X4" t="s">
        <v>1019</v>
      </c>
      <c r="Y4" t="s">
        <v>1061</v>
      </c>
      <c r="Z4" t="s">
        <v>1068</v>
      </c>
      <c r="AA4" t="s">
        <v>1087</v>
      </c>
      <c r="AC4" t="s">
        <v>1102</v>
      </c>
      <c r="AD4" t="s">
        <v>1113</v>
      </c>
      <c r="AE4" t="s">
        <v>1122</v>
      </c>
      <c r="AF4" t="s">
        <v>1126</v>
      </c>
      <c r="AG4" t="s">
        <v>1132</v>
      </c>
    </row>
    <row r="5" spans="1:33" x14ac:dyDescent="0.25">
      <c r="A5" t="s">
        <v>16</v>
      </c>
      <c r="B5" t="s">
        <v>141</v>
      </c>
      <c r="D5" t="s">
        <v>165</v>
      </c>
      <c r="E5" t="s">
        <v>211</v>
      </c>
      <c r="F5" t="s">
        <v>334</v>
      </c>
      <c r="G5" t="s">
        <v>361</v>
      </c>
      <c r="H5" t="s">
        <v>377</v>
      </c>
      <c r="I5" t="s">
        <v>419</v>
      </c>
      <c r="J5" t="s">
        <v>444</v>
      </c>
      <c r="K5" t="s">
        <v>474</v>
      </c>
      <c r="L5" t="s">
        <v>590</v>
      </c>
      <c r="M5" t="s">
        <v>620</v>
      </c>
      <c r="N5" t="s">
        <v>657</v>
      </c>
      <c r="O5" t="s">
        <v>672</v>
      </c>
      <c r="P5" t="s">
        <v>702</v>
      </c>
      <c r="Q5" t="s">
        <v>731</v>
      </c>
      <c r="R5" t="s">
        <v>795</v>
      </c>
      <c r="S5" t="s">
        <v>835</v>
      </c>
      <c r="T5" t="s">
        <v>847</v>
      </c>
      <c r="U5" t="s">
        <v>861</v>
      </c>
      <c r="V5" t="s">
        <v>947</v>
      </c>
      <c r="W5" t="s">
        <v>973</v>
      </c>
      <c r="X5" t="s">
        <v>1020</v>
      </c>
      <c r="Y5" t="s">
        <v>1062</v>
      </c>
      <c r="Z5" t="s">
        <v>1069</v>
      </c>
      <c r="AA5" t="s">
        <v>1088</v>
      </c>
      <c r="AC5" t="s">
        <v>1103</v>
      </c>
      <c r="AD5" t="s">
        <v>1114</v>
      </c>
      <c r="AE5" t="s">
        <v>1123</v>
      </c>
      <c r="AF5" t="s">
        <v>1127</v>
      </c>
      <c r="AG5" t="s">
        <v>1133</v>
      </c>
    </row>
    <row r="6" spans="1:33" x14ac:dyDescent="0.25">
      <c r="A6" t="s">
        <v>17</v>
      </c>
      <c r="B6" t="s">
        <v>142</v>
      </c>
      <c r="D6" t="s">
        <v>166</v>
      </c>
      <c r="E6" t="s">
        <v>212</v>
      </c>
      <c r="F6" t="s">
        <v>335</v>
      </c>
      <c r="G6" t="s">
        <v>362</v>
      </c>
      <c r="H6" t="s">
        <v>378</v>
      </c>
      <c r="I6" t="s">
        <v>420</v>
      </c>
      <c r="J6" t="s">
        <v>445</v>
      </c>
      <c r="K6" t="s">
        <v>475</v>
      </c>
      <c r="L6" t="s">
        <v>591</v>
      </c>
      <c r="M6" t="s">
        <v>621</v>
      </c>
      <c r="N6" t="s">
        <v>658</v>
      </c>
      <c r="O6" t="s">
        <v>673</v>
      </c>
      <c r="P6" t="s">
        <v>703</v>
      </c>
      <c r="Q6" t="s">
        <v>732</v>
      </c>
      <c r="R6" t="s">
        <v>796</v>
      </c>
      <c r="S6" t="s">
        <v>836</v>
      </c>
      <c r="T6" t="s">
        <v>848</v>
      </c>
      <c r="U6" t="s">
        <v>862</v>
      </c>
      <c r="V6" t="s">
        <v>948</v>
      </c>
      <c r="W6" t="s">
        <v>974</v>
      </c>
      <c r="X6" t="s">
        <v>1021</v>
      </c>
      <c r="Y6" t="s">
        <v>1063</v>
      </c>
      <c r="Z6" t="s">
        <v>1070</v>
      </c>
      <c r="AA6" t="s">
        <v>1089</v>
      </c>
      <c r="AC6" t="s">
        <v>1104</v>
      </c>
      <c r="AD6" t="s">
        <v>1115</v>
      </c>
      <c r="AF6" t="s">
        <v>1128</v>
      </c>
    </row>
    <row r="7" spans="1:33" x14ac:dyDescent="0.25">
      <c r="A7" t="s">
        <v>18</v>
      </c>
      <c r="B7" t="s">
        <v>143</v>
      </c>
      <c r="D7" t="s">
        <v>167</v>
      </c>
      <c r="E7" t="s">
        <v>213</v>
      </c>
      <c r="F7" t="s">
        <v>336</v>
      </c>
      <c r="G7" t="s">
        <v>363</v>
      </c>
      <c r="H7" t="s">
        <v>379</v>
      </c>
      <c r="I7" t="s">
        <v>421</v>
      </c>
      <c r="J7" t="s">
        <v>446</v>
      </c>
      <c r="K7" t="s">
        <v>476</v>
      </c>
      <c r="L7" t="s">
        <v>592</v>
      </c>
      <c r="M7" t="s">
        <v>622</v>
      </c>
      <c r="N7" t="s">
        <v>659</v>
      </c>
      <c r="O7" t="s">
        <v>674</v>
      </c>
      <c r="P7" t="s">
        <v>704</v>
      </c>
      <c r="Q7" t="s">
        <v>733</v>
      </c>
      <c r="R7" t="s">
        <v>797</v>
      </c>
      <c r="S7" t="s">
        <v>837</v>
      </c>
      <c r="T7" t="s">
        <v>849</v>
      </c>
      <c r="U7" t="s">
        <v>863</v>
      </c>
      <c r="V7" t="s">
        <v>949</v>
      </c>
      <c r="W7" t="s">
        <v>975</v>
      </c>
      <c r="X7" t="s">
        <v>1022</v>
      </c>
      <c r="Y7" t="s">
        <v>1064</v>
      </c>
      <c r="Z7" t="s">
        <v>1071</v>
      </c>
      <c r="AA7" t="s">
        <v>1090</v>
      </c>
      <c r="AC7" t="s">
        <v>1105</v>
      </c>
      <c r="AD7" t="s">
        <v>1116</v>
      </c>
      <c r="AF7" t="s">
        <v>1129</v>
      </c>
    </row>
    <row r="8" spans="1:33" x14ac:dyDescent="0.25">
      <c r="A8" t="s">
        <v>19</v>
      </c>
      <c r="B8" t="s">
        <v>144</v>
      </c>
      <c r="D8" t="s">
        <v>168</v>
      </c>
      <c r="E8" t="s">
        <v>214</v>
      </c>
      <c r="F8" t="s">
        <v>337</v>
      </c>
      <c r="G8" t="s">
        <v>364</v>
      </c>
      <c r="H8" t="s">
        <v>380</v>
      </c>
      <c r="I8" t="s">
        <v>422</v>
      </c>
      <c r="J8" t="s">
        <v>447</v>
      </c>
      <c r="K8" t="s">
        <v>477</v>
      </c>
      <c r="L8" t="s">
        <v>593</v>
      </c>
      <c r="M8" t="s">
        <v>623</v>
      </c>
      <c r="N8" t="s">
        <v>660</v>
      </c>
      <c r="O8" t="s">
        <v>675</v>
      </c>
      <c r="P8" t="s">
        <v>705</v>
      </c>
      <c r="Q8" t="s">
        <v>734</v>
      </c>
      <c r="R8" t="s">
        <v>798</v>
      </c>
      <c r="S8" t="s">
        <v>838</v>
      </c>
      <c r="T8" t="s">
        <v>850</v>
      </c>
      <c r="U8" t="s">
        <v>864</v>
      </c>
      <c r="V8" t="s">
        <v>950</v>
      </c>
      <c r="W8" t="s">
        <v>976</v>
      </c>
      <c r="X8" t="s">
        <v>1023</v>
      </c>
      <c r="Y8" t="s">
        <v>1065</v>
      </c>
      <c r="Z8" t="s">
        <v>1072</v>
      </c>
      <c r="AA8" t="s">
        <v>1091</v>
      </c>
      <c r="AC8" t="s">
        <v>1106</v>
      </c>
      <c r="AD8" t="s">
        <v>1117</v>
      </c>
    </row>
    <row r="9" spans="1:33" x14ac:dyDescent="0.25">
      <c r="A9" t="s">
        <v>20</v>
      </c>
      <c r="B9" t="s">
        <v>145</v>
      </c>
      <c r="D9" t="s">
        <v>169</v>
      </c>
      <c r="E9" t="s">
        <v>215</v>
      </c>
      <c r="F9" t="s">
        <v>338</v>
      </c>
      <c r="G9" t="s">
        <v>365</v>
      </c>
      <c r="H9" t="s">
        <v>381</v>
      </c>
      <c r="I9" t="s">
        <v>423</v>
      </c>
      <c r="J9" t="s">
        <v>448</v>
      </c>
      <c r="K9" t="s">
        <v>478</v>
      </c>
      <c r="L9" t="s">
        <v>594</v>
      </c>
      <c r="M9" t="s">
        <v>624</v>
      </c>
      <c r="N9" t="s">
        <v>661</v>
      </c>
      <c r="O9" t="s">
        <v>676</v>
      </c>
      <c r="P9" t="s">
        <v>706</v>
      </c>
      <c r="Q9" t="s">
        <v>735</v>
      </c>
      <c r="R9" t="s">
        <v>799</v>
      </c>
      <c r="S9" t="s">
        <v>839</v>
      </c>
      <c r="T9" t="s">
        <v>851</v>
      </c>
      <c r="U9" t="s">
        <v>865</v>
      </c>
      <c r="V9" t="s">
        <v>951</v>
      </c>
      <c r="W9" t="s">
        <v>977</v>
      </c>
      <c r="X9" t="s">
        <v>1024</v>
      </c>
      <c r="Z9" t="s">
        <v>1073</v>
      </c>
      <c r="AA9" t="s">
        <v>1092</v>
      </c>
      <c r="AC9" t="s">
        <v>1107</v>
      </c>
      <c r="AD9" t="s">
        <v>1118</v>
      </c>
    </row>
    <row r="10" spans="1:33" x14ac:dyDescent="0.25">
      <c r="A10" t="s">
        <v>21</v>
      </c>
      <c r="B10" t="s">
        <v>146</v>
      </c>
      <c r="D10" t="s">
        <v>170</v>
      </c>
      <c r="E10" t="s">
        <v>216</v>
      </c>
      <c r="F10" t="s">
        <v>339</v>
      </c>
      <c r="G10" t="s">
        <v>366</v>
      </c>
      <c r="H10" t="s">
        <v>382</v>
      </c>
      <c r="I10" t="s">
        <v>424</v>
      </c>
      <c r="J10" t="s">
        <v>449</v>
      </c>
      <c r="K10" t="s">
        <v>479</v>
      </c>
      <c r="L10" t="s">
        <v>595</v>
      </c>
      <c r="M10" t="s">
        <v>625</v>
      </c>
      <c r="N10" t="s">
        <v>662</v>
      </c>
      <c r="O10" t="s">
        <v>677</v>
      </c>
      <c r="P10" t="s">
        <v>707</v>
      </c>
      <c r="Q10" t="s">
        <v>736</v>
      </c>
      <c r="R10" t="s">
        <v>800</v>
      </c>
      <c r="S10" t="s">
        <v>840</v>
      </c>
      <c r="T10" t="s">
        <v>852</v>
      </c>
      <c r="U10" t="s">
        <v>866</v>
      </c>
      <c r="V10" t="s">
        <v>952</v>
      </c>
      <c r="W10" t="s">
        <v>978</v>
      </c>
      <c r="X10" t="s">
        <v>1025</v>
      </c>
      <c r="Z10" t="s">
        <v>1074</v>
      </c>
      <c r="AA10" t="s">
        <v>1093</v>
      </c>
      <c r="AC10" t="s">
        <v>1108</v>
      </c>
      <c r="AD10" t="s">
        <v>1119</v>
      </c>
    </row>
    <row r="11" spans="1:33" x14ac:dyDescent="0.25">
      <c r="A11" t="s">
        <v>22</v>
      </c>
      <c r="B11" t="s">
        <v>147</v>
      </c>
      <c r="D11" t="s">
        <v>171</v>
      </c>
      <c r="E11" t="s">
        <v>217</v>
      </c>
      <c r="F11" t="s">
        <v>340</v>
      </c>
      <c r="G11" t="s">
        <v>367</v>
      </c>
      <c r="H11" t="s">
        <v>383</v>
      </c>
      <c r="I11" t="s">
        <v>425</v>
      </c>
      <c r="J11" t="s">
        <v>450</v>
      </c>
      <c r="K11" t="s">
        <v>480</v>
      </c>
      <c r="L11" t="s">
        <v>596</v>
      </c>
      <c r="M11" t="s">
        <v>626</v>
      </c>
      <c r="N11" t="s">
        <v>663</v>
      </c>
      <c r="O11" t="s">
        <v>678</v>
      </c>
      <c r="P11" t="s">
        <v>708</v>
      </c>
      <c r="Q11" t="s">
        <v>737</v>
      </c>
      <c r="R11" t="s">
        <v>801</v>
      </c>
      <c r="S11" t="s">
        <v>841</v>
      </c>
      <c r="T11" t="s">
        <v>853</v>
      </c>
      <c r="U11" t="s">
        <v>867</v>
      </c>
      <c r="V11" t="s">
        <v>953</v>
      </c>
      <c r="W11" t="s">
        <v>979</v>
      </c>
      <c r="X11" t="s">
        <v>1026</v>
      </c>
      <c r="Z11" t="s">
        <v>1075</v>
      </c>
      <c r="AA11" t="s">
        <v>1094</v>
      </c>
      <c r="AC11" t="s">
        <v>1109</v>
      </c>
    </row>
    <row r="12" spans="1:33" x14ac:dyDescent="0.25">
      <c r="A12" t="s">
        <v>23</v>
      </c>
      <c r="B12" t="s">
        <v>148</v>
      </c>
      <c r="D12" t="s">
        <v>172</v>
      </c>
      <c r="E12" t="s">
        <v>218</v>
      </c>
      <c r="F12" t="s">
        <v>341</v>
      </c>
      <c r="G12" t="s">
        <v>368</v>
      </c>
      <c r="H12" t="s">
        <v>384</v>
      </c>
      <c r="I12" t="s">
        <v>426</v>
      </c>
      <c r="J12" t="s">
        <v>451</v>
      </c>
      <c r="K12" t="s">
        <v>481</v>
      </c>
      <c r="L12" t="s">
        <v>597</v>
      </c>
      <c r="M12" t="s">
        <v>627</v>
      </c>
      <c r="N12" t="s">
        <v>664</v>
      </c>
      <c r="O12" t="s">
        <v>679</v>
      </c>
      <c r="P12" t="s">
        <v>709</v>
      </c>
      <c r="Q12" t="s">
        <v>738</v>
      </c>
      <c r="R12" t="s">
        <v>802</v>
      </c>
      <c r="S12" t="s">
        <v>842</v>
      </c>
      <c r="T12" t="s">
        <v>854</v>
      </c>
      <c r="U12" t="s">
        <v>868</v>
      </c>
      <c r="V12" t="s">
        <v>954</v>
      </c>
      <c r="W12" t="s">
        <v>980</v>
      </c>
      <c r="X12" t="s">
        <v>1027</v>
      </c>
      <c r="Z12" t="s">
        <v>1076</v>
      </c>
      <c r="AA12" t="s">
        <v>1095</v>
      </c>
      <c r="AC12" t="s">
        <v>1110</v>
      </c>
    </row>
    <row r="13" spans="1:33" x14ac:dyDescent="0.25">
      <c r="A13" t="s">
        <v>24</v>
      </c>
      <c r="B13" t="s">
        <v>149</v>
      </c>
      <c r="D13" t="s">
        <v>173</v>
      </c>
      <c r="E13" t="s">
        <v>219</v>
      </c>
      <c r="F13" t="s">
        <v>342</v>
      </c>
      <c r="G13" t="s">
        <v>369</v>
      </c>
      <c r="H13" t="s">
        <v>385</v>
      </c>
      <c r="I13" t="s">
        <v>427</v>
      </c>
      <c r="J13" t="s">
        <v>452</v>
      </c>
      <c r="K13" t="s">
        <v>482</v>
      </c>
      <c r="L13" t="s">
        <v>598</v>
      </c>
      <c r="M13" t="s">
        <v>628</v>
      </c>
      <c r="N13" t="s">
        <v>665</v>
      </c>
      <c r="O13" t="s">
        <v>680</v>
      </c>
      <c r="P13" t="s">
        <v>710</v>
      </c>
      <c r="Q13" t="s">
        <v>739</v>
      </c>
      <c r="R13" t="s">
        <v>803</v>
      </c>
      <c r="S13" t="s">
        <v>843</v>
      </c>
      <c r="T13" t="s">
        <v>855</v>
      </c>
      <c r="U13" t="s">
        <v>869</v>
      </c>
      <c r="V13" t="s">
        <v>955</v>
      </c>
      <c r="W13" t="s">
        <v>981</v>
      </c>
      <c r="X13" t="s">
        <v>1028</v>
      </c>
      <c r="Z13" t="s">
        <v>1077</v>
      </c>
      <c r="AA13" t="s">
        <v>1096</v>
      </c>
    </row>
    <row r="14" spans="1:33" x14ac:dyDescent="0.25">
      <c r="A14" t="s">
        <v>25</v>
      </c>
      <c r="B14" t="s">
        <v>150</v>
      </c>
      <c r="D14" t="s">
        <v>174</v>
      </c>
      <c r="E14" t="s">
        <v>220</v>
      </c>
      <c r="F14" t="s">
        <v>343</v>
      </c>
      <c r="G14" t="s">
        <v>370</v>
      </c>
      <c r="H14" t="s">
        <v>386</v>
      </c>
      <c r="I14" t="s">
        <v>428</v>
      </c>
      <c r="J14" t="s">
        <v>453</v>
      </c>
      <c r="K14" t="s">
        <v>483</v>
      </c>
      <c r="L14" t="s">
        <v>599</v>
      </c>
      <c r="M14" t="s">
        <v>629</v>
      </c>
      <c r="N14" t="s">
        <v>666</v>
      </c>
      <c r="O14" t="s">
        <v>681</v>
      </c>
      <c r="P14" t="s">
        <v>711</v>
      </c>
      <c r="Q14" t="s">
        <v>740</v>
      </c>
      <c r="R14" t="s">
        <v>804</v>
      </c>
      <c r="T14" t="s">
        <v>856</v>
      </c>
      <c r="U14" t="s">
        <v>870</v>
      </c>
      <c r="V14" t="s">
        <v>956</v>
      </c>
      <c r="W14" t="s">
        <v>982</v>
      </c>
      <c r="X14" t="s">
        <v>1029</v>
      </c>
      <c r="Z14" t="s">
        <v>1078</v>
      </c>
      <c r="AA14" t="s">
        <v>1097</v>
      </c>
    </row>
    <row r="15" spans="1:33" x14ac:dyDescent="0.25">
      <c r="A15" t="s">
        <v>26</v>
      </c>
      <c r="B15" t="s">
        <v>151</v>
      </c>
      <c r="D15" t="s">
        <v>175</v>
      </c>
      <c r="E15" t="s">
        <v>221</v>
      </c>
      <c r="F15" t="s">
        <v>344</v>
      </c>
      <c r="G15" t="s">
        <v>371</v>
      </c>
      <c r="H15" t="s">
        <v>387</v>
      </c>
      <c r="I15" t="s">
        <v>429</v>
      </c>
      <c r="J15" t="s">
        <v>454</v>
      </c>
      <c r="K15" t="s">
        <v>484</v>
      </c>
      <c r="L15" t="s">
        <v>600</v>
      </c>
      <c r="M15" t="s">
        <v>630</v>
      </c>
      <c r="N15" t="s">
        <v>667</v>
      </c>
      <c r="O15" t="s">
        <v>682</v>
      </c>
      <c r="P15" t="s">
        <v>712</v>
      </c>
      <c r="Q15" t="s">
        <v>741</v>
      </c>
      <c r="R15" t="s">
        <v>805</v>
      </c>
      <c r="T15" t="s">
        <v>857</v>
      </c>
      <c r="U15" t="s">
        <v>871</v>
      </c>
      <c r="V15" t="s">
        <v>957</v>
      </c>
      <c r="W15" t="s">
        <v>983</v>
      </c>
      <c r="X15" t="s">
        <v>1030</v>
      </c>
      <c r="Z15" t="s">
        <v>1079</v>
      </c>
    </row>
    <row r="16" spans="1:33" x14ac:dyDescent="0.25">
      <c r="A16" t="s">
        <v>27</v>
      </c>
      <c r="B16" t="s">
        <v>152</v>
      </c>
      <c r="D16" t="s">
        <v>176</v>
      </c>
      <c r="E16" t="s">
        <v>222</v>
      </c>
      <c r="F16" t="s">
        <v>345</v>
      </c>
      <c r="G16" t="s">
        <v>372</v>
      </c>
      <c r="H16" t="s">
        <v>388</v>
      </c>
      <c r="I16" t="s">
        <v>430</v>
      </c>
      <c r="J16" t="s">
        <v>455</v>
      </c>
      <c r="K16" t="s">
        <v>485</v>
      </c>
      <c r="L16" t="s">
        <v>601</v>
      </c>
      <c r="M16" t="s">
        <v>631</v>
      </c>
      <c r="N16" t="s">
        <v>668</v>
      </c>
      <c r="O16" t="s">
        <v>683</v>
      </c>
      <c r="P16" t="s">
        <v>713</v>
      </c>
      <c r="Q16" t="s">
        <v>742</v>
      </c>
      <c r="R16" t="s">
        <v>806</v>
      </c>
      <c r="U16" t="s">
        <v>872</v>
      </c>
      <c r="V16" t="s">
        <v>958</v>
      </c>
      <c r="W16" t="s">
        <v>984</v>
      </c>
      <c r="X16" t="s">
        <v>1031</v>
      </c>
      <c r="Z16" t="s">
        <v>1080</v>
      </c>
    </row>
    <row r="17" spans="1:26" x14ac:dyDescent="0.25">
      <c r="A17" t="s">
        <v>28</v>
      </c>
      <c r="B17" t="s">
        <v>153</v>
      </c>
      <c r="D17" t="s">
        <v>177</v>
      </c>
      <c r="E17" t="s">
        <v>223</v>
      </c>
      <c r="F17" t="s">
        <v>346</v>
      </c>
      <c r="G17" t="s">
        <v>373</v>
      </c>
      <c r="H17" t="s">
        <v>389</v>
      </c>
      <c r="I17" t="s">
        <v>431</v>
      </c>
      <c r="J17" t="s">
        <v>456</v>
      </c>
      <c r="K17" t="s">
        <v>486</v>
      </c>
      <c r="L17" t="s">
        <v>602</v>
      </c>
      <c r="M17" t="s">
        <v>632</v>
      </c>
      <c r="O17" t="s">
        <v>684</v>
      </c>
      <c r="P17" t="s">
        <v>714</v>
      </c>
      <c r="Q17" t="s">
        <v>743</v>
      </c>
      <c r="R17" t="s">
        <v>807</v>
      </c>
      <c r="U17" t="s">
        <v>873</v>
      </c>
      <c r="V17" t="s">
        <v>959</v>
      </c>
      <c r="W17" t="s">
        <v>985</v>
      </c>
      <c r="X17" t="s">
        <v>1032</v>
      </c>
      <c r="Z17" t="s">
        <v>1081</v>
      </c>
    </row>
    <row r="18" spans="1:26" x14ac:dyDescent="0.25">
      <c r="A18" t="s">
        <v>29</v>
      </c>
      <c r="B18" t="s">
        <v>154</v>
      </c>
      <c r="D18" t="s">
        <v>178</v>
      </c>
      <c r="E18" t="s">
        <v>224</v>
      </c>
      <c r="F18" t="s">
        <v>347</v>
      </c>
      <c r="H18" t="s">
        <v>390</v>
      </c>
      <c r="I18" t="s">
        <v>432</v>
      </c>
      <c r="J18" t="s">
        <v>457</v>
      </c>
      <c r="K18" t="s">
        <v>487</v>
      </c>
      <c r="L18" t="s">
        <v>603</v>
      </c>
      <c r="M18" t="s">
        <v>633</v>
      </c>
      <c r="O18" t="s">
        <v>685</v>
      </c>
      <c r="P18" t="s">
        <v>715</v>
      </c>
      <c r="Q18" t="s">
        <v>744</v>
      </c>
      <c r="R18" t="s">
        <v>808</v>
      </c>
      <c r="U18" t="s">
        <v>874</v>
      </c>
      <c r="V18" t="s">
        <v>960</v>
      </c>
      <c r="W18" t="s">
        <v>986</v>
      </c>
      <c r="X18" t="s">
        <v>1033</v>
      </c>
      <c r="Z18" t="s">
        <v>1082</v>
      </c>
    </row>
    <row r="19" spans="1:26" x14ac:dyDescent="0.25">
      <c r="A19" t="s">
        <v>30</v>
      </c>
      <c r="B19" t="s">
        <v>155</v>
      </c>
      <c r="D19" t="s">
        <v>179</v>
      </c>
      <c r="E19" t="s">
        <v>225</v>
      </c>
      <c r="F19" t="s">
        <v>348</v>
      </c>
      <c r="H19" t="s">
        <v>391</v>
      </c>
      <c r="I19" t="s">
        <v>433</v>
      </c>
      <c r="J19" t="s">
        <v>458</v>
      </c>
      <c r="K19" t="s">
        <v>488</v>
      </c>
      <c r="L19" t="s">
        <v>604</v>
      </c>
      <c r="M19" t="s">
        <v>634</v>
      </c>
      <c r="O19" t="s">
        <v>686</v>
      </c>
      <c r="P19" t="s">
        <v>716</v>
      </c>
      <c r="Q19" t="s">
        <v>745</v>
      </c>
      <c r="R19" t="s">
        <v>809</v>
      </c>
      <c r="U19" t="s">
        <v>875</v>
      </c>
      <c r="V19" t="s">
        <v>961</v>
      </c>
      <c r="W19" t="s">
        <v>987</v>
      </c>
      <c r="X19" t="s">
        <v>1034</v>
      </c>
      <c r="Z19" t="s">
        <v>1083</v>
      </c>
    </row>
    <row r="20" spans="1:26" x14ac:dyDescent="0.25">
      <c r="A20" t="s">
        <v>31</v>
      </c>
      <c r="B20" t="s">
        <v>156</v>
      </c>
      <c r="D20" t="s">
        <v>180</v>
      </c>
      <c r="E20" t="s">
        <v>226</v>
      </c>
      <c r="F20" t="s">
        <v>349</v>
      </c>
      <c r="H20" t="s">
        <v>392</v>
      </c>
      <c r="I20" t="s">
        <v>434</v>
      </c>
      <c r="J20" t="s">
        <v>459</v>
      </c>
      <c r="K20" t="s">
        <v>489</v>
      </c>
      <c r="L20" t="s">
        <v>605</v>
      </c>
      <c r="M20" t="s">
        <v>635</v>
      </c>
      <c r="O20" t="s">
        <v>687</v>
      </c>
      <c r="P20" t="s">
        <v>717</v>
      </c>
      <c r="Q20" t="s">
        <v>746</v>
      </c>
      <c r="R20" t="s">
        <v>810</v>
      </c>
      <c r="U20" t="s">
        <v>876</v>
      </c>
      <c r="V20" t="s">
        <v>962</v>
      </c>
      <c r="W20" t="s">
        <v>988</v>
      </c>
      <c r="X20" t="s">
        <v>1035</v>
      </c>
      <c r="Z20" t="s">
        <v>1084</v>
      </c>
    </row>
    <row r="21" spans="1:26" x14ac:dyDescent="0.25">
      <c r="A21" t="s">
        <v>32</v>
      </c>
      <c r="B21" t="s">
        <v>157</v>
      </c>
      <c r="D21" t="s">
        <v>181</v>
      </c>
      <c r="E21" t="s">
        <v>227</v>
      </c>
      <c r="F21" t="s">
        <v>350</v>
      </c>
      <c r="H21" t="s">
        <v>393</v>
      </c>
      <c r="I21" t="s">
        <v>435</v>
      </c>
      <c r="J21" t="s">
        <v>460</v>
      </c>
      <c r="K21" t="s">
        <v>490</v>
      </c>
      <c r="L21" t="s">
        <v>606</v>
      </c>
      <c r="M21" t="s">
        <v>636</v>
      </c>
      <c r="O21" t="s">
        <v>688</v>
      </c>
      <c r="P21" t="s">
        <v>718</v>
      </c>
      <c r="Q21" t="s">
        <v>747</v>
      </c>
      <c r="R21" t="s">
        <v>811</v>
      </c>
      <c r="U21" t="s">
        <v>877</v>
      </c>
      <c r="V21" t="s">
        <v>963</v>
      </c>
      <c r="W21" t="s">
        <v>989</v>
      </c>
      <c r="X21" t="s">
        <v>1036</v>
      </c>
    </row>
    <row r="22" spans="1:26" x14ac:dyDescent="0.25">
      <c r="A22" t="s">
        <v>33</v>
      </c>
      <c r="B22" t="s">
        <v>158</v>
      </c>
      <c r="D22" t="s">
        <v>182</v>
      </c>
      <c r="E22" t="s">
        <v>228</v>
      </c>
      <c r="F22" t="s">
        <v>351</v>
      </c>
      <c r="H22" t="s">
        <v>394</v>
      </c>
      <c r="I22" t="s">
        <v>436</v>
      </c>
      <c r="J22" t="s">
        <v>461</v>
      </c>
      <c r="K22" t="s">
        <v>491</v>
      </c>
      <c r="L22" t="s">
        <v>607</v>
      </c>
      <c r="M22" t="s">
        <v>637</v>
      </c>
      <c r="O22" t="s">
        <v>689</v>
      </c>
      <c r="P22" t="s">
        <v>719</v>
      </c>
      <c r="Q22" t="s">
        <v>748</v>
      </c>
      <c r="R22" t="s">
        <v>812</v>
      </c>
      <c r="U22" t="s">
        <v>878</v>
      </c>
      <c r="V22" t="s">
        <v>964</v>
      </c>
      <c r="W22" t="s">
        <v>990</v>
      </c>
      <c r="X22" t="s">
        <v>1037</v>
      </c>
    </row>
    <row r="23" spans="1:26" x14ac:dyDescent="0.25">
      <c r="A23" t="s">
        <v>34</v>
      </c>
      <c r="B23" t="s">
        <v>159</v>
      </c>
      <c r="D23" t="s">
        <v>183</v>
      </c>
      <c r="E23" t="s">
        <v>229</v>
      </c>
      <c r="F23" t="s">
        <v>352</v>
      </c>
      <c r="H23" t="s">
        <v>395</v>
      </c>
      <c r="I23" t="s">
        <v>437</v>
      </c>
      <c r="J23" t="s">
        <v>462</v>
      </c>
      <c r="K23" t="s">
        <v>492</v>
      </c>
      <c r="L23" t="s">
        <v>608</v>
      </c>
      <c r="M23" t="s">
        <v>638</v>
      </c>
      <c r="O23" t="s">
        <v>690</v>
      </c>
      <c r="P23" t="s">
        <v>720</v>
      </c>
      <c r="Q23" t="s">
        <v>749</v>
      </c>
      <c r="R23" t="s">
        <v>813</v>
      </c>
      <c r="U23" t="s">
        <v>879</v>
      </c>
      <c r="V23" t="s">
        <v>965</v>
      </c>
      <c r="W23" t="s">
        <v>991</v>
      </c>
      <c r="X23" t="s">
        <v>1038</v>
      </c>
    </row>
    <row r="24" spans="1:26" x14ac:dyDescent="0.25">
      <c r="A24" t="s">
        <v>35</v>
      </c>
      <c r="B24" t="s">
        <v>160</v>
      </c>
      <c r="D24" t="s">
        <v>184</v>
      </c>
      <c r="E24" t="s">
        <v>230</v>
      </c>
      <c r="F24" t="s">
        <v>353</v>
      </c>
      <c r="H24" t="s">
        <v>396</v>
      </c>
      <c r="I24" t="s">
        <v>438</v>
      </c>
      <c r="J24" t="s">
        <v>463</v>
      </c>
      <c r="K24" t="s">
        <v>493</v>
      </c>
      <c r="L24" t="s">
        <v>609</v>
      </c>
      <c r="M24" t="s">
        <v>639</v>
      </c>
      <c r="O24" t="s">
        <v>691</v>
      </c>
      <c r="P24" t="s">
        <v>721</v>
      </c>
      <c r="Q24" t="s">
        <v>750</v>
      </c>
      <c r="R24" t="s">
        <v>814</v>
      </c>
      <c r="U24" t="s">
        <v>880</v>
      </c>
      <c r="V24" t="s">
        <v>966</v>
      </c>
      <c r="W24" t="s">
        <v>992</v>
      </c>
      <c r="X24" t="s">
        <v>1039</v>
      </c>
    </row>
    <row r="25" spans="1:26" x14ac:dyDescent="0.25">
      <c r="A25" t="s">
        <v>36</v>
      </c>
      <c r="D25" t="s">
        <v>185</v>
      </c>
      <c r="E25" t="s">
        <v>231</v>
      </c>
      <c r="F25" t="s">
        <v>354</v>
      </c>
      <c r="H25" t="s">
        <v>397</v>
      </c>
      <c r="I25" t="s">
        <v>439</v>
      </c>
      <c r="J25" t="s">
        <v>464</v>
      </c>
      <c r="K25" t="s">
        <v>494</v>
      </c>
      <c r="L25" t="s">
        <v>610</v>
      </c>
      <c r="M25" t="s">
        <v>640</v>
      </c>
      <c r="O25" t="s">
        <v>692</v>
      </c>
      <c r="P25" t="s">
        <v>722</v>
      </c>
      <c r="Q25" t="s">
        <v>751</v>
      </c>
      <c r="R25" t="s">
        <v>815</v>
      </c>
      <c r="U25" t="s">
        <v>881</v>
      </c>
      <c r="V25" t="s">
        <v>967</v>
      </c>
      <c r="W25" t="s">
        <v>993</v>
      </c>
      <c r="X25" t="s">
        <v>1040</v>
      </c>
    </row>
    <row r="26" spans="1:26" x14ac:dyDescent="0.25">
      <c r="A26" t="s">
        <v>37</v>
      </c>
      <c r="D26" t="s">
        <v>186</v>
      </c>
      <c r="E26" t="s">
        <v>232</v>
      </c>
      <c r="F26" t="s">
        <v>355</v>
      </c>
      <c r="H26" t="s">
        <v>398</v>
      </c>
      <c r="I26" t="s">
        <v>440</v>
      </c>
      <c r="J26" t="s">
        <v>465</v>
      </c>
      <c r="K26" t="s">
        <v>495</v>
      </c>
      <c r="L26" t="s">
        <v>611</v>
      </c>
      <c r="M26" t="s">
        <v>641</v>
      </c>
      <c r="O26" t="s">
        <v>693</v>
      </c>
      <c r="P26" t="s">
        <v>723</v>
      </c>
      <c r="Q26" t="s">
        <v>752</v>
      </c>
      <c r="R26" t="s">
        <v>816</v>
      </c>
      <c r="U26" t="s">
        <v>882</v>
      </c>
      <c r="V26" t="s">
        <v>968</v>
      </c>
      <c r="W26" t="s">
        <v>994</v>
      </c>
      <c r="X26" t="s">
        <v>1041</v>
      </c>
    </row>
    <row r="27" spans="1:26" x14ac:dyDescent="0.25">
      <c r="A27" t="s">
        <v>38</v>
      </c>
      <c r="D27" t="s">
        <v>187</v>
      </c>
      <c r="E27" t="s">
        <v>233</v>
      </c>
      <c r="F27" t="s">
        <v>356</v>
      </c>
      <c r="H27" t="s">
        <v>399</v>
      </c>
      <c r="J27" t="s">
        <v>466</v>
      </c>
      <c r="K27" t="s">
        <v>496</v>
      </c>
      <c r="L27" t="s">
        <v>612</v>
      </c>
      <c r="M27" t="s">
        <v>642</v>
      </c>
      <c r="O27" t="s">
        <v>694</v>
      </c>
      <c r="P27" t="s">
        <v>724</v>
      </c>
      <c r="Q27" t="s">
        <v>753</v>
      </c>
      <c r="R27" t="s">
        <v>817</v>
      </c>
      <c r="U27" t="s">
        <v>883</v>
      </c>
      <c r="V27" t="s">
        <v>969</v>
      </c>
      <c r="W27" t="s">
        <v>995</v>
      </c>
      <c r="X27" t="s">
        <v>1042</v>
      </c>
    </row>
    <row r="28" spans="1:26" x14ac:dyDescent="0.25">
      <c r="A28" t="s">
        <v>39</v>
      </c>
      <c r="D28" t="s">
        <v>188</v>
      </c>
      <c r="E28" t="s">
        <v>234</v>
      </c>
      <c r="F28" t="s">
        <v>357</v>
      </c>
      <c r="H28" t="s">
        <v>400</v>
      </c>
      <c r="J28" t="s">
        <v>467</v>
      </c>
      <c r="K28" t="s">
        <v>497</v>
      </c>
      <c r="L28" t="s">
        <v>613</v>
      </c>
      <c r="M28" t="s">
        <v>643</v>
      </c>
      <c r="O28" t="s">
        <v>695</v>
      </c>
      <c r="P28" t="s">
        <v>725</v>
      </c>
      <c r="Q28" t="s">
        <v>754</v>
      </c>
      <c r="R28" t="s">
        <v>818</v>
      </c>
      <c r="U28" t="s">
        <v>884</v>
      </c>
      <c r="W28" t="s">
        <v>996</v>
      </c>
      <c r="X28" t="s">
        <v>1043</v>
      </c>
    </row>
    <row r="29" spans="1:26" x14ac:dyDescent="0.25">
      <c r="A29" t="s">
        <v>40</v>
      </c>
      <c r="D29" t="s">
        <v>189</v>
      </c>
      <c r="E29" t="s">
        <v>235</v>
      </c>
      <c r="H29" t="s">
        <v>401</v>
      </c>
      <c r="J29" t="s">
        <v>468</v>
      </c>
      <c r="K29" t="s">
        <v>498</v>
      </c>
      <c r="L29" t="s">
        <v>614</v>
      </c>
      <c r="M29" t="s">
        <v>644</v>
      </c>
      <c r="O29" t="s">
        <v>696</v>
      </c>
      <c r="P29" t="s">
        <v>726</v>
      </c>
      <c r="Q29" t="s">
        <v>755</v>
      </c>
      <c r="R29" t="s">
        <v>819</v>
      </c>
      <c r="U29" t="s">
        <v>885</v>
      </c>
      <c r="W29" t="s">
        <v>997</v>
      </c>
      <c r="X29" t="s">
        <v>1044</v>
      </c>
    </row>
    <row r="30" spans="1:26" x14ac:dyDescent="0.25">
      <c r="A30" t="s">
        <v>41</v>
      </c>
      <c r="D30" t="s">
        <v>190</v>
      </c>
      <c r="E30" t="s">
        <v>236</v>
      </c>
      <c r="H30" t="s">
        <v>402</v>
      </c>
      <c r="J30" t="s">
        <v>469</v>
      </c>
      <c r="K30" t="s">
        <v>499</v>
      </c>
      <c r="L30" t="s">
        <v>615</v>
      </c>
      <c r="M30" t="s">
        <v>645</v>
      </c>
      <c r="O30" t="s">
        <v>697</v>
      </c>
      <c r="P30" t="s">
        <v>727</v>
      </c>
      <c r="Q30" t="s">
        <v>756</v>
      </c>
      <c r="R30" t="s">
        <v>820</v>
      </c>
      <c r="U30" t="s">
        <v>886</v>
      </c>
      <c r="W30" t="s">
        <v>998</v>
      </c>
      <c r="X30" t="s">
        <v>1045</v>
      </c>
    </row>
    <row r="31" spans="1:26" x14ac:dyDescent="0.25">
      <c r="A31" t="s">
        <v>42</v>
      </c>
      <c r="D31" t="s">
        <v>191</v>
      </c>
      <c r="E31" t="s">
        <v>237</v>
      </c>
      <c r="H31" t="s">
        <v>403</v>
      </c>
      <c r="J31" t="s">
        <v>470</v>
      </c>
      <c r="K31" t="s">
        <v>500</v>
      </c>
      <c r="L31" t="s">
        <v>616</v>
      </c>
      <c r="M31" t="s">
        <v>646</v>
      </c>
      <c r="O31" t="s">
        <v>698</v>
      </c>
      <c r="Q31" t="s">
        <v>757</v>
      </c>
      <c r="R31" t="s">
        <v>821</v>
      </c>
      <c r="U31" t="s">
        <v>887</v>
      </c>
      <c r="W31" t="s">
        <v>999</v>
      </c>
      <c r="X31" t="s">
        <v>1046</v>
      </c>
    </row>
    <row r="32" spans="1:26" x14ac:dyDescent="0.25">
      <c r="A32" t="s">
        <v>43</v>
      </c>
      <c r="D32" t="s">
        <v>192</v>
      </c>
      <c r="E32" t="s">
        <v>238</v>
      </c>
      <c r="H32" t="s">
        <v>404</v>
      </c>
      <c r="K32" t="s">
        <v>501</v>
      </c>
      <c r="M32" t="s">
        <v>647</v>
      </c>
      <c r="Q32" t="s">
        <v>758</v>
      </c>
      <c r="R32" t="s">
        <v>822</v>
      </c>
      <c r="U32" t="s">
        <v>888</v>
      </c>
      <c r="W32" t="s">
        <v>1000</v>
      </c>
      <c r="X32" t="s">
        <v>1047</v>
      </c>
    </row>
    <row r="33" spans="1:24" x14ac:dyDescent="0.25">
      <c r="A33" t="s">
        <v>44</v>
      </c>
      <c r="D33" t="s">
        <v>193</v>
      </c>
      <c r="E33" t="s">
        <v>239</v>
      </c>
      <c r="H33" t="s">
        <v>405</v>
      </c>
      <c r="K33" t="s">
        <v>502</v>
      </c>
      <c r="M33" t="s">
        <v>648</v>
      </c>
      <c r="Q33" t="s">
        <v>759</v>
      </c>
      <c r="R33" t="s">
        <v>823</v>
      </c>
      <c r="U33" t="s">
        <v>889</v>
      </c>
      <c r="W33" t="s">
        <v>1001</v>
      </c>
      <c r="X33" t="s">
        <v>1048</v>
      </c>
    </row>
    <row r="34" spans="1:24" x14ac:dyDescent="0.25">
      <c r="A34" t="s">
        <v>45</v>
      </c>
      <c r="D34" t="s">
        <v>194</v>
      </c>
      <c r="E34" t="s">
        <v>240</v>
      </c>
      <c r="H34" t="s">
        <v>406</v>
      </c>
      <c r="K34" t="s">
        <v>503</v>
      </c>
      <c r="M34" t="s">
        <v>649</v>
      </c>
      <c r="Q34" t="s">
        <v>760</v>
      </c>
      <c r="R34" t="s">
        <v>824</v>
      </c>
      <c r="U34" t="s">
        <v>890</v>
      </c>
      <c r="W34" t="s">
        <v>1002</v>
      </c>
      <c r="X34" t="s">
        <v>1049</v>
      </c>
    </row>
    <row r="35" spans="1:24" x14ac:dyDescent="0.25">
      <c r="A35" t="s">
        <v>46</v>
      </c>
      <c r="D35" t="s">
        <v>195</v>
      </c>
      <c r="E35" t="s">
        <v>241</v>
      </c>
      <c r="H35" t="s">
        <v>407</v>
      </c>
      <c r="K35" t="s">
        <v>504</v>
      </c>
      <c r="M35" t="s">
        <v>650</v>
      </c>
      <c r="Q35" t="s">
        <v>761</v>
      </c>
      <c r="R35" t="s">
        <v>825</v>
      </c>
      <c r="U35" t="s">
        <v>891</v>
      </c>
      <c r="W35" t="s">
        <v>1003</v>
      </c>
      <c r="X35" t="s">
        <v>1050</v>
      </c>
    </row>
    <row r="36" spans="1:24" x14ac:dyDescent="0.25">
      <c r="A36" t="s">
        <v>47</v>
      </c>
      <c r="D36" t="s">
        <v>196</v>
      </c>
      <c r="E36" t="s">
        <v>242</v>
      </c>
      <c r="H36" t="s">
        <v>408</v>
      </c>
      <c r="K36" t="s">
        <v>505</v>
      </c>
      <c r="M36" t="s">
        <v>651</v>
      </c>
      <c r="Q36" t="s">
        <v>762</v>
      </c>
      <c r="R36" t="s">
        <v>826</v>
      </c>
      <c r="U36" t="s">
        <v>892</v>
      </c>
      <c r="W36" t="s">
        <v>1004</v>
      </c>
      <c r="X36" t="s">
        <v>1051</v>
      </c>
    </row>
    <row r="37" spans="1:24" x14ac:dyDescent="0.25">
      <c r="A37" t="s">
        <v>48</v>
      </c>
      <c r="D37" t="s">
        <v>197</v>
      </c>
      <c r="E37" t="s">
        <v>243</v>
      </c>
      <c r="H37" t="s">
        <v>409</v>
      </c>
      <c r="K37" t="s">
        <v>506</v>
      </c>
      <c r="M37" t="s">
        <v>652</v>
      </c>
      <c r="Q37" t="s">
        <v>763</v>
      </c>
      <c r="R37" t="s">
        <v>827</v>
      </c>
      <c r="U37" t="s">
        <v>893</v>
      </c>
      <c r="W37" t="s">
        <v>1005</v>
      </c>
      <c r="X37" t="s">
        <v>1052</v>
      </c>
    </row>
    <row r="38" spans="1:24" x14ac:dyDescent="0.25">
      <c r="A38" t="s">
        <v>49</v>
      </c>
      <c r="D38" t="s">
        <v>198</v>
      </c>
      <c r="E38" t="s">
        <v>244</v>
      </c>
      <c r="H38" t="s">
        <v>410</v>
      </c>
      <c r="K38" t="s">
        <v>507</v>
      </c>
      <c r="M38" t="s">
        <v>653</v>
      </c>
      <c r="Q38" t="s">
        <v>764</v>
      </c>
      <c r="R38" t="s">
        <v>828</v>
      </c>
      <c r="U38" t="s">
        <v>894</v>
      </c>
      <c r="W38" t="s">
        <v>1006</v>
      </c>
      <c r="X38" t="s">
        <v>1053</v>
      </c>
    </row>
    <row r="39" spans="1:24" x14ac:dyDescent="0.25">
      <c r="A39" t="s">
        <v>50</v>
      </c>
      <c r="D39" t="s">
        <v>199</v>
      </c>
      <c r="E39" t="s">
        <v>245</v>
      </c>
      <c r="H39" t="s">
        <v>411</v>
      </c>
      <c r="K39" t="s">
        <v>508</v>
      </c>
      <c r="Q39" t="s">
        <v>765</v>
      </c>
      <c r="R39" t="s">
        <v>829</v>
      </c>
      <c r="U39" t="s">
        <v>895</v>
      </c>
      <c r="W39" t="s">
        <v>1007</v>
      </c>
      <c r="X39" t="s">
        <v>1054</v>
      </c>
    </row>
    <row r="40" spans="1:24" x14ac:dyDescent="0.25">
      <c r="A40" t="s">
        <v>51</v>
      </c>
      <c r="D40" t="s">
        <v>200</v>
      </c>
      <c r="E40" t="s">
        <v>246</v>
      </c>
      <c r="H40" t="s">
        <v>412</v>
      </c>
      <c r="K40" t="s">
        <v>509</v>
      </c>
      <c r="Q40" t="s">
        <v>766</v>
      </c>
      <c r="R40" t="s">
        <v>830</v>
      </c>
      <c r="U40" t="s">
        <v>896</v>
      </c>
      <c r="W40" t="s">
        <v>1008</v>
      </c>
      <c r="X40" t="s">
        <v>1055</v>
      </c>
    </row>
    <row r="41" spans="1:24" x14ac:dyDescent="0.25">
      <c r="A41" t="s">
        <v>52</v>
      </c>
      <c r="D41" t="s">
        <v>201</v>
      </c>
      <c r="E41" t="s">
        <v>247</v>
      </c>
      <c r="H41" t="s">
        <v>413</v>
      </c>
      <c r="K41" t="s">
        <v>510</v>
      </c>
      <c r="Q41" t="s">
        <v>767</v>
      </c>
      <c r="R41" t="s">
        <v>831</v>
      </c>
      <c r="U41" t="s">
        <v>897</v>
      </c>
      <c r="W41" t="s">
        <v>1009</v>
      </c>
      <c r="X41" t="s">
        <v>1056</v>
      </c>
    </row>
    <row r="42" spans="1:24" x14ac:dyDescent="0.25">
      <c r="A42" t="s">
        <v>53</v>
      </c>
      <c r="D42" t="s">
        <v>202</v>
      </c>
      <c r="E42" t="s">
        <v>248</v>
      </c>
      <c r="H42" t="s">
        <v>414</v>
      </c>
      <c r="K42" t="s">
        <v>511</v>
      </c>
      <c r="Q42" t="s">
        <v>768</v>
      </c>
      <c r="U42" t="s">
        <v>898</v>
      </c>
      <c r="W42" t="s">
        <v>1010</v>
      </c>
      <c r="X42" t="s">
        <v>1057</v>
      </c>
    </row>
    <row r="43" spans="1:24" x14ac:dyDescent="0.25">
      <c r="A43" t="s">
        <v>54</v>
      </c>
      <c r="D43" t="s">
        <v>203</v>
      </c>
      <c r="E43" t="s">
        <v>249</v>
      </c>
      <c r="H43" t="s">
        <v>415</v>
      </c>
      <c r="K43" t="s">
        <v>512</v>
      </c>
      <c r="Q43" t="s">
        <v>769</v>
      </c>
      <c r="U43" t="s">
        <v>899</v>
      </c>
      <c r="W43" t="s">
        <v>1011</v>
      </c>
      <c r="X43" t="s">
        <v>1058</v>
      </c>
    </row>
    <row r="44" spans="1:24" x14ac:dyDescent="0.25">
      <c r="A44" t="s">
        <v>55</v>
      </c>
      <c r="D44" t="s">
        <v>204</v>
      </c>
      <c r="E44" t="s">
        <v>250</v>
      </c>
      <c r="K44" t="s">
        <v>513</v>
      </c>
      <c r="Q44" t="s">
        <v>770</v>
      </c>
      <c r="U44" t="s">
        <v>900</v>
      </c>
      <c r="W44" t="s">
        <v>1012</v>
      </c>
    </row>
    <row r="45" spans="1:24" x14ac:dyDescent="0.25">
      <c r="A45" t="s">
        <v>56</v>
      </c>
      <c r="D45" t="s">
        <v>205</v>
      </c>
      <c r="E45" t="s">
        <v>251</v>
      </c>
      <c r="K45" t="s">
        <v>514</v>
      </c>
      <c r="Q45" t="s">
        <v>771</v>
      </c>
      <c r="U45" t="s">
        <v>901</v>
      </c>
      <c r="W45" t="s">
        <v>1013</v>
      </c>
    </row>
    <row r="46" spans="1:24" x14ac:dyDescent="0.25">
      <c r="A46" t="s">
        <v>57</v>
      </c>
      <c r="D46" t="s">
        <v>206</v>
      </c>
      <c r="E46" t="s">
        <v>252</v>
      </c>
      <c r="K46" t="s">
        <v>515</v>
      </c>
      <c r="Q46" t="s">
        <v>772</v>
      </c>
      <c r="U46" t="s">
        <v>902</v>
      </c>
      <c r="W46" t="s">
        <v>1014</v>
      </c>
    </row>
    <row r="47" spans="1:24" x14ac:dyDescent="0.25">
      <c r="A47" t="s">
        <v>58</v>
      </c>
      <c r="D47" t="s">
        <v>207</v>
      </c>
      <c r="E47" t="s">
        <v>253</v>
      </c>
      <c r="K47" t="s">
        <v>516</v>
      </c>
      <c r="Q47" t="s">
        <v>773</v>
      </c>
      <c r="U47" t="s">
        <v>903</v>
      </c>
      <c r="W47" t="s">
        <v>1015</v>
      </c>
    </row>
    <row r="48" spans="1:24" x14ac:dyDescent="0.25">
      <c r="A48" t="s">
        <v>59</v>
      </c>
      <c r="E48" t="s">
        <v>254</v>
      </c>
      <c r="K48" t="s">
        <v>517</v>
      </c>
      <c r="Q48" t="s">
        <v>774</v>
      </c>
      <c r="U48" t="s">
        <v>904</v>
      </c>
      <c r="W48" t="s">
        <v>1016</v>
      </c>
    </row>
    <row r="49" spans="1:21" x14ac:dyDescent="0.25">
      <c r="A49" t="s">
        <v>60</v>
      </c>
      <c r="E49" t="s">
        <v>255</v>
      </c>
      <c r="K49" t="s">
        <v>518</v>
      </c>
      <c r="Q49" t="s">
        <v>775</v>
      </c>
      <c r="U49" t="s">
        <v>905</v>
      </c>
    </row>
    <row r="50" spans="1:21" x14ac:dyDescent="0.25">
      <c r="A50" t="s">
        <v>61</v>
      </c>
      <c r="E50" t="s">
        <v>256</v>
      </c>
      <c r="K50" t="s">
        <v>519</v>
      </c>
      <c r="Q50" t="s">
        <v>776</v>
      </c>
      <c r="U50" t="s">
        <v>906</v>
      </c>
    </row>
    <row r="51" spans="1:21" x14ac:dyDescent="0.25">
      <c r="A51" t="s">
        <v>62</v>
      </c>
      <c r="E51" t="s">
        <v>257</v>
      </c>
      <c r="K51" t="s">
        <v>520</v>
      </c>
      <c r="Q51" t="s">
        <v>777</v>
      </c>
      <c r="U51" t="s">
        <v>907</v>
      </c>
    </row>
    <row r="52" spans="1:21" x14ac:dyDescent="0.25">
      <c r="A52" t="s">
        <v>63</v>
      </c>
      <c r="E52" t="s">
        <v>258</v>
      </c>
      <c r="K52" t="s">
        <v>521</v>
      </c>
      <c r="Q52" t="s">
        <v>778</v>
      </c>
      <c r="U52" t="s">
        <v>908</v>
      </c>
    </row>
    <row r="53" spans="1:21" x14ac:dyDescent="0.25">
      <c r="A53" t="s">
        <v>64</v>
      </c>
      <c r="E53" t="s">
        <v>259</v>
      </c>
      <c r="K53" t="s">
        <v>522</v>
      </c>
      <c r="Q53" t="s">
        <v>779</v>
      </c>
      <c r="U53" t="s">
        <v>909</v>
      </c>
    </row>
    <row r="54" spans="1:21" x14ac:dyDescent="0.25">
      <c r="A54" t="s">
        <v>65</v>
      </c>
      <c r="E54" t="s">
        <v>260</v>
      </c>
      <c r="K54" t="s">
        <v>523</v>
      </c>
      <c r="Q54" t="s">
        <v>780</v>
      </c>
      <c r="U54" t="s">
        <v>910</v>
      </c>
    </row>
    <row r="55" spans="1:21" x14ac:dyDescent="0.25">
      <c r="A55" t="s">
        <v>66</v>
      </c>
      <c r="E55" t="s">
        <v>261</v>
      </c>
      <c r="K55" t="s">
        <v>524</v>
      </c>
      <c r="Q55" t="s">
        <v>781</v>
      </c>
      <c r="U55" t="s">
        <v>911</v>
      </c>
    </row>
    <row r="56" spans="1:21" x14ac:dyDescent="0.25">
      <c r="A56" t="s">
        <v>67</v>
      </c>
      <c r="E56" t="s">
        <v>262</v>
      </c>
      <c r="K56" t="s">
        <v>525</v>
      </c>
      <c r="Q56" t="s">
        <v>782</v>
      </c>
      <c r="U56" t="s">
        <v>912</v>
      </c>
    </row>
    <row r="57" spans="1:21" x14ac:dyDescent="0.25">
      <c r="A57" t="s">
        <v>68</v>
      </c>
      <c r="E57" t="s">
        <v>263</v>
      </c>
      <c r="K57" t="s">
        <v>526</v>
      </c>
      <c r="Q57" t="s">
        <v>783</v>
      </c>
      <c r="U57" t="s">
        <v>913</v>
      </c>
    </row>
    <row r="58" spans="1:21" x14ac:dyDescent="0.25">
      <c r="A58" t="s">
        <v>69</v>
      </c>
      <c r="E58" t="s">
        <v>264</v>
      </c>
      <c r="K58" t="s">
        <v>527</v>
      </c>
      <c r="Q58" t="s">
        <v>784</v>
      </c>
      <c r="U58" t="s">
        <v>914</v>
      </c>
    </row>
    <row r="59" spans="1:21" x14ac:dyDescent="0.25">
      <c r="A59" t="s">
        <v>70</v>
      </c>
      <c r="E59" t="s">
        <v>265</v>
      </c>
      <c r="K59" t="s">
        <v>528</v>
      </c>
      <c r="Q59" t="s">
        <v>785</v>
      </c>
      <c r="U59" t="s">
        <v>915</v>
      </c>
    </row>
    <row r="60" spans="1:21" x14ac:dyDescent="0.25">
      <c r="A60" t="s">
        <v>71</v>
      </c>
      <c r="E60" t="s">
        <v>266</v>
      </c>
      <c r="K60" t="s">
        <v>529</v>
      </c>
      <c r="Q60" t="s">
        <v>786</v>
      </c>
      <c r="U60" t="s">
        <v>916</v>
      </c>
    </row>
    <row r="61" spans="1:21" x14ac:dyDescent="0.25">
      <c r="A61" t="s">
        <v>72</v>
      </c>
      <c r="E61" t="s">
        <v>267</v>
      </c>
      <c r="K61" t="s">
        <v>530</v>
      </c>
      <c r="Q61" t="s">
        <v>787</v>
      </c>
      <c r="U61" t="s">
        <v>917</v>
      </c>
    </row>
    <row r="62" spans="1:21" x14ac:dyDescent="0.25">
      <c r="A62" t="s">
        <v>73</v>
      </c>
      <c r="E62" t="s">
        <v>268</v>
      </c>
      <c r="K62" t="s">
        <v>531</v>
      </c>
      <c r="Q62" t="s">
        <v>788</v>
      </c>
      <c r="U62" t="s">
        <v>918</v>
      </c>
    </row>
    <row r="63" spans="1:21" x14ac:dyDescent="0.25">
      <c r="A63" t="s">
        <v>74</v>
      </c>
      <c r="E63" t="s">
        <v>269</v>
      </c>
      <c r="K63" t="s">
        <v>532</v>
      </c>
      <c r="Q63" t="s">
        <v>789</v>
      </c>
      <c r="U63" t="s">
        <v>919</v>
      </c>
    </row>
    <row r="64" spans="1:21" x14ac:dyDescent="0.25">
      <c r="A64" t="s">
        <v>75</v>
      </c>
      <c r="E64" t="s">
        <v>270</v>
      </c>
      <c r="K64" t="s">
        <v>533</v>
      </c>
      <c r="Q64" t="s">
        <v>790</v>
      </c>
      <c r="U64" t="s">
        <v>920</v>
      </c>
    </row>
    <row r="65" spans="1:21" x14ac:dyDescent="0.25">
      <c r="A65" t="s">
        <v>76</v>
      </c>
      <c r="E65" t="s">
        <v>271</v>
      </c>
      <c r="K65" t="s">
        <v>534</v>
      </c>
      <c r="Q65" t="s">
        <v>791</v>
      </c>
      <c r="U65" t="s">
        <v>921</v>
      </c>
    </row>
    <row r="66" spans="1:21" x14ac:dyDescent="0.25">
      <c r="A66" t="s">
        <v>77</v>
      </c>
      <c r="E66" t="s">
        <v>272</v>
      </c>
      <c r="K66" t="s">
        <v>535</v>
      </c>
      <c r="U66" t="s">
        <v>922</v>
      </c>
    </row>
    <row r="67" spans="1:21" x14ac:dyDescent="0.25">
      <c r="A67" t="s">
        <v>78</v>
      </c>
      <c r="E67" t="s">
        <v>273</v>
      </c>
      <c r="K67" t="s">
        <v>536</v>
      </c>
      <c r="U67" t="s">
        <v>923</v>
      </c>
    </row>
    <row r="68" spans="1:21" x14ac:dyDescent="0.25">
      <c r="A68" t="s">
        <v>79</v>
      </c>
      <c r="E68" t="s">
        <v>274</v>
      </c>
      <c r="K68" t="s">
        <v>537</v>
      </c>
      <c r="U68" t="s">
        <v>924</v>
      </c>
    </row>
    <row r="69" spans="1:21" x14ac:dyDescent="0.25">
      <c r="A69" t="s">
        <v>80</v>
      </c>
      <c r="E69" t="s">
        <v>275</v>
      </c>
      <c r="K69" t="s">
        <v>538</v>
      </c>
      <c r="U69" t="s">
        <v>925</v>
      </c>
    </row>
    <row r="70" spans="1:21" x14ac:dyDescent="0.25">
      <c r="A70" t="s">
        <v>81</v>
      </c>
      <c r="E70" t="s">
        <v>276</v>
      </c>
      <c r="K70" t="s">
        <v>539</v>
      </c>
      <c r="U70" t="s">
        <v>926</v>
      </c>
    </row>
    <row r="71" spans="1:21" x14ac:dyDescent="0.25">
      <c r="A71" t="s">
        <v>82</v>
      </c>
      <c r="E71" t="s">
        <v>277</v>
      </c>
      <c r="K71" t="s">
        <v>540</v>
      </c>
      <c r="U71" t="s">
        <v>927</v>
      </c>
    </row>
    <row r="72" spans="1:21" x14ac:dyDescent="0.25">
      <c r="A72" t="s">
        <v>83</v>
      </c>
      <c r="E72" t="s">
        <v>278</v>
      </c>
      <c r="K72" t="s">
        <v>541</v>
      </c>
      <c r="U72" t="s">
        <v>928</v>
      </c>
    </row>
    <row r="73" spans="1:21" x14ac:dyDescent="0.25">
      <c r="A73" t="s">
        <v>84</v>
      </c>
      <c r="E73" t="s">
        <v>279</v>
      </c>
      <c r="K73" t="s">
        <v>542</v>
      </c>
      <c r="U73" t="s">
        <v>929</v>
      </c>
    </row>
    <row r="74" spans="1:21" x14ac:dyDescent="0.25">
      <c r="A74" t="s">
        <v>85</v>
      </c>
      <c r="E74" t="s">
        <v>280</v>
      </c>
      <c r="K74" t="s">
        <v>543</v>
      </c>
      <c r="U74" t="s">
        <v>930</v>
      </c>
    </row>
    <row r="75" spans="1:21" x14ac:dyDescent="0.25">
      <c r="A75" t="s">
        <v>86</v>
      </c>
      <c r="E75" t="s">
        <v>281</v>
      </c>
      <c r="K75" t="s">
        <v>544</v>
      </c>
      <c r="U75" t="s">
        <v>931</v>
      </c>
    </row>
    <row r="76" spans="1:21" x14ac:dyDescent="0.25">
      <c r="A76" t="s">
        <v>87</v>
      </c>
      <c r="E76" t="s">
        <v>282</v>
      </c>
      <c r="K76" t="s">
        <v>545</v>
      </c>
      <c r="U76" t="s">
        <v>932</v>
      </c>
    </row>
    <row r="77" spans="1:21" x14ac:dyDescent="0.25">
      <c r="A77" t="s">
        <v>88</v>
      </c>
      <c r="E77" t="s">
        <v>283</v>
      </c>
      <c r="K77" t="s">
        <v>546</v>
      </c>
      <c r="U77" t="s">
        <v>933</v>
      </c>
    </row>
    <row r="78" spans="1:21" x14ac:dyDescent="0.25">
      <c r="A78" t="s">
        <v>89</v>
      </c>
      <c r="E78" t="s">
        <v>284</v>
      </c>
      <c r="K78" t="s">
        <v>547</v>
      </c>
      <c r="U78" t="s">
        <v>934</v>
      </c>
    </row>
    <row r="79" spans="1:21" x14ac:dyDescent="0.25">
      <c r="A79" t="s">
        <v>90</v>
      </c>
      <c r="E79" t="s">
        <v>285</v>
      </c>
      <c r="K79" t="s">
        <v>548</v>
      </c>
      <c r="U79" t="s">
        <v>935</v>
      </c>
    </row>
    <row r="80" spans="1:21" x14ac:dyDescent="0.25">
      <c r="A80" t="s">
        <v>91</v>
      </c>
      <c r="E80" t="s">
        <v>286</v>
      </c>
      <c r="K80" t="s">
        <v>549</v>
      </c>
      <c r="U80" t="s">
        <v>936</v>
      </c>
    </row>
    <row r="81" spans="1:21" x14ac:dyDescent="0.25">
      <c r="A81" t="s">
        <v>92</v>
      </c>
      <c r="E81" t="s">
        <v>287</v>
      </c>
      <c r="K81" t="s">
        <v>550</v>
      </c>
      <c r="U81" t="s">
        <v>937</v>
      </c>
    </row>
    <row r="82" spans="1:21" x14ac:dyDescent="0.25">
      <c r="A82" t="s">
        <v>93</v>
      </c>
      <c r="E82" t="s">
        <v>288</v>
      </c>
      <c r="K82" t="s">
        <v>551</v>
      </c>
      <c r="U82" t="s">
        <v>938</v>
      </c>
    </row>
    <row r="83" spans="1:21" x14ac:dyDescent="0.25">
      <c r="A83" t="s">
        <v>94</v>
      </c>
      <c r="E83" t="s">
        <v>289</v>
      </c>
      <c r="K83" t="s">
        <v>552</v>
      </c>
      <c r="U83" t="s">
        <v>939</v>
      </c>
    </row>
    <row r="84" spans="1:21" x14ac:dyDescent="0.25">
      <c r="A84" t="s">
        <v>95</v>
      </c>
      <c r="E84" t="s">
        <v>290</v>
      </c>
      <c r="K84" t="s">
        <v>553</v>
      </c>
      <c r="U84" t="s">
        <v>940</v>
      </c>
    </row>
    <row r="85" spans="1:21" x14ac:dyDescent="0.25">
      <c r="A85" t="s">
        <v>96</v>
      </c>
      <c r="E85" t="s">
        <v>291</v>
      </c>
      <c r="K85" t="s">
        <v>554</v>
      </c>
      <c r="U85" t="s">
        <v>941</v>
      </c>
    </row>
    <row r="86" spans="1:21" x14ac:dyDescent="0.25">
      <c r="A86" t="s">
        <v>97</v>
      </c>
      <c r="E86" t="s">
        <v>292</v>
      </c>
      <c r="K86" t="s">
        <v>555</v>
      </c>
      <c r="U86" t="s">
        <v>942</v>
      </c>
    </row>
    <row r="87" spans="1:21" x14ac:dyDescent="0.25">
      <c r="A87" t="s">
        <v>98</v>
      </c>
      <c r="E87" t="s">
        <v>293</v>
      </c>
      <c r="K87" t="s">
        <v>556</v>
      </c>
      <c r="U87" t="s">
        <v>943</v>
      </c>
    </row>
    <row r="88" spans="1:21" x14ac:dyDescent="0.25">
      <c r="A88" t="s">
        <v>99</v>
      </c>
      <c r="E88" t="s">
        <v>294</v>
      </c>
      <c r="K88" t="s">
        <v>557</v>
      </c>
    </row>
    <row r="89" spans="1:21" x14ac:dyDescent="0.25">
      <c r="A89" t="s">
        <v>100</v>
      </c>
      <c r="E89" t="s">
        <v>295</v>
      </c>
      <c r="K89" t="s">
        <v>558</v>
      </c>
    </row>
    <row r="90" spans="1:21" x14ac:dyDescent="0.25">
      <c r="A90" t="s">
        <v>101</v>
      </c>
      <c r="E90" t="s">
        <v>296</v>
      </c>
      <c r="K90" t="s">
        <v>559</v>
      </c>
    </row>
    <row r="91" spans="1:21" x14ac:dyDescent="0.25">
      <c r="A91" t="s">
        <v>102</v>
      </c>
      <c r="E91" t="s">
        <v>297</v>
      </c>
      <c r="K91" t="s">
        <v>560</v>
      </c>
    </row>
    <row r="92" spans="1:21" x14ac:dyDescent="0.25">
      <c r="A92" t="s">
        <v>103</v>
      </c>
      <c r="E92" t="s">
        <v>298</v>
      </c>
      <c r="K92" t="s">
        <v>561</v>
      </c>
    </row>
    <row r="93" spans="1:21" x14ac:dyDescent="0.25">
      <c r="A93" t="s">
        <v>104</v>
      </c>
      <c r="E93" t="s">
        <v>299</v>
      </c>
      <c r="K93" t="s">
        <v>562</v>
      </c>
    </row>
    <row r="94" spans="1:21" x14ac:dyDescent="0.25">
      <c r="A94" t="s">
        <v>105</v>
      </c>
      <c r="E94" t="s">
        <v>300</v>
      </c>
      <c r="K94" t="s">
        <v>563</v>
      </c>
    </row>
    <row r="95" spans="1:21" x14ac:dyDescent="0.25">
      <c r="A95" t="s">
        <v>106</v>
      </c>
      <c r="E95" t="s">
        <v>301</v>
      </c>
      <c r="K95" t="s">
        <v>564</v>
      </c>
    </row>
    <row r="96" spans="1:21" x14ac:dyDescent="0.25">
      <c r="A96" t="s">
        <v>107</v>
      </c>
      <c r="E96" t="s">
        <v>302</v>
      </c>
      <c r="K96" t="s">
        <v>565</v>
      </c>
    </row>
    <row r="97" spans="1:11" x14ac:dyDescent="0.25">
      <c r="A97" t="s">
        <v>108</v>
      </c>
      <c r="E97" t="s">
        <v>303</v>
      </c>
      <c r="K97" t="s">
        <v>566</v>
      </c>
    </row>
    <row r="98" spans="1:11" x14ac:dyDescent="0.25">
      <c r="A98" t="s">
        <v>109</v>
      </c>
      <c r="E98" t="s">
        <v>304</v>
      </c>
      <c r="K98" t="s">
        <v>567</v>
      </c>
    </row>
    <row r="99" spans="1:11" x14ac:dyDescent="0.25">
      <c r="A99" t="s">
        <v>110</v>
      </c>
      <c r="E99" t="s">
        <v>305</v>
      </c>
      <c r="K99" t="s">
        <v>568</v>
      </c>
    </row>
    <row r="100" spans="1:11" x14ac:dyDescent="0.25">
      <c r="A100" t="s">
        <v>111</v>
      </c>
      <c r="E100" t="s">
        <v>306</v>
      </c>
      <c r="K100" t="s">
        <v>569</v>
      </c>
    </row>
    <row r="101" spans="1:11" x14ac:dyDescent="0.25">
      <c r="A101" t="s">
        <v>112</v>
      </c>
      <c r="E101" t="s">
        <v>307</v>
      </c>
      <c r="K101" t="s">
        <v>570</v>
      </c>
    </row>
    <row r="102" spans="1:11" x14ac:dyDescent="0.25">
      <c r="A102" t="s">
        <v>113</v>
      </c>
      <c r="E102" t="s">
        <v>308</v>
      </c>
      <c r="K102" t="s">
        <v>571</v>
      </c>
    </row>
    <row r="103" spans="1:11" x14ac:dyDescent="0.25">
      <c r="A103" t="s">
        <v>114</v>
      </c>
      <c r="E103" t="s">
        <v>309</v>
      </c>
      <c r="K103" t="s">
        <v>572</v>
      </c>
    </row>
    <row r="104" spans="1:11" x14ac:dyDescent="0.25">
      <c r="A104" t="s">
        <v>115</v>
      </c>
      <c r="E104" t="s">
        <v>310</v>
      </c>
      <c r="K104" t="s">
        <v>573</v>
      </c>
    </row>
    <row r="105" spans="1:11" x14ac:dyDescent="0.25">
      <c r="A105" t="s">
        <v>116</v>
      </c>
      <c r="E105" t="s">
        <v>311</v>
      </c>
      <c r="K105" t="s">
        <v>574</v>
      </c>
    </row>
    <row r="106" spans="1:11" x14ac:dyDescent="0.25">
      <c r="A106" t="s">
        <v>117</v>
      </c>
      <c r="E106" t="s">
        <v>312</v>
      </c>
      <c r="K106" t="s">
        <v>575</v>
      </c>
    </row>
    <row r="107" spans="1:11" x14ac:dyDescent="0.25">
      <c r="A107" t="s">
        <v>118</v>
      </c>
      <c r="E107" t="s">
        <v>313</v>
      </c>
      <c r="K107" t="s">
        <v>576</v>
      </c>
    </row>
    <row r="108" spans="1:11" x14ac:dyDescent="0.25">
      <c r="A108" t="s">
        <v>119</v>
      </c>
      <c r="E108" t="s">
        <v>314</v>
      </c>
      <c r="K108" t="s">
        <v>577</v>
      </c>
    </row>
    <row r="109" spans="1:11" x14ac:dyDescent="0.25">
      <c r="A109" t="s">
        <v>120</v>
      </c>
      <c r="E109" t="s">
        <v>315</v>
      </c>
      <c r="K109" t="s">
        <v>578</v>
      </c>
    </row>
    <row r="110" spans="1:11" x14ac:dyDescent="0.25">
      <c r="A110" t="s">
        <v>121</v>
      </c>
      <c r="E110" t="s">
        <v>316</v>
      </c>
      <c r="K110" t="s">
        <v>579</v>
      </c>
    </row>
    <row r="111" spans="1:11" x14ac:dyDescent="0.25">
      <c r="A111" t="s">
        <v>122</v>
      </c>
      <c r="E111" t="s">
        <v>317</v>
      </c>
      <c r="K111" t="s">
        <v>580</v>
      </c>
    </row>
    <row r="112" spans="1:11" x14ac:dyDescent="0.25">
      <c r="A112" t="s">
        <v>123</v>
      </c>
      <c r="E112" t="s">
        <v>318</v>
      </c>
      <c r="K112" t="s">
        <v>581</v>
      </c>
    </row>
    <row r="113" spans="1:11" x14ac:dyDescent="0.25">
      <c r="A113" t="s">
        <v>124</v>
      </c>
      <c r="E113" t="s">
        <v>319</v>
      </c>
      <c r="K113" t="s">
        <v>582</v>
      </c>
    </row>
    <row r="114" spans="1:11" x14ac:dyDescent="0.25">
      <c r="A114" t="s">
        <v>125</v>
      </c>
      <c r="E114" t="s">
        <v>320</v>
      </c>
      <c r="K114" t="s">
        <v>583</v>
      </c>
    </row>
    <row r="115" spans="1:11" x14ac:dyDescent="0.25">
      <c r="A115" t="s">
        <v>126</v>
      </c>
      <c r="E115" t="s">
        <v>321</v>
      </c>
      <c r="K115" t="s">
        <v>584</v>
      </c>
    </row>
    <row r="116" spans="1:11" x14ac:dyDescent="0.25">
      <c r="A116" t="s">
        <v>127</v>
      </c>
      <c r="E116" t="s">
        <v>322</v>
      </c>
      <c r="K116" t="s">
        <v>585</v>
      </c>
    </row>
    <row r="117" spans="1:11" x14ac:dyDescent="0.25">
      <c r="A117" t="s">
        <v>128</v>
      </c>
      <c r="E117" t="s">
        <v>323</v>
      </c>
      <c r="K117" t="s">
        <v>586</v>
      </c>
    </row>
    <row r="118" spans="1:11" x14ac:dyDescent="0.25">
      <c r="A118" t="s">
        <v>129</v>
      </c>
      <c r="E118" t="s">
        <v>324</v>
      </c>
    </row>
    <row r="119" spans="1:11" x14ac:dyDescent="0.25">
      <c r="A119" t="s">
        <v>130</v>
      </c>
      <c r="E119" t="s">
        <v>325</v>
      </c>
    </row>
    <row r="120" spans="1:11" x14ac:dyDescent="0.25">
      <c r="A120" t="s">
        <v>131</v>
      </c>
      <c r="E120" t="s">
        <v>326</v>
      </c>
    </row>
    <row r="121" spans="1:11" x14ac:dyDescent="0.25">
      <c r="A121" t="s">
        <v>132</v>
      </c>
      <c r="E121" t="s">
        <v>327</v>
      </c>
    </row>
    <row r="122" spans="1:11" x14ac:dyDescent="0.25">
      <c r="A122" t="s">
        <v>133</v>
      </c>
      <c r="E122" t="s">
        <v>328</v>
      </c>
    </row>
    <row r="123" spans="1:11" x14ac:dyDescent="0.25">
      <c r="A123" t="s">
        <v>134</v>
      </c>
      <c r="E123" t="s">
        <v>329</v>
      </c>
    </row>
    <row r="124" spans="1:11" x14ac:dyDescent="0.25">
      <c r="A124" t="s">
        <v>135</v>
      </c>
      <c r="E124" t="s">
        <v>330</v>
      </c>
    </row>
    <row r="125" spans="1:11" x14ac:dyDescent="0.25">
      <c r="A125" t="s">
        <v>136</v>
      </c>
    </row>
    <row r="126" spans="1:11" x14ac:dyDescent="0.25">
      <c r="A126" t="s">
        <v>137</v>
      </c>
    </row>
  </sheetData>
  <sheetProtection algorithmName="SHA-512" hashValue="vJYXodKeG7noT75qy//IYAkilUNEVpYcQpbCxs6D+hsk0gD6GNzUO2g8fo3Cc/oKJ+/XZ6y8uNPvZXIGVgxe9w==" saltValue="tetm2UGOlywm89a4PEol3g==" spinCount="100000" sheet="1" objects="1" scenarios="1"/>
  <pageMargins left="0.7" right="0.7" top="0.75" bottom="0.75" header="0.3" footer="0.3"/>
  <pageSetup orientation="portrait" r:id="rId1"/>
  <tableParts count="3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
  <sheetViews>
    <sheetView workbookViewId="0">
      <selection activeCell="A2" sqref="A2:A3"/>
    </sheetView>
  </sheetViews>
  <sheetFormatPr baseColWidth="10" defaultRowHeight="15" x14ac:dyDescent="0.25"/>
  <sheetData>
    <row r="1" spans="1:1" x14ac:dyDescent="0.25">
      <c r="A1" t="s">
        <v>2010</v>
      </c>
    </row>
    <row r="2" spans="1:1" x14ac:dyDescent="0.25">
      <c r="A2" t="s">
        <v>2013</v>
      </c>
    </row>
    <row r="3" spans="1:1" x14ac:dyDescent="0.25">
      <c r="A3" t="s">
        <v>2014</v>
      </c>
    </row>
  </sheetData>
  <sheetProtection algorithmName="SHA-512" hashValue="S5B5uWEMJYy2vezSjjUTt0oHgXoeLUhw6tWcUCNIMwQhgeHZRWKALiVdl72vFNSQbHzuwTD3bZipB9Z+F52Q2g==" saltValue="laEapKdbhixAPqZgdZlg0g==" spinCount="100000"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70"/>
  <sheetViews>
    <sheetView topLeftCell="Q1" workbookViewId="0">
      <selection activeCell="S8" sqref="S8"/>
    </sheetView>
  </sheetViews>
  <sheetFormatPr baseColWidth="10" defaultRowHeight="15" x14ac:dyDescent="0.25"/>
  <cols>
    <col min="1" max="1" width="85.42578125" customWidth="1"/>
    <col min="2" max="2" width="40.7109375" customWidth="1"/>
    <col min="3" max="3" width="44.5703125" customWidth="1"/>
    <col min="4" max="4" width="40" customWidth="1"/>
    <col min="5" max="5" width="40.85546875" customWidth="1"/>
    <col min="6" max="6" width="43.5703125" customWidth="1"/>
    <col min="7" max="7" width="47.5703125" customWidth="1"/>
    <col min="8" max="8" width="39.28515625" customWidth="1"/>
    <col min="9" max="9" width="39.7109375" customWidth="1"/>
    <col min="10" max="10" width="37.42578125" customWidth="1"/>
    <col min="11" max="11" width="37.85546875" customWidth="1"/>
    <col min="12" max="12" width="19.7109375" customWidth="1"/>
    <col min="13" max="13" width="45.42578125" customWidth="1"/>
    <col min="14" max="14" width="47.5703125" customWidth="1"/>
    <col min="15" max="15" width="51.7109375" customWidth="1"/>
    <col min="16" max="16" width="41.7109375" customWidth="1"/>
    <col min="17" max="17" width="38" customWidth="1"/>
    <col min="18" max="18" width="53.28515625" customWidth="1"/>
    <col min="19" max="19" width="41.28515625" customWidth="1"/>
    <col min="20" max="20" width="48.42578125" customWidth="1"/>
    <col min="21" max="21" width="202.42578125" bestFit="1" customWidth="1"/>
    <col min="22" max="22" width="40.85546875" customWidth="1"/>
    <col min="23" max="23" width="44.140625" customWidth="1"/>
    <col min="24" max="24" width="37.42578125" customWidth="1"/>
    <col min="25" max="25" width="39.7109375" customWidth="1"/>
    <col min="26" max="26" width="36" customWidth="1"/>
    <col min="27" max="27" width="73.42578125" customWidth="1"/>
  </cols>
  <sheetData>
    <row r="1" spans="1:27" x14ac:dyDescent="0.25">
      <c r="A1" t="s">
        <v>2351</v>
      </c>
      <c r="B1" t="s">
        <v>2352</v>
      </c>
      <c r="C1" t="s">
        <v>2353</v>
      </c>
      <c r="D1" t="s">
        <v>2354</v>
      </c>
      <c r="E1" t="s">
        <v>2355</v>
      </c>
      <c r="F1" t="s">
        <v>2356</v>
      </c>
      <c r="G1" t="s">
        <v>2357</v>
      </c>
      <c r="H1" t="s">
        <v>2358</v>
      </c>
      <c r="I1" t="s">
        <v>2359</v>
      </c>
      <c r="J1" t="s">
        <v>2360</v>
      </c>
      <c r="K1" t="s">
        <v>2361</v>
      </c>
      <c r="L1" t="s">
        <v>2009</v>
      </c>
      <c r="M1" t="s">
        <v>2362</v>
      </c>
      <c r="N1" t="s">
        <v>2363</v>
      </c>
      <c r="O1" t="s">
        <v>2364</v>
      </c>
      <c r="P1" t="s">
        <v>2365</v>
      </c>
      <c r="Q1" t="s">
        <v>2366</v>
      </c>
      <c r="R1" t="s">
        <v>2367</v>
      </c>
      <c r="S1" t="s">
        <v>2368</v>
      </c>
      <c r="T1" t="s">
        <v>2369</v>
      </c>
      <c r="U1" t="s">
        <v>2370</v>
      </c>
      <c r="V1" t="s">
        <v>2371</v>
      </c>
      <c r="W1" t="s">
        <v>2372</v>
      </c>
      <c r="X1" t="s">
        <v>2373</v>
      </c>
      <c r="Y1" t="s">
        <v>2374</v>
      </c>
      <c r="Z1" t="s">
        <v>2991</v>
      </c>
      <c r="AA1" t="s">
        <v>2992</v>
      </c>
    </row>
    <row r="2" spans="1:27" x14ac:dyDescent="0.25">
      <c r="A2" t="s">
        <v>2375</v>
      </c>
      <c r="B2" t="s">
        <v>2376</v>
      </c>
      <c r="C2" t="s">
        <v>2377</v>
      </c>
      <c r="D2" t="s">
        <v>2378</v>
      </c>
      <c r="E2" t="s">
        <v>2379</v>
      </c>
      <c r="F2" t="s">
        <v>2380</v>
      </c>
      <c r="G2" t="s">
        <v>2381</v>
      </c>
      <c r="H2" t="s">
        <v>2382</v>
      </c>
      <c r="I2" t="s">
        <v>2383</v>
      </c>
      <c r="J2" t="s">
        <v>2384</v>
      </c>
      <c r="K2" t="s">
        <v>2385</v>
      </c>
      <c r="L2" t="s">
        <v>2386</v>
      </c>
      <c r="M2" t="s">
        <v>2387</v>
      </c>
      <c r="N2" t="s">
        <v>2388</v>
      </c>
      <c r="O2" t="s">
        <v>2389</v>
      </c>
      <c r="P2" t="s">
        <v>2390</v>
      </c>
      <c r="Q2" t="s">
        <v>2391</v>
      </c>
      <c r="R2" t="s">
        <v>2392</v>
      </c>
      <c r="S2" t="s">
        <v>2393</v>
      </c>
      <c r="T2" t="s">
        <v>2394</v>
      </c>
      <c r="U2" t="s">
        <v>2395</v>
      </c>
      <c r="V2" t="s">
        <v>2396</v>
      </c>
      <c r="W2" t="s">
        <v>2397</v>
      </c>
      <c r="X2" t="s">
        <v>2398</v>
      </c>
      <c r="Y2" t="s">
        <v>2399</v>
      </c>
      <c r="Z2" t="s">
        <v>2993</v>
      </c>
      <c r="AA2" t="s">
        <v>2994</v>
      </c>
    </row>
    <row r="3" spans="1:27" x14ac:dyDescent="0.25">
      <c r="A3" t="s">
        <v>2400</v>
      </c>
      <c r="B3" t="s">
        <v>2401</v>
      </c>
      <c r="D3" t="s">
        <v>2402</v>
      </c>
      <c r="E3" t="s">
        <v>2403</v>
      </c>
      <c r="F3" t="s">
        <v>2404</v>
      </c>
      <c r="G3" t="s">
        <v>2405</v>
      </c>
      <c r="I3" t="s">
        <v>2406</v>
      </c>
      <c r="J3" t="s">
        <v>2407</v>
      </c>
      <c r="K3" t="s">
        <v>2408</v>
      </c>
      <c r="L3" t="s">
        <v>2409</v>
      </c>
      <c r="M3" t="s">
        <v>2410</v>
      </c>
      <c r="O3" t="s">
        <v>2411</v>
      </c>
      <c r="P3" t="s">
        <v>2412</v>
      </c>
      <c r="Q3" t="s">
        <v>2413</v>
      </c>
      <c r="S3" t="s">
        <v>2414</v>
      </c>
      <c r="T3" t="s">
        <v>2415</v>
      </c>
      <c r="V3" t="s">
        <v>2416</v>
      </c>
      <c r="W3" t="s">
        <v>2417</v>
      </c>
      <c r="X3" t="s">
        <v>2418</v>
      </c>
      <c r="Y3" t="s">
        <v>2419</v>
      </c>
      <c r="Z3" t="s">
        <v>2995</v>
      </c>
      <c r="AA3" t="s">
        <v>2996</v>
      </c>
    </row>
    <row r="4" spans="1:27" x14ac:dyDescent="0.25">
      <c r="A4" t="s">
        <v>2420</v>
      </c>
      <c r="B4" t="s">
        <v>2421</v>
      </c>
      <c r="D4" t="s">
        <v>2422</v>
      </c>
      <c r="E4" t="s">
        <v>2423</v>
      </c>
      <c r="F4" t="s">
        <v>2424</v>
      </c>
      <c r="G4" t="s">
        <v>2425</v>
      </c>
      <c r="I4" t="s">
        <v>2426</v>
      </c>
      <c r="J4" t="s">
        <v>2427</v>
      </c>
      <c r="K4" t="s">
        <v>2428</v>
      </c>
      <c r="L4" t="s">
        <v>2429</v>
      </c>
      <c r="M4" t="s">
        <v>2430</v>
      </c>
      <c r="P4" t="s">
        <v>2431</v>
      </c>
      <c r="Q4" t="s">
        <v>2432</v>
      </c>
      <c r="S4" t="s">
        <v>2433</v>
      </c>
      <c r="T4" t="s">
        <v>2434</v>
      </c>
      <c r="W4" t="s">
        <v>2435</v>
      </c>
      <c r="X4" t="s">
        <v>2436</v>
      </c>
      <c r="Y4" t="s">
        <v>2437</v>
      </c>
    </row>
    <row r="5" spans="1:27" x14ac:dyDescent="0.25">
      <c r="A5" t="s">
        <v>2438</v>
      </c>
      <c r="B5" t="s">
        <v>2439</v>
      </c>
      <c r="D5" t="s">
        <v>2440</v>
      </c>
      <c r="E5" t="s">
        <v>2441</v>
      </c>
      <c r="F5" t="s">
        <v>2442</v>
      </c>
      <c r="I5" t="s">
        <v>2458</v>
      </c>
      <c r="J5" t="s">
        <v>2443</v>
      </c>
      <c r="K5" t="s">
        <v>2444</v>
      </c>
      <c r="L5" t="s">
        <v>2445</v>
      </c>
      <c r="M5" t="s">
        <v>2446</v>
      </c>
      <c r="P5" t="s">
        <v>2447</v>
      </c>
      <c r="Q5" t="s">
        <v>2448</v>
      </c>
      <c r="S5" t="s">
        <v>2449</v>
      </c>
      <c r="T5" t="s">
        <v>2450</v>
      </c>
      <c r="W5" t="s">
        <v>2451</v>
      </c>
      <c r="X5" t="s">
        <v>2452</v>
      </c>
      <c r="Y5" t="s">
        <v>2453</v>
      </c>
    </row>
    <row r="6" spans="1:27" x14ac:dyDescent="0.25">
      <c r="B6" t="s">
        <v>2454</v>
      </c>
      <c r="D6" t="s">
        <v>2455</v>
      </c>
      <c r="E6" t="s">
        <v>2456</v>
      </c>
      <c r="F6" t="s">
        <v>2457</v>
      </c>
      <c r="I6" t="s">
        <v>2997</v>
      </c>
      <c r="J6" t="s">
        <v>2459</v>
      </c>
      <c r="K6" t="s">
        <v>2460</v>
      </c>
      <c r="L6" t="s">
        <v>2461</v>
      </c>
      <c r="M6" t="s">
        <v>2462</v>
      </c>
      <c r="P6" t="s">
        <v>2463</v>
      </c>
      <c r="Q6" t="s">
        <v>2464</v>
      </c>
      <c r="S6" t="s">
        <v>2465</v>
      </c>
      <c r="T6" t="s">
        <v>2466</v>
      </c>
      <c r="W6" t="s">
        <v>2467</v>
      </c>
      <c r="X6" t="s">
        <v>2468</v>
      </c>
      <c r="Y6" t="s">
        <v>2469</v>
      </c>
    </row>
    <row r="7" spans="1:27" x14ac:dyDescent="0.25">
      <c r="B7" t="s">
        <v>2470</v>
      </c>
      <c r="D7" t="s">
        <v>2471</v>
      </c>
      <c r="E7" t="s">
        <v>2472</v>
      </c>
      <c r="F7" t="s">
        <v>2473</v>
      </c>
      <c r="J7" t="s">
        <v>2474</v>
      </c>
      <c r="K7" t="s">
        <v>2475</v>
      </c>
      <c r="L7" t="s">
        <v>2476</v>
      </c>
      <c r="M7" t="s">
        <v>2477</v>
      </c>
      <c r="P7" t="s">
        <v>2478</v>
      </c>
      <c r="S7" t="s">
        <v>2479</v>
      </c>
      <c r="T7" t="s">
        <v>2480</v>
      </c>
      <c r="W7" t="s">
        <v>2481</v>
      </c>
      <c r="X7" t="s">
        <v>2482</v>
      </c>
      <c r="Y7" t="s">
        <v>2483</v>
      </c>
    </row>
    <row r="8" spans="1:27" x14ac:dyDescent="0.25">
      <c r="B8" t="s">
        <v>2484</v>
      </c>
      <c r="D8" t="s">
        <v>2485</v>
      </c>
      <c r="E8" t="s">
        <v>2486</v>
      </c>
      <c r="F8" t="s">
        <v>2487</v>
      </c>
      <c r="J8" t="s">
        <v>2488</v>
      </c>
      <c r="K8" t="s">
        <v>2489</v>
      </c>
      <c r="M8" t="s">
        <v>2490</v>
      </c>
      <c r="P8" t="s">
        <v>2491</v>
      </c>
      <c r="S8" t="s">
        <v>2492</v>
      </c>
      <c r="T8" t="s">
        <v>2493</v>
      </c>
      <c r="W8" t="s">
        <v>2494</v>
      </c>
      <c r="X8" t="s">
        <v>2495</v>
      </c>
      <c r="Y8" t="s">
        <v>2496</v>
      </c>
    </row>
    <row r="9" spans="1:27" x14ac:dyDescent="0.25">
      <c r="B9" t="s">
        <v>2497</v>
      </c>
      <c r="D9" t="s">
        <v>2498</v>
      </c>
      <c r="E9" t="s">
        <v>2499</v>
      </c>
      <c r="F9" t="s">
        <v>2500</v>
      </c>
      <c r="J9" t="s">
        <v>2501</v>
      </c>
      <c r="K9" t="s">
        <v>2502</v>
      </c>
      <c r="M9" t="s">
        <v>2503</v>
      </c>
      <c r="P9" t="s">
        <v>2504</v>
      </c>
      <c r="S9" t="s">
        <v>2505</v>
      </c>
      <c r="W9" t="s">
        <v>2506</v>
      </c>
      <c r="X9" t="s">
        <v>2507</v>
      </c>
      <c r="Y9" t="s">
        <v>2508</v>
      </c>
    </row>
    <row r="10" spans="1:27" x14ac:dyDescent="0.25">
      <c r="B10" t="s">
        <v>2509</v>
      </c>
      <c r="D10" t="s">
        <v>2510</v>
      </c>
      <c r="E10" t="s">
        <v>2511</v>
      </c>
      <c r="F10" t="s">
        <v>2512</v>
      </c>
      <c r="J10" t="s">
        <v>2513</v>
      </c>
      <c r="K10" t="s">
        <v>2514</v>
      </c>
      <c r="P10" t="s">
        <v>2515</v>
      </c>
      <c r="S10" t="s">
        <v>2516</v>
      </c>
      <c r="W10" t="s">
        <v>2517</v>
      </c>
      <c r="X10" t="s">
        <v>2518</v>
      </c>
      <c r="Y10" t="s">
        <v>2519</v>
      </c>
    </row>
    <row r="11" spans="1:27" x14ac:dyDescent="0.25">
      <c r="B11" t="s">
        <v>2520</v>
      </c>
      <c r="D11" t="s">
        <v>2521</v>
      </c>
      <c r="E11" t="s">
        <v>2522</v>
      </c>
      <c r="F11" t="s">
        <v>2523</v>
      </c>
      <c r="J11" t="s">
        <v>2524</v>
      </c>
      <c r="K11" t="s">
        <v>2525</v>
      </c>
      <c r="P11" t="s">
        <v>2526</v>
      </c>
      <c r="S11" t="s">
        <v>2527</v>
      </c>
      <c r="W11" t="s">
        <v>2528</v>
      </c>
      <c r="X11" t="s">
        <v>2529</v>
      </c>
      <c r="Y11" t="s">
        <v>2530</v>
      </c>
    </row>
    <row r="12" spans="1:27" x14ac:dyDescent="0.25">
      <c r="B12" t="s">
        <v>2531</v>
      </c>
      <c r="D12" t="s">
        <v>2532</v>
      </c>
      <c r="E12" t="s">
        <v>2533</v>
      </c>
      <c r="F12" t="s">
        <v>2534</v>
      </c>
      <c r="J12" t="s">
        <v>2535</v>
      </c>
      <c r="K12" t="s">
        <v>2536</v>
      </c>
      <c r="P12" t="s">
        <v>2537</v>
      </c>
      <c r="S12" t="s">
        <v>2538</v>
      </c>
      <c r="X12" t="s">
        <v>2539</v>
      </c>
      <c r="Y12" t="s">
        <v>2540</v>
      </c>
    </row>
    <row r="13" spans="1:27" x14ac:dyDescent="0.25">
      <c r="B13" t="s">
        <v>2541</v>
      </c>
      <c r="D13" t="s">
        <v>2542</v>
      </c>
      <c r="E13" t="s">
        <v>2543</v>
      </c>
      <c r="F13" t="s">
        <v>2544</v>
      </c>
      <c r="J13" t="s">
        <v>2545</v>
      </c>
      <c r="K13" t="s">
        <v>2546</v>
      </c>
      <c r="P13" t="s">
        <v>2547</v>
      </c>
      <c r="S13" t="s">
        <v>2548</v>
      </c>
      <c r="X13" t="s">
        <v>2549</v>
      </c>
      <c r="Y13" t="s">
        <v>2550</v>
      </c>
    </row>
    <row r="14" spans="1:27" x14ac:dyDescent="0.25">
      <c r="B14" t="s">
        <v>2551</v>
      </c>
      <c r="D14" t="s">
        <v>2552</v>
      </c>
      <c r="E14" t="s">
        <v>2553</v>
      </c>
      <c r="F14" t="s">
        <v>2554</v>
      </c>
      <c r="J14" t="s">
        <v>2555</v>
      </c>
      <c r="K14" t="s">
        <v>2556</v>
      </c>
      <c r="P14" t="s">
        <v>2557</v>
      </c>
      <c r="S14" t="s">
        <v>2558</v>
      </c>
      <c r="X14" t="s">
        <v>2559</v>
      </c>
      <c r="Y14" t="s">
        <v>2560</v>
      </c>
    </row>
    <row r="15" spans="1:27" x14ac:dyDescent="0.25">
      <c r="B15" t="s">
        <v>2561</v>
      </c>
      <c r="F15" t="s">
        <v>2562</v>
      </c>
      <c r="J15" t="s">
        <v>2563</v>
      </c>
      <c r="K15" t="s">
        <v>2564</v>
      </c>
      <c r="P15" t="s">
        <v>2565</v>
      </c>
      <c r="X15" t="s">
        <v>2566</v>
      </c>
      <c r="Y15" t="s">
        <v>2567</v>
      </c>
    </row>
    <row r="16" spans="1:27" x14ac:dyDescent="0.25">
      <c r="B16" t="s">
        <v>2568</v>
      </c>
      <c r="F16" t="s">
        <v>2569</v>
      </c>
      <c r="J16" t="s">
        <v>2570</v>
      </c>
      <c r="K16" t="s">
        <v>2571</v>
      </c>
      <c r="P16" t="s">
        <v>2572</v>
      </c>
      <c r="X16" t="s">
        <v>2573</v>
      </c>
      <c r="Y16" t="s">
        <v>2574</v>
      </c>
    </row>
    <row r="17" spans="2:25" x14ac:dyDescent="0.25">
      <c r="B17" t="s">
        <v>2575</v>
      </c>
      <c r="F17" t="s">
        <v>2576</v>
      </c>
      <c r="J17" t="s">
        <v>2577</v>
      </c>
      <c r="K17" t="s">
        <v>2578</v>
      </c>
      <c r="P17" t="s">
        <v>2579</v>
      </c>
      <c r="X17" t="s">
        <v>2580</v>
      </c>
      <c r="Y17" t="s">
        <v>2581</v>
      </c>
    </row>
    <row r="18" spans="2:25" x14ac:dyDescent="0.25">
      <c r="B18" t="s">
        <v>2582</v>
      </c>
      <c r="F18" t="s">
        <v>2583</v>
      </c>
      <c r="J18" t="s">
        <v>2584</v>
      </c>
      <c r="K18" t="s">
        <v>2585</v>
      </c>
      <c r="X18" t="s">
        <v>2586</v>
      </c>
      <c r="Y18" t="s">
        <v>2587</v>
      </c>
    </row>
    <row r="19" spans="2:25" x14ac:dyDescent="0.25">
      <c r="B19" t="s">
        <v>2588</v>
      </c>
      <c r="F19" t="s">
        <v>2589</v>
      </c>
      <c r="J19" t="s">
        <v>2590</v>
      </c>
      <c r="K19" t="s">
        <v>2591</v>
      </c>
      <c r="X19" t="s">
        <v>2592</v>
      </c>
      <c r="Y19" t="s">
        <v>2593</v>
      </c>
    </row>
    <row r="20" spans="2:25" x14ac:dyDescent="0.25">
      <c r="B20" t="s">
        <v>2594</v>
      </c>
      <c r="F20" t="s">
        <v>2595</v>
      </c>
      <c r="J20" t="s">
        <v>2596</v>
      </c>
      <c r="K20" t="s">
        <v>2597</v>
      </c>
      <c r="X20" t="s">
        <v>2598</v>
      </c>
      <c r="Y20" t="s">
        <v>2599</v>
      </c>
    </row>
    <row r="21" spans="2:25" x14ac:dyDescent="0.25">
      <c r="B21" t="s">
        <v>2600</v>
      </c>
      <c r="F21" t="s">
        <v>2601</v>
      </c>
      <c r="J21" t="s">
        <v>2602</v>
      </c>
      <c r="K21" t="s">
        <v>2603</v>
      </c>
      <c r="X21" t="s">
        <v>2604</v>
      </c>
      <c r="Y21" t="s">
        <v>2605</v>
      </c>
    </row>
    <row r="22" spans="2:25" x14ac:dyDescent="0.25">
      <c r="B22" t="s">
        <v>2606</v>
      </c>
      <c r="F22" t="s">
        <v>2607</v>
      </c>
      <c r="J22" t="s">
        <v>2608</v>
      </c>
      <c r="K22" t="s">
        <v>2609</v>
      </c>
      <c r="X22" t="s">
        <v>2610</v>
      </c>
      <c r="Y22" t="s">
        <v>2611</v>
      </c>
    </row>
    <row r="23" spans="2:25" x14ac:dyDescent="0.25">
      <c r="B23" t="s">
        <v>2612</v>
      </c>
      <c r="J23" t="s">
        <v>2613</v>
      </c>
      <c r="K23" t="s">
        <v>2614</v>
      </c>
      <c r="X23" t="s">
        <v>2615</v>
      </c>
      <c r="Y23" t="s">
        <v>2616</v>
      </c>
    </row>
    <row r="24" spans="2:25" x14ac:dyDescent="0.25">
      <c r="B24" t="s">
        <v>2617</v>
      </c>
      <c r="J24" t="s">
        <v>2618</v>
      </c>
      <c r="K24" t="s">
        <v>2619</v>
      </c>
      <c r="X24" t="s">
        <v>2620</v>
      </c>
      <c r="Y24" t="s">
        <v>2621</v>
      </c>
    </row>
    <row r="25" spans="2:25" x14ac:dyDescent="0.25">
      <c r="B25" t="s">
        <v>2622</v>
      </c>
      <c r="J25" t="s">
        <v>2623</v>
      </c>
      <c r="K25" t="s">
        <v>2624</v>
      </c>
      <c r="X25" t="s">
        <v>2625</v>
      </c>
      <c r="Y25" t="s">
        <v>2626</v>
      </c>
    </row>
    <row r="26" spans="2:25" x14ac:dyDescent="0.25">
      <c r="B26" t="s">
        <v>2627</v>
      </c>
      <c r="J26" t="s">
        <v>2628</v>
      </c>
      <c r="K26" t="s">
        <v>2629</v>
      </c>
      <c r="X26" t="s">
        <v>2630</v>
      </c>
      <c r="Y26" t="s">
        <v>2631</v>
      </c>
    </row>
    <row r="27" spans="2:25" x14ac:dyDescent="0.25">
      <c r="B27" t="s">
        <v>2632</v>
      </c>
      <c r="J27" t="s">
        <v>2633</v>
      </c>
      <c r="K27" t="s">
        <v>2634</v>
      </c>
      <c r="X27" t="s">
        <v>2635</v>
      </c>
      <c r="Y27" t="s">
        <v>2636</v>
      </c>
    </row>
    <row r="28" spans="2:25" x14ac:dyDescent="0.25">
      <c r="B28" t="s">
        <v>2637</v>
      </c>
      <c r="J28" t="s">
        <v>2638</v>
      </c>
      <c r="K28" t="s">
        <v>2639</v>
      </c>
      <c r="X28" t="s">
        <v>2640</v>
      </c>
      <c r="Y28" t="s">
        <v>2641</v>
      </c>
    </row>
    <row r="29" spans="2:25" x14ac:dyDescent="0.25">
      <c r="B29" t="s">
        <v>2642</v>
      </c>
      <c r="J29" t="s">
        <v>2643</v>
      </c>
      <c r="K29" t="s">
        <v>2644</v>
      </c>
      <c r="X29" t="s">
        <v>2645</v>
      </c>
      <c r="Y29" t="s">
        <v>2646</v>
      </c>
    </row>
    <row r="30" spans="2:25" x14ac:dyDescent="0.25">
      <c r="B30" t="s">
        <v>2647</v>
      </c>
      <c r="J30" t="s">
        <v>2648</v>
      </c>
      <c r="K30" t="s">
        <v>2649</v>
      </c>
      <c r="X30" t="s">
        <v>2650</v>
      </c>
      <c r="Y30" t="s">
        <v>2651</v>
      </c>
    </row>
    <row r="31" spans="2:25" x14ac:dyDescent="0.25">
      <c r="B31" t="s">
        <v>2652</v>
      </c>
      <c r="J31" t="s">
        <v>2653</v>
      </c>
      <c r="K31" t="s">
        <v>2654</v>
      </c>
      <c r="X31" t="s">
        <v>2655</v>
      </c>
      <c r="Y31" t="s">
        <v>2656</v>
      </c>
    </row>
    <row r="32" spans="2:25" x14ac:dyDescent="0.25">
      <c r="B32" t="s">
        <v>2657</v>
      </c>
      <c r="J32" t="s">
        <v>2658</v>
      </c>
      <c r="K32" t="s">
        <v>2659</v>
      </c>
      <c r="X32" t="s">
        <v>2660</v>
      </c>
      <c r="Y32" t="s">
        <v>2661</v>
      </c>
    </row>
    <row r="33" spans="2:25" x14ac:dyDescent="0.25">
      <c r="B33" t="s">
        <v>2662</v>
      </c>
      <c r="J33" t="s">
        <v>2663</v>
      </c>
      <c r="K33" t="s">
        <v>2664</v>
      </c>
      <c r="X33" t="s">
        <v>2665</v>
      </c>
      <c r="Y33" t="s">
        <v>2666</v>
      </c>
    </row>
    <row r="34" spans="2:25" x14ac:dyDescent="0.25">
      <c r="B34" t="s">
        <v>2667</v>
      </c>
      <c r="J34" t="s">
        <v>2668</v>
      </c>
      <c r="K34" t="s">
        <v>2669</v>
      </c>
      <c r="X34" t="s">
        <v>2670</v>
      </c>
      <c r="Y34" t="s">
        <v>2671</v>
      </c>
    </row>
    <row r="35" spans="2:25" x14ac:dyDescent="0.25">
      <c r="B35" t="s">
        <v>2672</v>
      </c>
      <c r="J35" t="s">
        <v>2673</v>
      </c>
      <c r="K35" t="s">
        <v>2674</v>
      </c>
      <c r="X35" t="s">
        <v>2675</v>
      </c>
      <c r="Y35" t="s">
        <v>2676</v>
      </c>
    </row>
    <row r="36" spans="2:25" x14ac:dyDescent="0.25">
      <c r="B36" t="s">
        <v>2677</v>
      </c>
      <c r="J36" t="s">
        <v>2678</v>
      </c>
      <c r="K36" t="s">
        <v>2679</v>
      </c>
      <c r="X36" t="s">
        <v>2680</v>
      </c>
      <c r="Y36" t="s">
        <v>2681</v>
      </c>
    </row>
    <row r="37" spans="2:25" x14ac:dyDescent="0.25">
      <c r="B37" t="s">
        <v>2682</v>
      </c>
      <c r="J37" t="s">
        <v>2683</v>
      </c>
      <c r="K37" t="s">
        <v>2684</v>
      </c>
      <c r="X37" t="s">
        <v>2685</v>
      </c>
      <c r="Y37" t="s">
        <v>2686</v>
      </c>
    </row>
    <row r="38" spans="2:25" x14ac:dyDescent="0.25">
      <c r="B38" t="s">
        <v>2687</v>
      </c>
      <c r="J38" t="s">
        <v>2688</v>
      </c>
      <c r="K38" t="s">
        <v>2689</v>
      </c>
      <c r="X38" t="s">
        <v>2690</v>
      </c>
      <c r="Y38" t="s">
        <v>2691</v>
      </c>
    </row>
    <row r="39" spans="2:25" x14ac:dyDescent="0.25">
      <c r="J39" t="s">
        <v>2692</v>
      </c>
      <c r="K39" t="s">
        <v>2693</v>
      </c>
      <c r="X39" t="s">
        <v>2694</v>
      </c>
      <c r="Y39" t="s">
        <v>2695</v>
      </c>
    </row>
    <row r="40" spans="2:25" x14ac:dyDescent="0.25">
      <c r="J40" t="s">
        <v>2696</v>
      </c>
      <c r="K40" t="s">
        <v>2697</v>
      </c>
      <c r="X40" t="s">
        <v>2698</v>
      </c>
      <c r="Y40" t="s">
        <v>2699</v>
      </c>
    </row>
    <row r="41" spans="2:25" x14ac:dyDescent="0.25">
      <c r="J41" t="s">
        <v>2700</v>
      </c>
      <c r="K41" t="s">
        <v>2701</v>
      </c>
      <c r="X41" t="s">
        <v>2702</v>
      </c>
      <c r="Y41" t="s">
        <v>2703</v>
      </c>
    </row>
    <row r="42" spans="2:25" x14ac:dyDescent="0.25">
      <c r="J42" t="s">
        <v>2704</v>
      </c>
      <c r="K42" t="s">
        <v>2705</v>
      </c>
      <c r="X42" t="s">
        <v>2706</v>
      </c>
      <c r="Y42" t="s">
        <v>2707</v>
      </c>
    </row>
    <row r="43" spans="2:25" x14ac:dyDescent="0.25">
      <c r="J43" t="s">
        <v>2708</v>
      </c>
      <c r="K43" t="s">
        <v>2709</v>
      </c>
      <c r="X43" t="s">
        <v>2710</v>
      </c>
      <c r="Y43" t="s">
        <v>2711</v>
      </c>
    </row>
    <row r="44" spans="2:25" x14ac:dyDescent="0.25">
      <c r="J44" t="s">
        <v>2712</v>
      </c>
      <c r="K44" t="s">
        <v>2713</v>
      </c>
      <c r="X44" t="s">
        <v>2714</v>
      </c>
      <c r="Y44" t="s">
        <v>2715</v>
      </c>
    </row>
    <row r="45" spans="2:25" x14ac:dyDescent="0.25">
      <c r="J45" t="s">
        <v>2716</v>
      </c>
      <c r="K45" t="s">
        <v>2717</v>
      </c>
      <c r="X45" t="s">
        <v>2718</v>
      </c>
      <c r="Y45" t="s">
        <v>2719</v>
      </c>
    </row>
    <row r="46" spans="2:25" x14ac:dyDescent="0.25">
      <c r="J46" t="s">
        <v>2720</v>
      </c>
      <c r="K46" t="s">
        <v>2721</v>
      </c>
      <c r="X46" t="s">
        <v>2722</v>
      </c>
      <c r="Y46" t="s">
        <v>2723</v>
      </c>
    </row>
    <row r="47" spans="2:25" x14ac:dyDescent="0.25">
      <c r="J47" t="s">
        <v>2724</v>
      </c>
      <c r="K47" t="s">
        <v>2725</v>
      </c>
      <c r="X47" t="s">
        <v>2726</v>
      </c>
      <c r="Y47" t="s">
        <v>2727</v>
      </c>
    </row>
    <row r="48" spans="2:25" x14ac:dyDescent="0.25">
      <c r="J48" t="s">
        <v>2728</v>
      </c>
      <c r="K48" t="s">
        <v>2729</v>
      </c>
      <c r="X48" t="s">
        <v>2730</v>
      </c>
      <c r="Y48" t="s">
        <v>2731</v>
      </c>
    </row>
    <row r="49" spans="10:25" x14ac:dyDescent="0.25">
      <c r="J49" t="s">
        <v>2732</v>
      </c>
      <c r="K49" t="s">
        <v>2733</v>
      </c>
      <c r="X49" t="s">
        <v>2734</v>
      </c>
      <c r="Y49" t="s">
        <v>2735</v>
      </c>
    </row>
    <row r="50" spans="10:25" x14ac:dyDescent="0.25">
      <c r="J50" t="s">
        <v>2736</v>
      </c>
      <c r="K50" t="s">
        <v>2737</v>
      </c>
      <c r="X50" t="s">
        <v>2738</v>
      </c>
      <c r="Y50" t="s">
        <v>2739</v>
      </c>
    </row>
    <row r="51" spans="10:25" x14ac:dyDescent="0.25">
      <c r="J51" t="s">
        <v>2740</v>
      </c>
      <c r="K51" t="s">
        <v>2741</v>
      </c>
      <c r="X51" t="s">
        <v>2742</v>
      </c>
      <c r="Y51" t="s">
        <v>2743</v>
      </c>
    </row>
    <row r="52" spans="10:25" x14ac:dyDescent="0.25">
      <c r="J52" t="s">
        <v>2744</v>
      </c>
      <c r="K52" t="s">
        <v>2745</v>
      </c>
      <c r="X52" t="s">
        <v>2746</v>
      </c>
      <c r="Y52" t="s">
        <v>2747</v>
      </c>
    </row>
    <row r="53" spans="10:25" x14ac:dyDescent="0.25">
      <c r="J53" t="s">
        <v>2748</v>
      </c>
      <c r="K53" t="s">
        <v>2749</v>
      </c>
      <c r="X53" t="s">
        <v>2750</v>
      </c>
    </row>
    <row r="54" spans="10:25" x14ac:dyDescent="0.25">
      <c r="J54" t="s">
        <v>2751</v>
      </c>
      <c r="K54" t="s">
        <v>2752</v>
      </c>
      <c r="X54" t="s">
        <v>2753</v>
      </c>
    </row>
    <row r="55" spans="10:25" x14ac:dyDescent="0.25">
      <c r="J55" t="s">
        <v>2754</v>
      </c>
      <c r="K55" t="s">
        <v>2755</v>
      </c>
      <c r="X55" t="s">
        <v>2756</v>
      </c>
    </row>
    <row r="56" spans="10:25" x14ac:dyDescent="0.25">
      <c r="J56" t="s">
        <v>2757</v>
      </c>
      <c r="K56" t="s">
        <v>2758</v>
      </c>
      <c r="X56" t="s">
        <v>2759</v>
      </c>
    </row>
    <row r="57" spans="10:25" x14ac:dyDescent="0.25">
      <c r="J57" t="s">
        <v>2760</v>
      </c>
      <c r="K57" t="s">
        <v>2761</v>
      </c>
      <c r="X57" t="s">
        <v>2762</v>
      </c>
    </row>
    <row r="58" spans="10:25" x14ac:dyDescent="0.25">
      <c r="J58" t="s">
        <v>2763</v>
      </c>
      <c r="K58" t="s">
        <v>2764</v>
      </c>
      <c r="X58" t="s">
        <v>2765</v>
      </c>
    </row>
    <row r="59" spans="10:25" x14ac:dyDescent="0.25">
      <c r="J59" t="s">
        <v>2766</v>
      </c>
      <c r="K59" t="s">
        <v>2767</v>
      </c>
      <c r="X59" t="s">
        <v>2768</v>
      </c>
    </row>
    <row r="60" spans="10:25" x14ac:dyDescent="0.25">
      <c r="J60" t="s">
        <v>2769</v>
      </c>
      <c r="K60" t="s">
        <v>2770</v>
      </c>
      <c r="X60" t="s">
        <v>2771</v>
      </c>
    </row>
    <row r="61" spans="10:25" x14ac:dyDescent="0.25">
      <c r="J61" t="s">
        <v>2772</v>
      </c>
      <c r="K61" t="s">
        <v>2773</v>
      </c>
      <c r="X61" t="s">
        <v>2774</v>
      </c>
    </row>
    <row r="62" spans="10:25" x14ac:dyDescent="0.25">
      <c r="J62" t="s">
        <v>2775</v>
      </c>
      <c r="K62" t="s">
        <v>2776</v>
      </c>
      <c r="X62" t="s">
        <v>2777</v>
      </c>
    </row>
    <row r="63" spans="10:25" x14ac:dyDescent="0.25">
      <c r="J63" t="s">
        <v>2778</v>
      </c>
      <c r="K63" t="s">
        <v>2779</v>
      </c>
      <c r="X63" t="s">
        <v>2780</v>
      </c>
    </row>
    <row r="64" spans="10:25" x14ac:dyDescent="0.25">
      <c r="J64" t="s">
        <v>2781</v>
      </c>
      <c r="K64" t="s">
        <v>2782</v>
      </c>
      <c r="X64" t="s">
        <v>2783</v>
      </c>
    </row>
    <row r="65" spans="10:24" x14ac:dyDescent="0.25">
      <c r="J65" t="s">
        <v>2784</v>
      </c>
      <c r="K65" t="s">
        <v>2785</v>
      </c>
      <c r="X65" t="s">
        <v>2786</v>
      </c>
    </row>
    <row r="66" spans="10:24" x14ac:dyDescent="0.25">
      <c r="J66" t="s">
        <v>2787</v>
      </c>
      <c r="K66" t="s">
        <v>2788</v>
      </c>
      <c r="X66" t="s">
        <v>2789</v>
      </c>
    </row>
    <row r="67" spans="10:24" x14ac:dyDescent="0.25">
      <c r="J67" t="s">
        <v>2790</v>
      </c>
      <c r="K67" t="s">
        <v>2791</v>
      </c>
      <c r="X67" t="s">
        <v>2792</v>
      </c>
    </row>
    <row r="68" spans="10:24" x14ac:dyDescent="0.25">
      <c r="J68" t="s">
        <v>2793</v>
      </c>
      <c r="K68" t="s">
        <v>2794</v>
      </c>
      <c r="X68" t="s">
        <v>2795</v>
      </c>
    </row>
    <row r="69" spans="10:24" x14ac:dyDescent="0.25">
      <c r="J69" t="s">
        <v>2796</v>
      </c>
      <c r="K69" t="s">
        <v>2797</v>
      </c>
      <c r="X69" t="s">
        <v>2798</v>
      </c>
    </row>
    <row r="70" spans="10:24" x14ac:dyDescent="0.25">
      <c r="J70" t="s">
        <v>2799</v>
      </c>
      <c r="K70" t="s">
        <v>2800</v>
      </c>
      <c r="X70" t="s">
        <v>2801</v>
      </c>
    </row>
    <row r="71" spans="10:24" x14ac:dyDescent="0.25">
      <c r="J71" t="s">
        <v>2802</v>
      </c>
      <c r="K71" t="s">
        <v>2803</v>
      </c>
      <c r="X71" t="s">
        <v>2804</v>
      </c>
    </row>
    <row r="72" spans="10:24" x14ac:dyDescent="0.25">
      <c r="J72" t="s">
        <v>2805</v>
      </c>
      <c r="K72" t="s">
        <v>2806</v>
      </c>
      <c r="X72" t="s">
        <v>2807</v>
      </c>
    </row>
    <row r="73" spans="10:24" x14ac:dyDescent="0.25">
      <c r="J73" t="s">
        <v>2808</v>
      </c>
      <c r="K73" t="s">
        <v>2809</v>
      </c>
      <c r="X73" t="s">
        <v>2810</v>
      </c>
    </row>
    <row r="74" spans="10:24" x14ac:dyDescent="0.25">
      <c r="J74" t="s">
        <v>2811</v>
      </c>
      <c r="K74" t="s">
        <v>2812</v>
      </c>
      <c r="X74" t="s">
        <v>2813</v>
      </c>
    </row>
    <row r="75" spans="10:24" x14ac:dyDescent="0.25">
      <c r="J75" t="s">
        <v>2814</v>
      </c>
      <c r="K75" t="s">
        <v>2815</v>
      </c>
      <c r="X75" t="s">
        <v>2816</v>
      </c>
    </row>
    <row r="76" spans="10:24" x14ac:dyDescent="0.25">
      <c r="J76" t="s">
        <v>2817</v>
      </c>
      <c r="K76" t="s">
        <v>2818</v>
      </c>
      <c r="X76" t="s">
        <v>2819</v>
      </c>
    </row>
    <row r="77" spans="10:24" x14ac:dyDescent="0.25">
      <c r="J77" t="s">
        <v>2820</v>
      </c>
      <c r="K77" t="s">
        <v>2821</v>
      </c>
      <c r="X77" t="s">
        <v>2822</v>
      </c>
    </row>
    <row r="78" spans="10:24" x14ac:dyDescent="0.25">
      <c r="J78" t="s">
        <v>2823</v>
      </c>
      <c r="K78" t="s">
        <v>2824</v>
      </c>
      <c r="X78" t="s">
        <v>2825</v>
      </c>
    </row>
    <row r="79" spans="10:24" x14ac:dyDescent="0.25">
      <c r="J79" t="s">
        <v>2826</v>
      </c>
      <c r="K79" t="s">
        <v>2827</v>
      </c>
      <c r="X79" t="s">
        <v>2828</v>
      </c>
    </row>
    <row r="80" spans="10:24" x14ac:dyDescent="0.25">
      <c r="J80" t="s">
        <v>2829</v>
      </c>
      <c r="K80" t="s">
        <v>2830</v>
      </c>
      <c r="X80" t="s">
        <v>2831</v>
      </c>
    </row>
    <row r="81" spans="10:24" x14ac:dyDescent="0.25">
      <c r="J81" t="s">
        <v>2832</v>
      </c>
      <c r="K81" t="s">
        <v>2833</v>
      </c>
      <c r="X81" t="s">
        <v>2834</v>
      </c>
    </row>
    <row r="82" spans="10:24" x14ac:dyDescent="0.25">
      <c r="J82" t="s">
        <v>2835</v>
      </c>
      <c r="K82" t="s">
        <v>2836</v>
      </c>
      <c r="X82" t="s">
        <v>2837</v>
      </c>
    </row>
    <row r="83" spans="10:24" x14ac:dyDescent="0.25">
      <c r="J83" t="s">
        <v>2838</v>
      </c>
      <c r="K83" t="s">
        <v>2839</v>
      </c>
      <c r="X83" t="s">
        <v>2840</v>
      </c>
    </row>
    <row r="84" spans="10:24" x14ac:dyDescent="0.25">
      <c r="J84" t="s">
        <v>2841</v>
      </c>
      <c r="K84" t="s">
        <v>2842</v>
      </c>
      <c r="X84" t="s">
        <v>2843</v>
      </c>
    </row>
    <row r="85" spans="10:24" x14ac:dyDescent="0.25">
      <c r="J85" t="s">
        <v>2844</v>
      </c>
      <c r="X85" t="s">
        <v>2845</v>
      </c>
    </row>
    <row r="86" spans="10:24" x14ac:dyDescent="0.25">
      <c r="J86" t="s">
        <v>2846</v>
      </c>
      <c r="X86" t="s">
        <v>2847</v>
      </c>
    </row>
    <row r="87" spans="10:24" x14ac:dyDescent="0.25">
      <c r="J87" t="s">
        <v>2848</v>
      </c>
      <c r="X87" t="s">
        <v>2849</v>
      </c>
    </row>
    <row r="88" spans="10:24" x14ac:dyDescent="0.25">
      <c r="J88" t="s">
        <v>2850</v>
      </c>
      <c r="X88" t="s">
        <v>2851</v>
      </c>
    </row>
    <row r="89" spans="10:24" x14ac:dyDescent="0.25">
      <c r="J89" t="s">
        <v>2852</v>
      </c>
      <c r="X89" t="s">
        <v>2853</v>
      </c>
    </row>
    <row r="90" spans="10:24" x14ac:dyDescent="0.25">
      <c r="J90" t="s">
        <v>2854</v>
      </c>
      <c r="X90" t="s">
        <v>2855</v>
      </c>
    </row>
    <row r="91" spans="10:24" x14ac:dyDescent="0.25">
      <c r="J91" t="s">
        <v>2856</v>
      </c>
      <c r="X91" t="s">
        <v>2857</v>
      </c>
    </row>
    <row r="92" spans="10:24" x14ac:dyDescent="0.25">
      <c r="J92" t="s">
        <v>2858</v>
      </c>
      <c r="X92" t="s">
        <v>2859</v>
      </c>
    </row>
    <row r="93" spans="10:24" x14ac:dyDescent="0.25">
      <c r="J93" t="s">
        <v>2860</v>
      </c>
      <c r="X93" t="s">
        <v>2861</v>
      </c>
    </row>
    <row r="94" spans="10:24" x14ac:dyDescent="0.25">
      <c r="J94" t="s">
        <v>2862</v>
      </c>
      <c r="X94" t="s">
        <v>2863</v>
      </c>
    </row>
    <row r="95" spans="10:24" x14ac:dyDescent="0.25">
      <c r="J95" t="s">
        <v>2864</v>
      </c>
      <c r="X95" t="s">
        <v>2865</v>
      </c>
    </row>
    <row r="96" spans="10:24" x14ac:dyDescent="0.25">
      <c r="J96" t="s">
        <v>2866</v>
      </c>
      <c r="X96" t="s">
        <v>2867</v>
      </c>
    </row>
    <row r="97" spans="10:24" x14ac:dyDescent="0.25">
      <c r="J97" t="s">
        <v>2868</v>
      </c>
      <c r="X97" t="s">
        <v>2869</v>
      </c>
    </row>
    <row r="98" spans="10:24" x14ac:dyDescent="0.25">
      <c r="J98" t="s">
        <v>2870</v>
      </c>
      <c r="X98" t="s">
        <v>2871</v>
      </c>
    </row>
    <row r="99" spans="10:24" x14ac:dyDescent="0.25">
      <c r="J99" t="s">
        <v>2872</v>
      </c>
      <c r="X99" t="s">
        <v>2873</v>
      </c>
    </row>
    <row r="100" spans="10:24" x14ac:dyDescent="0.25">
      <c r="J100" t="s">
        <v>2874</v>
      </c>
      <c r="X100" t="s">
        <v>2875</v>
      </c>
    </row>
    <row r="101" spans="10:24" x14ac:dyDescent="0.25">
      <c r="J101" t="s">
        <v>2876</v>
      </c>
      <c r="X101" t="s">
        <v>2877</v>
      </c>
    </row>
    <row r="102" spans="10:24" x14ac:dyDescent="0.25">
      <c r="J102" t="s">
        <v>2878</v>
      </c>
      <c r="X102" t="s">
        <v>2879</v>
      </c>
    </row>
    <row r="103" spans="10:24" x14ac:dyDescent="0.25">
      <c r="J103" t="s">
        <v>2880</v>
      </c>
      <c r="X103" t="s">
        <v>2881</v>
      </c>
    </row>
    <row r="104" spans="10:24" x14ac:dyDescent="0.25">
      <c r="J104" t="s">
        <v>2882</v>
      </c>
      <c r="X104" t="s">
        <v>2883</v>
      </c>
    </row>
    <row r="105" spans="10:24" x14ac:dyDescent="0.25">
      <c r="J105" t="s">
        <v>2884</v>
      </c>
      <c r="X105" t="s">
        <v>2885</v>
      </c>
    </row>
    <row r="106" spans="10:24" x14ac:dyDescent="0.25">
      <c r="J106" t="s">
        <v>2886</v>
      </c>
      <c r="X106" t="s">
        <v>2887</v>
      </c>
    </row>
    <row r="107" spans="10:24" x14ac:dyDescent="0.25">
      <c r="J107" t="s">
        <v>2888</v>
      </c>
      <c r="X107" t="s">
        <v>2889</v>
      </c>
    </row>
    <row r="108" spans="10:24" x14ac:dyDescent="0.25">
      <c r="J108" t="s">
        <v>2890</v>
      </c>
      <c r="X108" t="s">
        <v>2891</v>
      </c>
    </row>
    <row r="109" spans="10:24" x14ac:dyDescent="0.25">
      <c r="J109" t="s">
        <v>2892</v>
      </c>
      <c r="X109" t="s">
        <v>2893</v>
      </c>
    </row>
    <row r="110" spans="10:24" x14ac:dyDescent="0.25">
      <c r="J110" t="s">
        <v>2894</v>
      </c>
      <c r="X110" t="s">
        <v>2895</v>
      </c>
    </row>
    <row r="111" spans="10:24" x14ac:dyDescent="0.25">
      <c r="J111" t="s">
        <v>2896</v>
      </c>
      <c r="X111" t="s">
        <v>2897</v>
      </c>
    </row>
    <row r="112" spans="10:24" x14ac:dyDescent="0.25">
      <c r="X112" t="s">
        <v>2898</v>
      </c>
    </row>
    <row r="113" spans="24:24" x14ac:dyDescent="0.25">
      <c r="X113" t="s">
        <v>2899</v>
      </c>
    </row>
    <row r="114" spans="24:24" x14ac:dyDescent="0.25">
      <c r="X114" t="s">
        <v>2900</v>
      </c>
    </row>
    <row r="115" spans="24:24" x14ac:dyDescent="0.25">
      <c r="X115" t="s">
        <v>2901</v>
      </c>
    </row>
    <row r="116" spans="24:24" x14ac:dyDescent="0.25">
      <c r="X116" t="s">
        <v>2902</v>
      </c>
    </row>
    <row r="117" spans="24:24" x14ac:dyDescent="0.25">
      <c r="X117" t="s">
        <v>2903</v>
      </c>
    </row>
    <row r="118" spans="24:24" x14ac:dyDescent="0.25">
      <c r="X118" t="s">
        <v>2904</v>
      </c>
    </row>
    <row r="119" spans="24:24" x14ac:dyDescent="0.25">
      <c r="X119" t="s">
        <v>2905</v>
      </c>
    </row>
    <row r="120" spans="24:24" x14ac:dyDescent="0.25">
      <c r="X120" t="s">
        <v>2906</v>
      </c>
    </row>
    <row r="121" spans="24:24" x14ac:dyDescent="0.25">
      <c r="X121" t="s">
        <v>2907</v>
      </c>
    </row>
    <row r="122" spans="24:24" x14ac:dyDescent="0.25">
      <c r="X122" t="s">
        <v>2908</v>
      </c>
    </row>
    <row r="123" spans="24:24" x14ac:dyDescent="0.25">
      <c r="X123" t="s">
        <v>2909</v>
      </c>
    </row>
    <row r="124" spans="24:24" x14ac:dyDescent="0.25">
      <c r="X124" t="s">
        <v>2910</v>
      </c>
    </row>
    <row r="125" spans="24:24" x14ac:dyDescent="0.25">
      <c r="X125" t="s">
        <v>2911</v>
      </c>
    </row>
    <row r="126" spans="24:24" x14ac:dyDescent="0.25">
      <c r="X126" t="s">
        <v>2912</v>
      </c>
    </row>
    <row r="127" spans="24:24" x14ac:dyDescent="0.25">
      <c r="X127" t="s">
        <v>2913</v>
      </c>
    </row>
    <row r="128" spans="24:24" x14ac:dyDescent="0.25">
      <c r="X128" t="s">
        <v>2914</v>
      </c>
    </row>
    <row r="129" spans="24:24" x14ac:dyDescent="0.25">
      <c r="X129" t="s">
        <v>2915</v>
      </c>
    </row>
    <row r="130" spans="24:24" x14ac:dyDescent="0.25">
      <c r="X130" t="s">
        <v>2916</v>
      </c>
    </row>
    <row r="131" spans="24:24" x14ac:dyDescent="0.25">
      <c r="X131" t="s">
        <v>2917</v>
      </c>
    </row>
    <row r="132" spans="24:24" x14ac:dyDescent="0.25">
      <c r="X132" t="s">
        <v>2918</v>
      </c>
    </row>
    <row r="133" spans="24:24" x14ac:dyDescent="0.25">
      <c r="X133" t="s">
        <v>2919</v>
      </c>
    </row>
    <row r="134" spans="24:24" x14ac:dyDescent="0.25">
      <c r="X134" t="s">
        <v>2920</v>
      </c>
    </row>
    <row r="135" spans="24:24" x14ac:dyDescent="0.25">
      <c r="X135" t="s">
        <v>2921</v>
      </c>
    </row>
    <row r="136" spans="24:24" x14ac:dyDescent="0.25">
      <c r="X136" t="s">
        <v>2922</v>
      </c>
    </row>
    <row r="137" spans="24:24" x14ac:dyDescent="0.25">
      <c r="X137" t="s">
        <v>2923</v>
      </c>
    </row>
    <row r="138" spans="24:24" x14ac:dyDescent="0.25">
      <c r="X138" t="s">
        <v>2924</v>
      </c>
    </row>
    <row r="139" spans="24:24" x14ac:dyDescent="0.25">
      <c r="X139" t="s">
        <v>2925</v>
      </c>
    </row>
    <row r="140" spans="24:24" x14ac:dyDescent="0.25">
      <c r="X140" t="s">
        <v>2926</v>
      </c>
    </row>
    <row r="141" spans="24:24" x14ac:dyDescent="0.25">
      <c r="X141" t="s">
        <v>2927</v>
      </c>
    </row>
    <row r="142" spans="24:24" x14ac:dyDescent="0.25">
      <c r="X142" t="s">
        <v>2928</v>
      </c>
    </row>
    <row r="143" spans="24:24" x14ac:dyDescent="0.25">
      <c r="X143" t="s">
        <v>2929</v>
      </c>
    </row>
    <row r="144" spans="24:24" x14ac:dyDescent="0.25">
      <c r="X144" t="s">
        <v>2930</v>
      </c>
    </row>
    <row r="145" spans="24:24" x14ac:dyDescent="0.25">
      <c r="X145" t="s">
        <v>2931</v>
      </c>
    </row>
    <row r="146" spans="24:24" x14ac:dyDescent="0.25">
      <c r="X146" t="s">
        <v>2932</v>
      </c>
    </row>
    <row r="147" spans="24:24" x14ac:dyDescent="0.25">
      <c r="X147" t="s">
        <v>2933</v>
      </c>
    </row>
    <row r="148" spans="24:24" x14ac:dyDescent="0.25">
      <c r="X148" t="s">
        <v>2934</v>
      </c>
    </row>
    <row r="149" spans="24:24" x14ac:dyDescent="0.25">
      <c r="X149" t="s">
        <v>2935</v>
      </c>
    </row>
    <row r="150" spans="24:24" x14ac:dyDescent="0.25">
      <c r="X150" t="s">
        <v>2936</v>
      </c>
    </row>
    <row r="151" spans="24:24" x14ac:dyDescent="0.25">
      <c r="X151" t="s">
        <v>2937</v>
      </c>
    </row>
    <row r="152" spans="24:24" x14ac:dyDescent="0.25">
      <c r="X152" t="s">
        <v>2938</v>
      </c>
    </row>
    <row r="153" spans="24:24" x14ac:dyDescent="0.25">
      <c r="X153" t="s">
        <v>2939</v>
      </c>
    </row>
    <row r="154" spans="24:24" x14ac:dyDescent="0.25">
      <c r="X154" t="s">
        <v>2940</v>
      </c>
    </row>
    <row r="155" spans="24:24" x14ac:dyDescent="0.25">
      <c r="X155" t="s">
        <v>2941</v>
      </c>
    </row>
    <row r="156" spans="24:24" x14ac:dyDescent="0.25">
      <c r="X156" t="s">
        <v>2942</v>
      </c>
    </row>
    <row r="157" spans="24:24" x14ac:dyDescent="0.25">
      <c r="X157" t="s">
        <v>2943</v>
      </c>
    </row>
    <row r="158" spans="24:24" x14ac:dyDescent="0.25">
      <c r="X158" t="s">
        <v>2944</v>
      </c>
    </row>
    <row r="159" spans="24:24" x14ac:dyDescent="0.25">
      <c r="X159" t="s">
        <v>2945</v>
      </c>
    </row>
    <row r="160" spans="24:24" x14ac:dyDescent="0.25">
      <c r="X160" t="s">
        <v>2946</v>
      </c>
    </row>
    <row r="161" spans="24:24" x14ac:dyDescent="0.25">
      <c r="X161" t="s">
        <v>2947</v>
      </c>
    </row>
    <row r="162" spans="24:24" x14ac:dyDescent="0.25">
      <c r="X162" t="s">
        <v>2948</v>
      </c>
    </row>
    <row r="163" spans="24:24" x14ac:dyDescent="0.25">
      <c r="X163" t="s">
        <v>2949</v>
      </c>
    </row>
    <row r="164" spans="24:24" x14ac:dyDescent="0.25">
      <c r="X164" t="s">
        <v>2950</v>
      </c>
    </row>
    <row r="165" spans="24:24" x14ac:dyDescent="0.25">
      <c r="X165" t="s">
        <v>2951</v>
      </c>
    </row>
    <row r="166" spans="24:24" x14ac:dyDescent="0.25">
      <c r="X166" t="s">
        <v>2952</v>
      </c>
    </row>
    <row r="167" spans="24:24" x14ac:dyDescent="0.25">
      <c r="X167" t="s">
        <v>2953</v>
      </c>
    </row>
    <row r="168" spans="24:24" x14ac:dyDescent="0.25">
      <c r="X168" t="s">
        <v>2954</v>
      </c>
    </row>
    <row r="169" spans="24:24" x14ac:dyDescent="0.25">
      <c r="X169" t="s">
        <v>2955</v>
      </c>
    </row>
    <row r="170" spans="24:24" x14ac:dyDescent="0.25">
      <c r="X170" t="s">
        <v>2956</v>
      </c>
    </row>
  </sheetData>
  <sheetProtection algorithmName="SHA-512" hashValue="jxrL9c8xq8ASUi3ji3bxPJYuLFkncfCv2xceaqSC0t7ixDJg5Yy+x78ssR0lEz6Tg6ZoM0pqk/qL1OwO7ycxFw==" saltValue="eqkY41NuD6qbRam6+6jjmA==" spinCount="100000" sheet="1" objects="1" scenarios="1"/>
  <pageMargins left="0.7" right="0.7" top="0.75" bottom="0.75" header="0.3" footer="0.3"/>
  <tableParts count="27">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99"/>
  <sheetViews>
    <sheetView tabSelected="1" workbookViewId="0">
      <pane ySplit="3" topLeftCell="A4" activePane="bottomLeft" state="frozen"/>
      <selection activeCell="B5" sqref="B5"/>
      <selection pane="bottomLeft" activeCell="C6" sqref="C6"/>
    </sheetView>
  </sheetViews>
  <sheetFormatPr baseColWidth="10" defaultColWidth="11.5703125" defaultRowHeight="15" x14ac:dyDescent="0.25"/>
  <cols>
    <col min="1" max="1" width="15.140625" style="12" customWidth="1"/>
    <col min="2" max="2" width="20" style="54" customWidth="1"/>
    <col min="3" max="3" width="22.42578125" style="20" customWidth="1"/>
    <col min="4" max="4" width="22.7109375" style="12" customWidth="1"/>
    <col min="5" max="5" width="38" style="12" customWidth="1"/>
    <col min="6" max="6" width="18.7109375" style="21" customWidth="1"/>
    <col min="7" max="7" width="41.140625" style="38" customWidth="1"/>
    <col min="8" max="8" width="41.42578125" style="38" customWidth="1"/>
    <col min="9" max="9" width="21.5703125" style="12" customWidth="1"/>
    <col min="10" max="10" width="33.42578125" style="27" customWidth="1"/>
    <col min="11" max="11" width="22" style="12" customWidth="1"/>
    <col min="12" max="12" width="19" style="12" customWidth="1"/>
    <col min="13" max="13" width="54.7109375" style="27" customWidth="1"/>
    <col min="14" max="14" width="18.7109375" style="12" customWidth="1"/>
    <col min="15" max="15" width="24.7109375" style="12" customWidth="1"/>
    <col min="16" max="16" width="36.28515625" style="12" bestFit="1" customWidth="1"/>
    <col min="17" max="16384" width="11.5703125" style="12"/>
  </cols>
  <sheetData>
    <row r="1" spans="1:16" s="9" customFormat="1" x14ac:dyDescent="0.25">
      <c r="A1" s="43" t="s">
        <v>2051</v>
      </c>
      <c r="B1" s="44"/>
      <c r="C1" s="47" t="s">
        <v>2059</v>
      </c>
      <c r="D1" s="48"/>
      <c r="E1" s="48"/>
      <c r="F1" s="42" t="s">
        <v>2053</v>
      </c>
      <c r="G1" s="43"/>
      <c r="H1" s="43"/>
      <c r="I1" s="43"/>
      <c r="J1" s="44"/>
      <c r="K1" s="42" t="s">
        <v>2065</v>
      </c>
      <c r="L1" s="43"/>
      <c r="M1" s="44"/>
      <c r="N1" s="42" t="s">
        <v>2052</v>
      </c>
      <c r="O1" s="43"/>
      <c r="P1" s="43"/>
    </row>
    <row r="2" spans="1:16" s="26" customFormat="1" ht="11.25" x14ac:dyDescent="0.25">
      <c r="A2" s="50" t="s">
        <v>2058</v>
      </c>
      <c r="B2" s="51"/>
      <c r="C2" s="22" t="s">
        <v>2057</v>
      </c>
      <c r="D2" s="50" t="s">
        <v>2058</v>
      </c>
      <c r="E2" s="51"/>
      <c r="F2" s="23" t="s">
        <v>2058</v>
      </c>
      <c r="G2" s="35" t="s">
        <v>2057</v>
      </c>
      <c r="H2" s="35" t="s">
        <v>2057</v>
      </c>
      <c r="I2" s="24" t="s">
        <v>2057</v>
      </c>
      <c r="J2" s="25" t="s">
        <v>2058</v>
      </c>
      <c r="K2" s="24" t="s">
        <v>2057</v>
      </c>
      <c r="L2" s="24" t="s">
        <v>2057</v>
      </c>
      <c r="M2" s="25" t="s">
        <v>2058</v>
      </c>
      <c r="N2" s="24" t="s">
        <v>2057</v>
      </c>
      <c r="O2" s="50" t="s">
        <v>2058</v>
      </c>
      <c r="P2" s="50"/>
    </row>
    <row r="3" spans="1:16" ht="15.75" thickBot="1" x14ac:dyDescent="0.3">
      <c r="A3" s="13" t="s">
        <v>0</v>
      </c>
      <c r="B3" s="52" t="s">
        <v>1</v>
      </c>
      <c r="C3" s="33" t="s">
        <v>2050</v>
      </c>
      <c r="D3" s="18" t="s">
        <v>2055</v>
      </c>
      <c r="E3" s="13" t="s">
        <v>3</v>
      </c>
      <c r="F3" s="16" t="s">
        <v>2054</v>
      </c>
      <c r="G3" s="36" t="s">
        <v>6</v>
      </c>
      <c r="H3" s="36" t="s">
        <v>10</v>
      </c>
      <c r="I3" s="13" t="s">
        <v>2056</v>
      </c>
      <c r="J3" s="13" t="s">
        <v>12</v>
      </c>
      <c r="K3" s="16" t="s">
        <v>2015</v>
      </c>
      <c r="L3" s="13" t="s">
        <v>2016</v>
      </c>
      <c r="M3" s="13" t="s">
        <v>2063</v>
      </c>
      <c r="N3" s="15" t="s">
        <v>2050</v>
      </c>
      <c r="O3" s="18" t="s">
        <v>2055</v>
      </c>
      <c r="P3" s="13" t="s">
        <v>2064</v>
      </c>
    </row>
    <row r="4" spans="1:16" ht="15.75" thickTop="1" x14ac:dyDescent="0.25">
      <c r="A4" s="28"/>
      <c r="B4" s="53"/>
      <c r="C4" s="29"/>
      <c r="D4"/>
      <c r="E4"/>
      <c r="F4" s="34"/>
      <c r="G4" s="37"/>
      <c r="H4" s="37"/>
      <c r="I4" s="28"/>
      <c r="J4" s="30"/>
      <c r="K4" s="28"/>
      <c r="L4" s="28"/>
      <c r="M4" s="30"/>
      <c r="N4" s="28"/>
      <c r="O4" s="28"/>
      <c r="P4" s="28"/>
    </row>
    <row r="5" spans="1:16" x14ac:dyDescent="0.25">
      <c r="A5" s="28"/>
      <c r="B5" s="53"/>
      <c r="C5" s="29"/>
      <c r="D5"/>
      <c r="E5"/>
      <c r="F5" s="34"/>
      <c r="G5" s="37"/>
      <c r="H5" s="37"/>
      <c r="I5" s="28"/>
      <c r="J5" s="30"/>
      <c r="K5" s="28"/>
      <c r="L5" s="28"/>
      <c r="M5" s="30"/>
      <c r="N5" s="28"/>
      <c r="O5" s="28"/>
      <c r="P5" s="28"/>
    </row>
    <row r="6" spans="1:16" x14ac:dyDescent="0.25">
      <c r="A6" s="28"/>
      <c r="B6" s="53"/>
      <c r="C6" s="29"/>
      <c r="D6"/>
      <c r="E6"/>
      <c r="F6" s="34"/>
      <c r="G6" s="37"/>
      <c r="H6" s="37"/>
      <c r="I6" s="28"/>
      <c r="J6" s="30"/>
      <c r="K6" s="28"/>
      <c r="L6" s="28"/>
      <c r="M6" s="30"/>
      <c r="N6" s="28"/>
      <c r="O6" s="28"/>
      <c r="P6" s="28"/>
    </row>
    <row r="7" spans="1:16" x14ac:dyDescent="0.25">
      <c r="A7" s="28"/>
      <c r="B7" s="53"/>
      <c r="C7" s="29"/>
      <c r="D7"/>
      <c r="E7"/>
      <c r="F7" s="34"/>
      <c r="G7" s="37"/>
      <c r="H7" s="37"/>
      <c r="I7" s="28"/>
      <c r="J7" s="30"/>
      <c r="K7" s="28"/>
      <c r="L7" s="28"/>
      <c r="M7" s="30"/>
      <c r="N7" s="28"/>
      <c r="O7" s="28"/>
      <c r="P7" s="28"/>
    </row>
    <row r="8" spans="1:16" x14ac:dyDescent="0.25">
      <c r="A8" s="28"/>
      <c r="B8" s="53"/>
      <c r="C8" s="29"/>
      <c r="D8"/>
      <c r="E8"/>
      <c r="F8" s="34"/>
      <c r="G8" s="37"/>
      <c r="H8" s="37"/>
      <c r="I8" s="28"/>
      <c r="J8" s="30"/>
      <c r="K8" s="28"/>
      <c r="L8" s="28"/>
      <c r="M8" s="30"/>
      <c r="N8" s="28"/>
      <c r="O8" s="28"/>
      <c r="P8" s="28"/>
    </row>
    <row r="9" spans="1:16" x14ac:dyDescent="0.25">
      <c r="A9" s="28"/>
      <c r="B9" s="53"/>
      <c r="C9" s="29"/>
      <c r="D9"/>
      <c r="E9"/>
      <c r="F9" s="34"/>
      <c r="G9" s="37"/>
      <c r="H9" s="37"/>
      <c r="I9" s="28"/>
      <c r="J9" s="30"/>
      <c r="K9" s="28"/>
      <c r="L9" s="28"/>
      <c r="M9" s="30"/>
      <c r="N9" s="28"/>
      <c r="O9" s="28"/>
      <c r="P9" s="28"/>
    </row>
    <row r="10" spans="1:16" x14ac:dyDescent="0.25">
      <c r="A10" s="28"/>
      <c r="B10" s="53"/>
      <c r="C10" s="29"/>
      <c r="D10"/>
      <c r="E10"/>
      <c r="F10" s="34"/>
      <c r="G10" s="37"/>
      <c r="H10" s="37"/>
      <c r="I10" s="28"/>
      <c r="J10" s="30"/>
      <c r="K10" s="28"/>
      <c r="L10" s="28"/>
      <c r="M10" s="30"/>
      <c r="N10" s="28"/>
      <c r="O10" s="28"/>
      <c r="P10" s="28"/>
    </row>
    <row r="11" spans="1:16" x14ac:dyDescent="0.25">
      <c r="A11" s="28"/>
      <c r="B11" s="53"/>
      <c r="C11" s="29"/>
      <c r="D11"/>
      <c r="E11"/>
      <c r="F11" s="34"/>
      <c r="G11" s="37"/>
      <c r="H11" s="37"/>
      <c r="I11" s="28"/>
      <c r="J11" s="30"/>
      <c r="K11" s="28"/>
      <c r="L11" s="28"/>
      <c r="M11" s="30"/>
      <c r="N11" s="28"/>
      <c r="O11" s="28"/>
      <c r="P11" s="28"/>
    </row>
    <row r="12" spans="1:16" x14ac:dyDescent="0.25">
      <c r="A12" s="28"/>
      <c r="B12" s="53"/>
      <c r="C12" s="29"/>
      <c r="D12"/>
      <c r="E12"/>
      <c r="F12" s="34"/>
      <c r="G12" s="37"/>
      <c r="H12" s="37"/>
      <c r="I12" s="28"/>
      <c r="J12" s="30"/>
      <c r="K12" s="28"/>
      <c r="L12" s="28"/>
      <c r="M12" s="30"/>
      <c r="N12" s="28"/>
      <c r="O12" s="28"/>
      <c r="P12" s="28"/>
    </row>
    <row r="13" spans="1:16" x14ac:dyDescent="0.25">
      <c r="A13" s="28"/>
      <c r="B13" s="53"/>
      <c r="C13" s="29"/>
      <c r="D13"/>
      <c r="E13"/>
      <c r="F13" s="34"/>
      <c r="G13" s="37"/>
      <c r="H13" s="37"/>
      <c r="I13" s="28"/>
      <c r="J13" s="30"/>
      <c r="K13" s="28"/>
      <c r="L13" s="28"/>
      <c r="M13" s="30"/>
      <c r="N13" s="28"/>
      <c r="O13" s="28"/>
      <c r="P13" s="28"/>
    </row>
    <row r="14" spans="1:16" x14ac:dyDescent="0.25">
      <c r="A14" s="28"/>
      <c r="B14" s="53"/>
      <c r="C14" s="29"/>
      <c r="D14"/>
      <c r="E14"/>
      <c r="F14" s="34"/>
      <c r="G14" s="37"/>
      <c r="H14" s="37"/>
      <c r="I14" s="28"/>
      <c r="J14" s="30"/>
      <c r="K14" s="28"/>
      <c r="L14" s="28"/>
      <c r="M14" s="30"/>
      <c r="N14" s="28"/>
      <c r="O14" s="28"/>
      <c r="P14" s="28"/>
    </row>
    <row r="15" spans="1:16" x14ac:dyDescent="0.25">
      <c r="A15" s="28"/>
      <c r="B15" s="53"/>
      <c r="C15" s="29"/>
      <c r="D15"/>
      <c r="E15"/>
      <c r="F15" s="34"/>
      <c r="G15" s="37"/>
      <c r="H15" s="37"/>
      <c r="I15" s="28"/>
      <c r="J15" s="30"/>
      <c r="K15" s="28"/>
      <c r="L15" s="28"/>
      <c r="M15" s="30"/>
      <c r="N15" s="28"/>
      <c r="O15" s="28"/>
      <c r="P15" s="28"/>
    </row>
    <row r="16" spans="1:16" x14ac:dyDescent="0.25">
      <c r="A16" s="28"/>
      <c r="B16" s="53"/>
      <c r="C16" s="29"/>
      <c r="D16"/>
      <c r="E16"/>
      <c r="F16" s="34"/>
      <c r="G16" s="37"/>
      <c r="H16" s="37"/>
      <c r="I16" s="28"/>
      <c r="J16" s="30"/>
      <c r="K16" s="28"/>
      <c r="L16" s="28"/>
      <c r="M16" s="30"/>
      <c r="N16" s="28"/>
      <c r="O16" s="28"/>
      <c r="P16" s="28"/>
    </row>
    <row r="17" spans="1:16" x14ac:dyDescent="0.25">
      <c r="A17" s="28"/>
      <c r="B17" s="53"/>
      <c r="C17" s="29"/>
      <c r="D17"/>
      <c r="E17"/>
      <c r="F17" s="34"/>
      <c r="G17" s="37"/>
      <c r="H17" s="37"/>
      <c r="I17" s="28"/>
      <c r="J17" s="30"/>
      <c r="K17" s="28"/>
      <c r="L17" s="28"/>
      <c r="M17" s="30"/>
      <c r="N17" s="28"/>
      <c r="O17" s="28"/>
      <c r="P17" s="28"/>
    </row>
    <row r="18" spans="1:16" x14ac:dyDescent="0.25">
      <c r="A18" s="28"/>
      <c r="B18" s="53"/>
      <c r="C18" s="29"/>
      <c r="D18"/>
      <c r="E18"/>
      <c r="F18" s="34"/>
      <c r="G18" s="37"/>
      <c r="H18" s="37"/>
      <c r="I18" s="28"/>
      <c r="J18" s="30"/>
      <c r="K18" s="28"/>
      <c r="L18" s="28"/>
      <c r="M18" s="30"/>
      <c r="N18" s="28"/>
      <c r="O18" s="28"/>
      <c r="P18" s="28"/>
    </row>
    <row r="19" spans="1:16" x14ac:dyDescent="0.25">
      <c r="A19" s="28"/>
      <c r="B19" s="53"/>
      <c r="C19" s="29"/>
      <c r="D19"/>
      <c r="E19"/>
      <c r="F19" s="34"/>
      <c r="G19" s="37"/>
      <c r="H19" s="37"/>
      <c r="I19" s="28"/>
      <c r="J19" s="30"/>
      <c r="K19" s="28"/>
      <c r="L19" s="28"/>
      <c r="M19" s="30"/>
      <c r="N19" s="28"/>
      <c r="O19" s="28"/>
      <c r="P19" s="28"/>
    </row>
    <row r="20" spans="1:16" x14ac:dyDescent="0.25">
      <c r="A20" s="28"/>
      <c r="B20" s="53"/>
      <c r="C20" s="29"/>
      <c r="D20"/>
      <c r="E20"/>
      <c r="F20" s="34"/>
      <c r="G20" s="37"/>
      <c r="H20" s="37"/>
      <c r="I20" s="28"/>
      <c r="J20" s="30"/>
      <c r="K20" s="28"/>
      <c r="L20" s="28"/>
      <c r="M20" s="30"/>
      <c r="N20" s="28"/>
      <c r="O20" s="28"/>
      <c r="P20" s="28"/>
    </row>
    <row r="21" spans="1:16" x14ac:dyDescent="0.25">
      <c r="A21" s="28"/>
      <c r="B21" s="53"/>
      <c r="C21" s="29"/>
      <c r="D21"/>
      <c r="E21"/>
      <c r="F21" s="34"/>
      <c r="G21" s="37"/>
      <c r="H21" s="37"/>
      <c r="I21" s="28"/>
      <c r="J21" s="30"/>
      <c r="K21" s="28"/>
      <c r="L21" s="28"/>
      <c r="M21" s="30"/>
      <c r="N21" s="28"/>
      <c r="O21" s="28"/>
      <c r="P21" s="28"/>
    </row>
    <row r="22" spans="1:16" x14ac:dyDescent="0.25">
      <c r="A22" s="28"/>
      <c r="B22" s="53"/>
      <c r="C22" s="29"/>
      <c r="D22"/>
      <c r="E22"/>
      <c r="F22" s="34"/>
      <c r="G22" s="37"/>
      <c r="H22" s="37"/>
      <c r="I22" s="28"/>
      <c r="J22" s="30"/>
      <c r="K22" s="28"/>
      <c r="L22" s="28"/>
      <c r="M22" s="30"/>
      <c r="N22" s="28"/>
      <c r="O22" s="28"/>
      <c r="P22" s="28"/>
    </row>
    <row r="23" spans="1:16" x14ac:dyDescent="0.25">
      <c r="A23" s="28"/>
      <c r="B23" s="53"/>
      <c r="C23" s="29"/>
      <c r="D23"/>
      <c r="E23"/>
      <c r="F23" s="34"/>
      <c r="G23" s="37"/>
      <c r="H23" s="37"/>
      <c r="I23" s="28"/>
      <c r="J23" s="30"/>
      <c r="K23" s="28"/>
      <c r="L23" s="28"/>
      <c r="M23" s="30"/>
      <c r="N23" s="28"/>
      <c r="O23" s="28"/>
      <c r="P23" s="28"/>
    </row>
    <row r="24" spans="1:16" x14ac:dyDescent="0.25">
      <c r="A24" s="28"/>
      <c r="B24" s="53"/>
      <c r="C24" s="29"/>
      <c r="D24"/>
      <c r="E24"/>
      <c r="F24" s="34"/>
      <c r="G24" s="37"/>
      <c r="H24" s="37"/>
      <c r="I24" s="28"/>
      <c r="J24" s="30"/>
      <c r="K24" s="28"/>
      <c r="L24" s="28"/>
      <c r="M24" s="30"/>
      <c r="N24" s="28"/>
      <c r="O24" s="28"/>
      <c r="P24" s="28"/>
    </row>
    <row r="25" spans="1:16" x14ac:dyDescent="0.25">
      <c r="A25" s="28"/>
      <c r="B25" s="53"/>
      <c r="C25" s="29"/>
      <c r="D25"/>
      <c r="E25"/>
      <c r="F25" s="34"/>
      <c r="G25" s="37"/>
      <c r="H25" s="37"/>
      <c r="I25" s="28"/>
      <c r="J25" s="30"/>
      <c r="K25" s="28"/>
      <c r="L25" s="28"/>
      <c r="M25" s="30"/>
      <c r="N25" s="28"/>
      <c r="O25" s="28"/>
      <c r="P25" s="28"/>
    </row>
    <row r="26" spans="1:16" x14ac:dyDescent="0.25">
      <c r="A26" s="28"/>
      <c r="B26" s="53"/>
      <c r="C26" s="29"/>
      <c r="D26"/>
      <c r="E26"/>
      <c r="F26" s="34"/>
      <c r="G26" s="37"/>
      <c r="H26" s="37"/>
      <c r="I26" s="28"/>
      <c r="J26" s="30"/>
      <c r="K26" s="28"/>
      <c r="L26" s="28"/>
      <c r="M26" s="30"/>
      <c r="N26" s="28"/>
      <c r="O26" s="28"/>
      <c r="P26" s="28"/>
    </row>
    <row r="27" spans="1:16" x14ac:dyDescent="0.25">
      <c r="A27" s="28"/>
      <c r="B27" s="53"/>
      <c r="C27" s="29"/>
      <c r="D27"/>
      <c r="E27"/>
      <c r="F27" s="34"/>
      <c r="G27" s="37"/>
      <c r="H27" s="37"/>
      <c r="I27" s="28"/>
      <c r="J27" s="30"/>
      <c r="K27" s="28"/>
      <c r="L27" s="28"/>
      <c r="M27" s="30"/>
      <c r="N27" s="28"/>
      <c r="O27" s="28"/>
      <c r="P27" s="28"/>
    </row>
    <row r="28" spans="1:16" x14ac:dyDescent="0.25">
      <c r="A28" s="28"/>
      <c r="B28" s="53"/>
      <c r="C28" s="29"/>
      <c r="D28"/>
      <c r="E28"/>
      <c r="F28" s="34"/>
      <c r="G28" s="37"/>
      <c r="H28" s="37"/>
      <c r="I28" s="28"/>
      <c r="J28" s="30"/>
      <c r="K28" s="28"/>
      <c r="L28" s="28"/>
      <c r="M28" s="30"/>
      <c r="N28" s="28"/>
      <c r="O28" s="28"/>
      <c r="P28" s="28"/>
    </row>
    <row r="29" spans="1:16" x14ac:dyDescent="0.25">
      <c r="A29" s="28"/>
      <c r="B29" s="53"/>
      <c r="C29" s="29"/>
      <c r="D29"/>
      <c r="E29"/>
      <c r="F29" s="34"/>
      <c r="G29" s="37"/>
      <c r="H29" s="37"/>
      <c r="I29" s="28"/>
      <c r="J29" s="30"/>
      <c r="K29" s="28"/>
      <c r="L29" s="28"/>
      <c r="M29" s="30"/>
      <c r="N29" s="28"/>
      <c r="O29" s="28"/>
      <c r="P29" s="28"/>
    </row>
    <row r="30" spans="1:16" x14ac:dyDescent="0.25">
      <c r="A30" s="28"/>
      <c r="B30" s="53"/>
      <c r="C30" s="29"/>
      <c r="D30"/>
      <c r="E30"/>
      <c r="F30" s="34"/>
      <c r="G30" s="37"/>
      <c r="H30" s="37"/>
      <c r="I30" s="28"/>
      <c r="J30" s="30"/>
      <c r="K30" s="28"/>
      <c r="L30" s="28"/>
      <c r="M30" s="30"/>
      <c r="N30" s="28"/>
      <c r="O30" s="28"/>
      <c r="P30" s="28"/>
    </row>
    <row r="31" spans="1:16" x14ac:dyDescent="0.25">
      <c r="A31" s="28"/>
      <c r="B31" s="53"/>
      <c r="C31" s="29"/>
      <c r="D31"/>
      <c r="E31"/>
      <c r="F31" s="34"/>
      <c r="G31" s="37"/>
      <c r="H31" s="37"/>
      <c r="I31" s="28"/>
      <c r="J31" s="30"/>
      <c r="K31" s="28"/>
      <c r="L31" s="28"/>
      <c r="M31" s="30"/>
      <c r="N31" s="28"/>
      <c r="O31" s="28"/>
      <c r="P31" s="28"/>
    </row>
    <row r="32" spans="1:16" x14ac:dyDescent="0.25">
      <c r="A32" s="28"/>
      <c r="B32" s="53"/>
      <c r="C32" s="29"/>
      <c r="D32"/>
      <c r="E32"/>
      <c r="F32" s="34"/>
      <c r="G32" s="37"/>
      <c r="H32" s="37"/>
      <c r="I32" s="28"/>
      <c r="J32" s="30"/>
      <c r="K32" s="28"/>
      <c r="L32" s="28"/>
      <c r="M32" s="30"/>
      <c r="N32" s="28"/>
      <c r="O32" s="28"/>
      <c r="P32" s="28"/>
    </row>
    <row r="33" spans="1:16" x14ac:dyDescent="0.25">
      <c r="A33" s="28"/>
      <c r="B33" s="53"/>
      <c r="C33" s="29"/>
      <c r="D33"/>
      <c r="E33"/>
      <c r="F33" s="34"/>
      <c r="G33" s="37"/>
      <c r="H33" s="37"/>
      <c r="I33" s="28"/>
      <c r="J33" s="30"/>
      <c r="K33" s="28"/>
      <c r="L33" s="28"/>
      <c r="M33" s="30"/>
      <c r="N33" s="28"/>
      <c r="O33" s="28"/>
      <c r="P33" s="28"/>
    </row>
    <row r="34" spans="1:16" x14ac:dyDescent="0.25">
      <c r="A34" s="28"/>
      <c r="B34" s="53"/>
      <c r="C34" s="29"/>
      <c r="D34"/>
      <c r="E34"/>
      <c r="F34" s="34"/>
      <c r="G34" s="37"/>
      <c r="H34" s="37"/>
      <c r="I34" s="28"/>
      <c r="J34" s="30"/>
      <c r="K34" s="28"/>
      <c r="L34" s="28"/>
      <c r="M34" s="30"/>
      <c r="N34" s="28"/>
      <c r="O34" s="28"/>
      <c r="P34" s="28"/>
    </row>
    <row r="35" spans="1:16" x14ac:dyDescent="0.25">
      <c r="A35" s="28"/>
      <c r="B35" s="53"/>
      <c r="C35" s="29"/>
      <c r="D35"/>
      <c r="E35"/>
      <c r="F35" s="34"/>
      <c r="G35" s="37"/>
      <c r="H35" s="37"/>
      <c r="I35" s="28"/>
      <c r="J35" s="30"/>
      <c r="K35" s="28"/>
      <c r="L35" s="28"/>
      <c r="M35" s="30"/>
      <c r="N35" s="28"/>
      <c r="O35" s="28"/>
      <c r="P35" s="28"/>
    </row>
    <row r="36" spans="1:16" x14ac:dyDescent="0.25">
      <c r="A36" s="28"/>
      <c r="B36" s="53"/>
      <c r="C36" s="29"/>
      <c r="D36"/>
      <c r="E36"/>
      <c r="F36" s="34"/>
      <c r="G36" s="37"/>
      <c r="H36" s="37"/>
      <c r="I36" s="28"/>
      <c r="J36" s="30"/>
      <c r="K36" s="28"/>
      <c r="L36" s="28"/>
      <c r="M36" s="30"/>
      <c r="N36" s="28"/>
      <c r="O36" s="28"/>
      <c r="P36" s="28"/>
    </row>
    <row r="37" spans="1:16" x14ac:dyDescent="0.25">
      <c r="A37" s="28"/>
      <c r="B37" s="53"/>
      <c r="C37" s="29"/>
      <c r="D37"/>
      <c r="E37"/>
      <c r="F37" s="34"/>
      <c r="G37" s="37"/>
      <c r="H37" s="37"/>
      <c r="I37" s="28"/>
      <c r="J37" s="30"/>
      <c r="K37" s="28"/>
      <c r="L37" s="28"/>
      <c r="M37" s="30"/>
      <c r="N37" s="28"/>
      <c r="O37" s="28"/>
      <c r="P37" s="28"/>
    </row>
    <row r="38" spans="1:16" x14ac:dyDescent="0.25">
      <c r="A38" s="28"/>
      <c r="B38" s="53"/>
      <c r="C38" s="29"/>
      <c r="D38"/>
      <c r="E38"/>
      <c r="F38" s="34"/>
      <c r="G38" s="37"/>
      <c r="H38" s="37"/>
      <c r="I38" s="28"/>
      <c r="J38" s="30"/>
      <c r="K38" s="28"/>
      <c r="L38" s="28"/>
      <c r="M38" s="30"/>
      <c r="N38" s="28"/>
      <c r="O38" s="28"/>
      <c r="P38" s="28"/>
    </row>
    <row r="39" spans="1:16" x14ac:dyDescent="0.25">
      <c r="A39" s="28"/>
      <c r="B39" s="53"/>
      <c r="C39" s="29"/>
      <c r="D39"/>
      <c r="E39"/>
      <c r="F39" s="34"/>
      <c r="G39" s="37"/>
      <c r="H39" s="37"/>
      <c r="I39" s="28"/>
      <c r="J39" s="30"/>
      <c r="K39" s="28"/>
      <c r="L39" s="28"/>
      <c r="M39" s="30"/>
      <c r="N39" s="28"/>
      <c r="O39" s="28"/>
      <c r="P39" s="28"/>
    </row>
    <row r="40" spans="1:16" x14ac:dyDescent="0.25">
      <c r="A40" s="28"/>
      <c r="B40" s="53"/>
      <c r="C40" s="29"/>
      <c r="D40"/>
      <c r="E40"/>
      <c r="F40" s="34"/>
      <c r="G40" s="37"/>
      <c r="H40" s="37"/>
      <c r="I40" s="28"/>
      <c r="J40" s="30"/>
      <c r="K40" s="28"/>
      <c r="L40" s="28"/>
      <c r="M40" s="30"/>
      <c r="N40" s="28"/>
      <c r="O40" s="28"/>
      <c r="P40" s="28"/>
    </row>
    <row r="41" spans="1:16" x14ac:dyDescent="0.25">
      <c r="A41" s="28"/>
      <c r="B41" s="53"/>
      <c r="C41" s="29"/>
      <c r="D41"/>
      <c r="E41"/>
      <c r="F41" s="34"/>
      <c r="G41" s="37"/>
      <c r="H41" s="37"/>
      <c r="I41" s="28"/>
      <c r="J41" s="30"/>
      <c r="K41" s="28"/>
      <c r="L41" s="28"/>
      <c r="M41" s="30"/>
      <c r="N41" s="28"/>
      <c r="O41" s="28"/>
      <c r="P41" s="28"/>
    </row>
    <row r="42" spans="1:16" x14ac:dyDescent="0.25">
      <c r="A42" s="28"/>
      <c r="B42" s="53"/>
      <c r="C42" s="29"/>
      <c r="D42"/>
      <c r="E42"/>
      <c r="F42" s="34"/>
      <c r="G42" s="37"/>
      <c r="H42" s="37"/>
      <c r="I42" s="28"/>
      <c r="J42" s="30"/>
      <c r="K42" s="28"/>
      <c r="L42" s="28"/>
      <c r="M42" s="30"/>
      <c r="N42" s="28"/>
      <c r="O42" s="28"/>
      <c r="P42" s="28"/>
    </row>
    <row r="43" spans="1:16" x14ac:dyDescent="0.25">
      <c r="A43" s="28"/>
      <c r="B43" s="53"/>
      <c r="C43" s="29"/>
      <c r="D43"/>
      <c r="E43"/>
      <c r="F43" s="34"/>
      <c r="G43" s="37"/>
      <c r="H43" s="37"/>
      <c r="I43" s="28"/>
      <c r="J43" s="30"/>
      <c r="K43" s="28"/>
      <c r="L43" s="28"/>
      <c r="M43" s="30"/>
      <c r="N43" s="28"/>
      <c r="O43" s="28"/>
      <c r="P43" s="28"/>
    </row>
    <row r="44" spans="1:16" x14ac:dyDescent="0.25">
      <c r="A44" s="28"/>
      <c r="B44" s="53"/>
      <c r="C44" s="29"/>
      <c r="D44"/>
      <c r="E44"/>
      <c r="F44" s="34"/>
      <c r="G44" s="37"/>
      <c r="H44" s="37"/>
      <c r="I44" s="28"/>
      <c r="J44" s="30"/>
      <c r="K44" s="28"/>
      <c r="L44" s="28"/>
      <c r="M44" s="30"/>
      <c r="N44" s="28"/>
      <c r="O44" s="28"/>
      <c r="P44" s="28"/>
    </row>
    <row r="45" spans="1:16" x14ac:dyDescent="0.25">
      <c r="A45" s="28"/>
      <c r="B45" s="53"/>
      <c r="C45" s="29"/>
      <c r="D45"/>
      <c r="E45"/>
      <c r="F45" s="34"/>
      <c r="G45" s="37"/>
      <c r="H45" s="37"/>
      <c r="I45" s="28"/>
      <c r="J45" s="30"/>
      <c r="K45" s="28"/>
      <c r="L45" s="28"/>
      <c r="M45" s="30"/>
      <c r="N45" s="28"/>
      <c r="O45" s="28"/>
      <c r="P45" s="28"/>
    </row>
    <row r="46" spans="1:16" x14ac:dyDescent="0.25">
      <c r="A46" s="28"/>
      <c r="B46" s="53"/>
      <c r="C46" s="29"/>
      <c r="D46"/>
      <c r="E46"/>
      <c r="F46" s="34"/>
      <c r="G46" s="37"/>
      <c r="H46" s="37"/>
      <c r="I46" s="28"/>
      <c r="J46" s="30"/>
      <c r="K46" s="28"/>
      <c r="L46" s="28"/>
      <c r="M46" s="30"/>
      <c r="N46" s="28"/>
      <c r="O46" s="28"/>
      <c r="P46" s="28"/>
    </row>
    <row r="47" spans="1:16" x14ac:dyDescent="0.25">
      <c r="A47" s="28"/>
      <c r="B47" s="53"/>
      <c r="C47" s="29"/>
      <c r="D47"/>
      <c r="E47"/>
      <c r="F47" s="34"/>
      <c r="G47" s="37"/>
      <c r="H47" s="37"/>
      <c r="I47" s="28"/>
      <c r="J47" s="30"/>
      <c r="K47" s="28"/>
      <c r="L47" s="28"/>
      <c r="M47" s="30"/>
      <c r="N47" s="28"/>
      <c r="O47" s="28"/>
      <c r="P47" s="28"/>
    </row>
    <row r="48" spans="1:16" x14ac:dyDescent="0.25">
      <c r="A48" s="28"/>
      <c r="B48" s="53"/>
      <c r="C48" s="29"/>
      <c r="D48"/>
      <c r="E48"/>
      <c r="F48" s="34"/>
      <c r="G48" s="37"/>
      <c r="H48" s="37"/>
      <c r="I48" s="28"/>
      <c r="J48" s="30"/>
      <c r="K48" s="28"/>
      <c r="L48" s="28"/>
      <c r="M48" s="30"/>
      <c r="N48" s="28"/>
      <c r="O48" s="28"/>
      <c r="P48" s="28"/>
    </row>
    <row r="49" spans="1:16" x14ac:dyDescent="0.25">
      <c r="A49" s="28"/>
      <c r="B49" s="53"/>
      <c r="C49" s="29"/>
      <c r="D49"/>
      <c r="E49"/>
      <c r="F49" s="34"/>
      <c r="G49" s="37"/>
      <c r="H49" s="37"/>
      <c r="I49" s="28"/>
      <c r="J49" s="30"/>
      <c r="K49" s="28"/>
      <c r="L49" s="28"/>
      <c r="M49" s="30"/>
      <c r="N49" s="28"/>
      <c r="O49" s="28"/>
      <c r="P49" s="28"/>
    </row>
    <row r="50" spans="1:16" x14ac:dyDescent="0.25">
      <c r="A50" s="28"/>
      <c r="B50" s="53"/>
      <c r="C50" s="29"/>
      <c r="D50"/>
      <c r="E50"/>
      <c r="F50" s="34"/>
      <c r="G50" s="37"/>
      <c r="H50" s="37"/>
      <c r="I50" s="28"/>
      <c r="J50" s="30"/>
      <c r="K50" s="28"/>
      <c r="L50" s="28"/>
      <c r="M50" s="30"/>
      <c r="N50" s="28"/>
      <c r="O50" s="28"/>
      <c r="P50" s="28"/>
    </row>
    <row r="51" spans="1:16" x14ac:dyDescent="0.25">
      <c r="A51" s="28"/>
      <c r="B51" s="53"/>
      <c r="C51" s="29"/>
      <c r="D51"/>
      <c r="E51"/>
      <c r="F51" s="34"/>
      <c r="G51" s="37"/>
      <c r="H51" s="37"/>
      <c r="I51" s="28"/>
      <c r="J51" s="30"/>
      <c r="K51" s="28"/>
      <c r="L51" s="28"/>
      <c r="M51" s="30"/>
      <c r="N51" s="28"/>
      <c r="O51" s="28"/>
      <c r="P51" s="28"/>
    </row>
    <row r="52" spans="1:16" x14ac:dyDescent="0.25">
      <c r="A52" s="28"/>
      <c r="B52" s="53"/>
      <c r="C52" s="29"/>
      <c r="D52"/>
      <c r="E52"/>
      <c r="F52" s="34"/>
      <c r="G52" s="37"/>
      <c r="H52" s="37"/>
      <c r="I52" s="28"/>
      <c r="J52" s="30"/>
      <c r="K52" s="28"/>
      <c r="L52" s="28"/>
      <c r="M52" s="30"/>
      <c r="N52" s="28"/>
      <c r="O52" s="28"/>
      <c r="P52" s="28"/>
    </row>
    <row r="53" spans="1:16" x14ac:dyDescent="0.25">
      <c r="A53" s="28"/>
      <c r="B53" s="53"/>
      <c r="C53" s="29"/>
      <c r="D53"/>
      <c r="E53"/>
      <c r="F53" s="34"/>
      <c r="G53" s="37"/>
      <c r="H53" s="37"/>
      <c r="I53" s="28"/>
      <c r="J53" s="30"/>
      <c r="K53" s="28"/>
      <c r="L53" s="28"/>
      <c r="M53" s="30"/>
      <c r="N53" s="28"/>
      <c r="O53" s="28"/>
      <c r="P53" s="28"/>
    </row>
    <row r="54" spans="1:16" x14ac:dyDescent="0.25">
      <c r="A54" s="28"/>
      <c r="B54" s="53"/>
      <c r="C54" s="29"/>
      <c r="D54"/>
      <c r="E54"/>
      <c r="F54" s="34"/>
      <c r="G54" s="37"/>
      <c r="H54" s="37"/>
      <c r="I54" s="28"/>
      <c r="J54" s="30"/>
      <c r="K54" s="28"/>
      <c r="L54" s="28"/>
      <c r="M54" s="30"/>
      <c r="N54" s="28"/>
      <c r="O54" s="28"/>
      <c r="P54" s="28"/>
    </row>
    <row r="55" spans="1:16" x14ac:dyDescent="0.25">
      <c r="A55" s="28"/>
      <c r="B55" s="53"/>
      <c r="C55" s="29"/>
      <c r="D55"/>
      <c r="E55"/>
      <c r="F55" s="34"/>
      <c r="G55" s="37"/>
      <c r="H55" s="37"/>
      <c r="I55" s="28"/>
      <c r="J55" s="30"/>
      <c r="K55" s="28"/>
      <c r="L55" s="28"/>
      <c r="M55" s="30"/>
      <c r="N55" s="28"/>
      <c r="O55" s="28"/>
      <c r="P55" s="28"/>
    </row>
    <row r="56" spans="1:16" x14ac:dyDescent="0.25">
      <c r="A56" s="28"/>
      <c r="B56" s="53"/>
      <c r="C56" s="29"/>
      <c r="D56"/>
      <c r="E56"/>
      <c r="F56" s="34"/>
      <c r="G56" s="37"/>
      <c r="H56" s="37"/>
      <c r="I56" s="28"/>
      <c r="J56" s="30"/>
      <c r="K56" s="28"/>
      <c r="L56" s="28"/>
      <c r="M56" s="30"/>
      <c r="N56" s="28"/>
      <c r="O56" s="28"/>
      <c r="P56" s="28"/>
    </row>
    <row r="57" spans="1:16" x14ac:dyDescent="0.25">
      <c r="A57" s="28"/>
      <c r="B57" s="53"/>
      <c r="C57" s="29"/>
      <c r="D57"/>
      <c r="E57"/>
      <c r="F57" s="34"/>
      <c r="G57" s="37"/>
      <c r="H57" s="37"/>
      <c r="I57" s="28"/>
      <c r="J57" s="30"/>
      <c r="K57" s="28"/>
      <c r="L57" s="28"/>
      <c r="M57" s="30"/>
      <c r="N57" s="28"/>
      <c r="O57" s="28"/>
      <c r="P57" s="28"/>
    </row>
    <row r="58" spans="1:16" x14ac:dyDescent="0.25">
      <c r="A58" s="28"/>
      <c r="B58" s="53"/>
      <c r="C58" s="29"/>
      <c r="D58"/>
      <c r="E58"/>
      <c r="F58" s="34"/>
      <c r="G58" s="37"/>
      <c r="H58" s="37"/>
      <c r="I58" s="28"/>
      <c r="J58" s="30"/>
      <c r="K58" s="28"/>
      <c r="L58" s="28"/>
      <c r="M58" s="30"/>
      <c r="N58" s="28"/>
      <c r="O58" s="28"/>
      <c r="P58" s="28"/>
    </row>
    <row r="59" spans="1:16" x14ac:dyDescent="0.25">
      <c r="A59" s="28"/>
      <c r="B59" s="53"/>
      <c r="C59" s="29"/>
      <c r="D59"/>
      <c r="E59"/>
      <c r="F59" s="34"/>
      <c r="G59" s="37"/>
      <c r="H59" s="37"/>
      <c r="I59" s="28"/>
      <c r="J59" s="30"/>
      <c r="K59" s="28"/>
      <c r="L59" s="28"/>
      <c r="M59" s="30"/>
      <c r="N59" s="28"/>
      <c r="O59" s="28"/>
      <c r="P59" s="28"/>
    </row>
    <row r="60" spans="1:16" x14ac:dyDescent="0.25">
      <c r="A60" s="28"/>
      <c r="B60" s="53"/>
      <c r="C60" s="29"/>
      <c r="D60"/>
      <c r="E60"/>
      <c r="F60" s="34"/>
      <c r="G60" s="37"/>
      <c r="H60" s="37"/>
      <c r="I60" s="28"/>
      <c r="J60" s="30"/>
      <c r="K60" s="28"/>
      <c r="L60" s="28"/>
      <c r="M60" s="30"/>
      <c r="N60" s="28"/>
      <c r="O60" s="28"/>
      <c r="P60" s="28"/>
    </row>
    <row r="61" spans="1:16" x14ac:dyDescent="0.25">
      <c r="A61" s="28"/>
      <c r="B61" s="53"/>
      <c r="C61" s="29"/>
      <c r="D61"/>
      <c r="E61"/>
      <c r="F61" s="34"/>
      <c r="G61" s="37"/>
      <c r="H61" s="37"/>
      <c r="I61" s="28"/>
      <c r="J61" s="30"/>
      <c r="K61" s="28"/>
      <c r="L61" s="28"/>
      <c r="M61" s="30"/>
      <c r="N61" s="28"/>
      <c r="O61" s="28"/>
      <c r="P61" s="28"/>
    </row>
    <row r="62" spans="1:16" x14ac:dyDescent="0.25">
      <c r="A62" s="28"/>
      <c r="B62" s="53"/>
      <c r="C62" s="29"/>
      <c r="D62"/>
      <c r="E62"/>
      <c r="F62" s="34"/>
      <c r="G62" s="37"/>
      <c r="H62" s="37"/>
      <c r="I62" s="28"/>
      <c r="J62" s="30"/>
      <c r="K62" s="28"/>
      <c r="L62" s="28"/>
      <c r="M62" s="30"/>
      <c r="N62" s="28"/>
      <c r="O62" s="28"/>
      <c r="P62" s="28"/>
    </row>
    <row r="63" spans="1:16" x14ac:dyDescent="0.25">
      <c r="A63" s="28"/>
      <c r="B63" s="53"/>
      <c r="C63" s="29"/>
      <c r="D63"/>
      <c r="E63"/>
      <c r="F63" s="34"/>
      <c r="G63" s="37"/>
      <c r="H63" s="37"/>
      <c r="I63" s="28"/>
      <c r="J63" s="30"/>
      <c r="K63" s="28"/>
      <c r="L63" s="28"/>
      <c r="M63" s="30"/>
      <c r="N63" s="28"/>
      <c r="O63" s="28"/>
      <c r="P63" s="28"/>
    </row>
    <row r="64" spans="1:16" x14ac:dyDescent="0.25">
      <c r="A64" s="28"/>
      <c r="B64" s="53"/>
      <c r="C64" s="29"/>
      <c r="D64"/>
      <c r="E64"/>
      <c r="F64" s="34"/>
      <c r="G64" s="37"/>
      <c r="H64" s="37"/>
      <c r="I64" s="28"/>
      <c r="J64" s="30"/>
      <c r="K64" s="28"/>
      <c r="L64" s="28"/>
      <c r="M64" s="30"/>
      <c r="N64" s="28"/>
      <c r="O64" s="28"/>
      <c r="P64" s="28"/>
    </row>
    <row r="65" spans="1:16" x14ac:dyDescent="0.25">
      <c r="A65" s="28"/>
      <c r="B65" s="53"/>
      <c r="C65" s="29"/>
      <c r="D65"/>
      <c r="E65"/>
      <c r="F65" s="34"/>
      <c r="G65" s="37"/>
      <c r="H65" s="37"/>
      <c r="I65" s="28"/>
      <c r="J65" s="30"/>
      <c r="K65" s="28"/>
      <c r="L65" s="28"/>
      <c r="M65" s="30"/>
      <c r="N65" s="28"/>
      <c r="O65" s="28"/>
      <c r="P65" s="28"/>
    </row>
    <row r="66" spans="1:16" x14ac:dyDescent="0.25">
      <c r="A66" s="28"/>
      <c r="B66" s="53"/>
      <c r="C66" s="29"/>
      <c r="D66"/>
      <c r="E66"/>
      <c r="F66" s="34"/>
      <c r="G66" s="37"/>
      <c r="H66" s="37"/>
      <c r="I66" s="28"/>
      <c r="J66" s="30"/>
      <c r="K66" s="28"/>
      <c r="L66" s="28"/>
      <c r="M66" s="30"/>
      <c r="N66" s="28"/>
      <c r="O66" s="28"/>
      <c r="P66" s="28"/>
    </row>
    <row r="67" spans="1:16" x14ac:dyDescent="0.25">
      <c r="A67" s="28"/>
      <c r="B67" s="53"/>
      <c r="C67" s="29"/>
      <c r="D67"/>
      <c r="E67"/>
      <c r="F67" s="34"/>
      <c r="G67" s="37"/>
      <c r="H67" s="37"/>
      <c r="I67" s="28"/>
      <c r="J67" s="30"/>
      <c r="K67" s="28"/>
      <c r="L67" s="28"/>
      <c r="M67" s="30"/>
      <c r="N67" s="28"/>
      <c r="O67" s="28"/>
      <c r="P67" s="28"/>
    </row>
    <row r="68" spans="1:16" x14ac:dyDescent="0.25">
      <c r="A68" s="28"/>
      <c r="B68" s="53"/>
      <c r="C68" s="29"/>
      <c r="D68"/>
      <c r="E68"/>
      <c r="F68" s="34"/>
      <c r="G68" s="37"/>
      <c r="H68" s="37"/>
      <c r="I68" s="28"/>
      <c r="J68" s="30"/>
      <c r="K68" s="28"/>
      <c r="L68" s="28"/>
      <c r="M68" s="30"/>
      <c r="N68" s="28"/>
      <c r="O68" s="28"/>
      <c r="P68" s="28"/>
    </row>
    <row r="69" spans="1:16" x14ac:dyDescent="0.25">
      <c r="A69" s="28"/>
      <c r="B69" s="53"/>
      <c r="C69" s="29"/>
      <c r="D69"/>
      <c r="E69"/>
      <c r="F69" s="34"/>
      <c r="G69" s="37"/>
      <c r="H69" s="37"/>
      <c r="I69" s="28"/>
      <c r="J69" s="30"/>
      <c r="K69" s="28"/>
      <c r="L69" s="28"/>
      <c r="M69" s="30"/>
      <c r="N69" s="28"/>
      <c r="O69" s="28"/>
      <c r="P69" s="28"/>
    </row>
    <row r="70" spans="1:16" x14ac:dyDescent="0.25">
      <c r="A70" s="28"/>
      <c r="B70" s="53"/>
      <c r="C70" s="29"/>
      <c r="D70"/>
      <c r="E70"/>
      <c r="F70" s="34"/>
      <c r="G70" s="37"/>
      <c r="H70" s="37"/>
      <c r="I70" s="28"/>
      <c r="J70" s="30"/>
      <c r="K70" s="28"/>
      <c r="L70" s="28"/>
      <c r="M70" s="30"/>
      <c r="N70" s="28"/>
      <c r="O70" s="28"/>
      <c r="P70" s="28"/>
    </row>
    <row r="71" spans="1:16" x14ac:dyDescent="0.25">
      <c r="A71" s="28"/>
      <c r="B71" s="53"/>
      <c r="C71" s="29"/>
      <c r="D71"/>
      <c r="E71"/>
      <c r="F71" s="34"/>
      <c r="G71" s="37"/>
      <c r="H71" s="37"/>
      <c r="I71" s="28"/>
      <c r="J71" s="30"/>
      <c r="K71" s="28"/>
      <c r="L71" s="28"/>
      <c r="M71" s="30"/>
      <c r="N71" s="28"/>
      <c r="O71" s="28"/>
      <c r="P71" s="28"/>
    </row>
    <row r="72" spans="1:16" x14ac:dyDescent="0.25">
      <c r="A72" s="28"/>
      <c r="B72" s="53"/>
      <c r="C72" s="29"/>
      <c r="D72"/>
      <c r="E72"/>
      <c r="F72" s="34"/>
      <c r="G72" s="37"/>
      <c r="H72" s="37"/>
      <c r="I72" s="28"/>
      <c r="J72" s="30"/>
      <c r="K72" s="28"/>
      <c r="L72" s="28"/>
      <c r="M72" s="30"/>
      <c r="N72" s="28"/>
      <c r="O72" s="28"/>
      <c r="P72" s="28"/>
    </row>
    <row r="73" spans="1:16" x14ac:dyDescent="0.25">
      <c r="A73" s="28"/>
      <c r="B73" s="53"/>
      <c r="C73" s="29"/>
      <c r="D73"/>
      <c r="E73"/>
      <c r="F73" s="34"/>
      <c r="G73" s="37"/>
      <c r="H73" s="37"/>
      <c r="I73" s="28"/>
      <c r="J73" s="30"/>
      <c r="K73" s="28"/>
      <c r="L73" s="28"/>
      <c r="M73" s="30"/>
      <c r="N73" s="28"/>
      <c r="O73" s="28"/>
      <c r="P73" s="28"/>
    </row>
    <row r="74" spans="1:16" x14ac:dyDescent="0.25">
      <c r="A74" s="28"/>
      <c r="B74" s="53"/>
      <c r="C74" s="29"/>
      <c r="D74"/>
      <c r="E74"/>
      <c r="F74" s="34"/>
      <c r="G74" s="37"/>
      <c r="H74" s="37"/>
      <c r="I74" s="28"/>
      <c r="J74" s="30"/>
      <c r="K74" s="28"/>
      <c r="L74" s="28"/>
      <c r="M74" s="30"/>
      <c r="N74" s="28"/>
      <c r="O74" s="28"/>
      <c r="P74" s="28"/>
    </row>
    <row r="75" spans="1:16" x14ac:dyDescent="0.25">
      <c r="A75" s="28"/>
      <c r="B75" s="53"/>
      <c r="C75" s="29"/>
      <c r="D75"/>
      <c r="E75"/>
      <c r="F75" s="34"/>
      <c r="G75" s="37"/>
      <c r="H75" s="37"/>
      <c r="I75" s="28"/>
      <c r="J75" s="30"/>
      <c r="K75" s="28"/>
      <c r="L75" s="28"/>
      <c r="M75" s="30"/>
      <c r="N75" s="28"/>
      <c r="O75" s="28"/>
      <c r="P75" s="28"/>
    </row>
    <row r="76" spans="1:16" x14ac:dyDescent="0.25">
      <c r="A76" s="28"/>
      <c r="B76" s="53"/>
      <c r="C76" s="29"/>
      <c r="D76"/>
      <c r="E76"/>
      <c r="F76" s="34"/>
      <c r="G76" s="37"/>
      <c r="H76" s="37"/>
      <c r="I76" s="28"/>
      <c r="J76" s="30"/>
      <c r="K76" s="28"/>
      <c r="L76" s="28"/>
      <c r="M76" s="30"/>
      <c r="N76" s="28"/>
      <c r="O76" s="28"/>
      <c r="P76" s="28"/>
    </row>
    <row r="77" spans="1:16" x14ac:dyDescent="0.25">
      <c r="A77" s="28"/>
      <c r="B77" s="53"/>
      <c r="C77" s="29"/>
      <c r="D77"/>
      <c r="E77"/>
      <c r="F77" s="34"/>
      <c r="G77" s="37"/>
      <c r="H77" s="37"/>
      <c r="I77" s="28"/>
      <c r="J77" s="30"/>
      <c r="K77" s="28"/>
      <c r="L77" s="28"/>
      <c r="M77" s="30"/>
      <c r="N77" s="28"/>
      <c r="O77" s="28"/>
      <c r="P77" s="28"/>
    </row>
    <row r="78" spans="1:16" x14ac:dyDescent="0.25">
      <c r="A78" s="28"/>
      <c r="B78" s="53"/>
      <c r="C78" s="29"/>
      <c r="D78"/>
      <c r="E78"/>
      <c r="F78" s="34"/>
      <c r="G78" s="37"/>
      <c r="H78" s="37"/>
      <c r="I78" s="28"/>
      <c r="J78" s="30"/>
      <c r="K78" s="28"/>
      <c r="L78" s="28"/>
      <c r="M78" s="30"/>
      <c r="N78" s="28"/>
      <c r="O78" s="28"/>
      <c r="P78" s="28"/>
    </row>
    <row r="79" spans="1:16" x14ac:dyDescent="0.25">
      <c r="A79" s="28"/>
      <c r="B79" s="53"/>
      <c r="C79" s="29"/>
      <c r="D79"/>
      <c r="E79"/>
      <c r="F79" s="34"/>
      <c r="G79" s="37"/>
      <c r="H79" s="37"/>
      <c r="I79" s="28"/>
      <c r="J79" s="30"/>
      <c r="K79" s="28"/>
      <c r="L79" s="28"/>
      <c r="M79" s="30"/>
      <c r="N79" s="28"/>
      <c r="O79" s="28"/>
      <c r="P79" s="28"/>
    </row>
    <row r="80" spans="1:16" x14ac:dyDescent="0.25">
      <c r="A80" s="28"/>
      <c r="B80" s="53"/>
      <c r="C80" s="29"/>
      <c r="D80"/>
      <c r="E80"/>
      <c r="F80" s="34"/>
      <c r="G80" s="37"/>
      <c r="H80" s="37"/>
      <c r="I80" s="28"/>
      <c r="J80" s="30"/>
      <c r="K80" s="28"/>
      <c r="L80" s="28"/>
      <c r="M80" s="30"/>
      <c r="N80" s="28"/>
      <c r="O80" s="28"/>
      <c r="P80" s="28"/>
    </row>
    <row r="81" spans="1:16" x14ac:dyDescent="0.25">
      <c r="A81" s="28"/>
      <c r="B81" s="53"/>
      <c r="C81" s="29"/>
      <c r="D81"/>
      <c r="E81"/>
      <c r="F81" s="34"/>
      <c r="G81" s="37"/>
      <c r="H81" s="37"/>
      <c r="I81" s="28"/>
      <c r="J81" s="30"/>
      <c r="K81" s="28"/>
      <c r="L81" s="28"/>
      <c r="M81" s="30"/>
      <c r="N81" s="28"/>
      <c r="O81" s="28"/>
      <c r="P81" s="28"/>
    </row>
    <row r="82" spans="1:16" x14ac:dyDescent="0.25">
      <c r="A82" s="28"/>
      <c r="B82" s="53"/>
      <c r="C82" s="29"/>
      <c r="D82"/>
      <c r="E82"/>
      <c r="F82" s="34"/>
      <c r="G82" s="37"/>
      <c r="H82" s="37"/>
      <c r="I82" s="28"/>
      <c r="J82" s="30"/>
      <c r="K82" s="28"/>
      <c r="L82" s="28"/>
      <c r="M82" s="30"/>
      <c r="N82" s="28"/>
      <c r="O82" s="28"/>
      <c r="P82" s="28"/>
    </row>
    <row r="83" spans="1:16" x14ac:dyDescent="0.25">
      <c r="A83" s="28"/>
      <c r="B83" s="53"/>
      <c r="C83" s="29"/>
      <c r="D83"/>
      <c r="E83"/>
      <c r="F83" s="34"/>
      <c r="G83" s="37"/>
      <c r="H83" s="37"/>
      <c r="I83" s="28"/>
      <c r="J83" s="30"/>
      <c r="K83" s="28"/>
      <c r="L83" s="28"/>
      <c r="M83" s="30"/>
      <c r="N83" s="28"/>
      <c r="O83" s="28"/>
      <c r="P83" s="28"/>
    </row>
    <row r="84" spans="1:16" x14ac:dyDescent="0.25">
      <c r="A84" s="28"/>
      <c r="B84" s="53"/>
      <c r="C84" s="29"/>
      <c r="D84"/>
      <c r="E84"/>
      <c r="F84" s="34"/>
      <c r="G84" s="37"/>
      <c r="H84" s="37"/>
      <c r="I84" s="28"/>
      <c r="J84" s="30"/>
      <c r="K84" s="28"/>
      <c r="L84" s="28"/>
      <c r="M84" s="30"/>
      <c r="N84" s="28"/>
      <c r="O84" s="28"/>
      <c r="P84" s="28"/>
    </row>
    <row r="85" spans="1:16" x14ac:dyDescent="0.25">
      <c r="A85" s="28"/>
      <c r="B85" s="53"/>
      <c r="C85" s="29"/>
      <c r="D85"/>
      <c r="E85"/>
      <c r="F85" s="34"/>
      <c r="G85" s="37"/>
      <c r="H85" s="37"/>
      <c r="I85" s="28"/>
      <c r="J85" s="30"/>
      <c r="K85" s="28"/>
      <c r="L85" s="28"/>
      <c r="M85" s="30"/>
      <c r="N85" s="28"/>
      <c r="O85" s="28"/>
      <c r="P85" s="28"/>
    </row>
    <row r="86" spans="1:16" x14ac:dyDescent="0.25">
      <c r="A86" s="28"/>
      <c r="B86" s="53"/>
      <c r="C86" s="29"/>
      <c r="D86"/>
      <c r="E86"/>
      <c r="F86" s="34"/>
      <c r="G86" s="37"/>
      <c r="H86" s="37"/>
      <c r="I86" s="28"/>
      <c r="J86" s="30"/>
      <c r="K86" s="28"/>
      <c r="L86" s="28"/>
      <c r="M86" s="30"/>
      <c r="N86" s="28"/>
      <c r="O86" s="28"/>
      <c r="P86" s="28"/>
    </row>
    <row r="87" spans="1:16" x14ac:dyDescent="0.25">
      <c r="A87" s="28"/>
      <c r="B87" s="53"/>
      <c r="C87" s="29"/>
      <c r="D87"/>
      <c r="E87"/>
      <c r="F87" s="34"/>
      <c r="G87" s="37"/>
      <c r="H87" s="37"/>
      <c r="I87" s="28"/>
      <c r="J87" s="30"/>
      <c r="K87" s="28"/>
      <c r="L87" s="28"/>
      <c r="M87" s="30"/>
      <c r="N87" s="28"/>
      <c r="O87" s="28"/>
      <c r="P87" s="28"/>
    </row>
    <row r="88" spans="1:16" x14ac:dyDescent="0.25">
      <c r="A88" s="28"/>
      <c r="B88" s="53"/>
      <c r="C88" s="29"/>
      <c r="D88"/>
      <c r="E88"/>
      <c r="F88" s="34"/>
      <c r="G88" s="37"/>
      <c r="H88" s="37"/>
      <c r="I88" s="28"/>
      <c r="J88" s="30"/>
      <c r="K88" s="28"/>
      <c r="L88" s="28"/>
      <c r="M88" s="30"/>
      <c r="N88" s="28"/>
      <c r="O88" s="28"/>
      <c r="P88" s="28"/>
    </row>
    <row r="89" spans="1:16" x14ac:dyDescent="0.25">
      <c r="A89" s="28"/>
      <c r="B89" s="53"/>
      <c r="C89" s="29"/>
      <c r="D89"/>
      <c r="E89"/>
      <c r="F89" s="34"/>
      <c r="G89" s="37"/>
      <c r="H89" s="37"/>
      <c r="I89" s="28"/>
      <c r="J89" s="30"/>
      <c r="K89" s="28"/>
      <c r="L89" s="28"/>
      <c r="M89" s="30"/>
      <c r="N89" s="28"/>
      <c r="O89" s="28"/>
      <c r="P89" s="28"/>
    </row>
    <row r="90" spans="1:16" x14ac:dyDescent="0.25">
      <c r="A90" s="28"/>
      <c r="B90" s="53"/>
      <c r="C90" s="29"/>
      <c r="D90"/>
      <c r="E90"/>
      <c r="F90" s="34"/>
      <c r="G90" s="37"/>
      <c r="H90" s="37"/>
      <c r="I90" s="28"/>
      <c r="J90" s="30"/>
      <c r="K90" s="28"/>
      <c r="L90" s="28"/>
      <c r="M90" s="30"/>
      <c r="N90" s="28"/>
      <c r="O90" s="28"/>
      <c r="P90" s="28"/>
    </row>
    <row r="91" spans="1:16" x14ac:dyDescent="0.25">
      <c r="A91" s="28"/>
      <c r="B91" s="53"/>
      <c r="C91" s="29"/>
      <c r="D91"/>
      <c r="E91"/>
      <c r="F91" s="34"/>
      <c r="G91" s="37"/>
      <c r="H91" s="37"/>
      <c r="I91" s="28"/>
      <c r="J91" s="30"/>
      <c r="K91" s="28"/>
      <c r="L91" s="28"/>
      <c r="M91" s="30"/>
      <c r="N91" s="28"/>
      <c r="O91" s="28"/>
      <c r="P91" s="28"/>
    </row>
    <row r="92" spans="1:16" x14ac:dyDescent="0.25">
      <c r="A92" s="28"/>
      <c r="B92" s="53"/>
      <c r="C92" s="29"/>
      <c r="D92"/>
      <c r="E92"/>
      <c r="F92" s="34"/>
      <c r="G92" s="37"/>
      <c r="H92" s="37"/>
      <c r="I92" s="28"/>
      <c r="J92" s="30"/>
      <c r="K92" s="28"/>
      <c r="L92" s="28"/>
      <c r="M92" s="30"/>
      <c r="N92" s="28"/>
      <c r="O92" s="28"/>
      <c r="P92" s="28"/>
    </row>
    <row r="93" spans="1:16" x14ac:dyDescent="0.25">
      <c r="A93" s="28"/>
      <c r="B93" s="53"/>
      <c r="C93" s="29"/>
      <c r="D93"/>
      <c r="E93"/>
      <c r="F93" s="34"/>
      <c r="G93" s="37"/>
      <c r="H93" s="37"/>
      <c r="I93" s="28"/>
      <c r="J93" s="30"/>
      <c r="K93" s="28"/>
      <c r="L93" s="28"/>
      <c r="M93" s="30"/>
      <c r="N93" s="28"/>
      <c r="O93" s="28"/>
      <c r="P93" s="28"/>
    </row>
    <row r="94" spans="1:16" x14ac:dyDescent="0.25">
      <c r="A94" s="28"/>
      <c r="B94" s="53"/>
      <c r="C94" s="29"/>
      <c r="D94"/>
      <c r="E94"/>
      <c r="F94" s="34"/>
      <c r="G94" s="37"/>
      <c r="H94" s="37"/>
      <c r="I94" s="28"/>
      <c r="J94" s="30"/>
      <c r="K94" s="28"/>
      <c r="L94" s="28"/>
      <c r="M94" s="30"/>
      <c r="N94" s="28"/>
      <c r="O94" s="28"/>
      <c r="P94" s="28"/>
    </row>
    <row r="95" spans="1:16" x14ac:dyDescent="0.25">
      <c r="A95" s="28"/>
      <c r="B95" s="53"/>
      <c r="C95" s="29"/>
      <c r="D95"/>
      <c r="E95"/>
      <c r="F95" s="34"/>
      <c r="G95" s="37"/>
      <c r="H95" s="37"/>
      <c r="I95" s="28"/>
      <c r="J95" s="30"/>
      <c r="K95" s="28"/>
      <c r="L95" s="28"/>
      <c r="M95" s="30"/>
      <c r="N95" s="28"/>
      <c r="O95" s="28"/>
      <c r="P95" s="28"/>
    </row>
    <row r="96" spans="1:16" x14ac:dyDescent="0.25">
      <c r="A96" s="28"/>
      <c r="B96" s="53"/>
      <c r="C96" s="29"/>
      <c r="D96"/>
      <c r="E96"/>
      <c r="F96" s="34"/>
      <c r="G96" s="37"/>
      <c r="H96" s="37"/>
      <c r="I96" s="28"/>
      <c r="J96" s="30"/>
      <c r="K96" s="28"/>
      <c r="L96" s="28"/>
      <c r="M96" s="30"/>
      <c r="N96" s="28"/>
      <c r="O96" s="28"/>
      <c r="P96" s="28"/>
    </row>
    <row r="97" spans="1:16" x14ac:dyDescent="0.25">
      <c r="A97" s="28"/>
      <c r="B97" s="53"/>
      <c r="C97" s="29"/>
      <c r="D97"/>
      <c r="E97"/>
      <c r="F97" s="34"/>
      <c r="G97" s="37"/>
      <c r="H97" s="37"/>
      <c r="I97" s="28"/>
      <c r="J97" s="30"/>
      <c r="K97" s="28"/>
      <c r="L97" s="28"/>
      <c r="M97" s="30"/>
      <c r="N97" s="28"/>
      <c r="O97" s="28"/>
      <c r="P97" s="28"/>
    </row>
    <row r="98" spans="1:16" x14ac:dyDescent="0.25">
      <c r="A98" s="28"/>
      <c r="B98" s="53"/>
      <c r="C98" s="29"/>
      <c r="D98"/>
      <c r="E98"/>
      <c r="F98" s="34"/>
      <c r="G98" s="37"/>
      <c r="H98" s="37"/>
      <c r="I98" s="28"/>
      <c r="J98" s="30"/>
      <c r="K98" s="28"/>
      <c r="L98" s="28"/>
      <c r="M98" s="30"/>
      <c r="N98" s="28"/>
      <c r="O98" s="28"/>
      <c r="P98" s="28"/>
    </row>
    <row r="99" spans="1:16" x14ac:dyDescent="0.25">
      <c r="A99" s="28"/>
      <c r="B99" s="53"/>
      <c r="C99" s="29"/>
      <c r="D99"/>
      <c r="E99"/>
      <c r="F99" s="34"/>
      <c r="G99" s="37"/>
      <c r="H99" s="37"/>
      <c r="I99" s="28"/>
      <c r="J99" s="30"/>
      <c r="K99" s="28"/>
      <c r="L99" s="28"/>
      <c r="M99" s="30"/>
      <c r="N99" s="28"/>
      <c r="O99" s="28"/>
      <c r="P99" s="28"/>
    </row>
    <row r="100" spans="1:16" x14ac:dyDescent="0.25">
      <c r="A100" s="28"/>
      <c r="B100" s="53"/>
      <c r="C100" s="29"/>
      <c r="D100"/>
      <c r="E100"/>
      <c r="F100" s="34"/>
      <c r="G100" s="37"/>
      <c r="H100" s="37"/>
      <c r="I100" s="28"/>
      <c r="J100" s="30"/>
      <c r="K100" s="28"/>
      <c r="L100" s="28"/>
      <c r="M100" s="30"/>
      <c r="N100" s="28"/>
      <c r="O100" s="28"/>
      <c r="P100" s="28"/>
    </row>
    <row r="101" spans="1:16" x14ac:dyDescent="0.25">
      <c r="A101" s="28"/>
      <c r="B101" s="53"/>
      <c r="C101" s="29"/>
      <c r="D101"/>
      <c r="E101"/>
      <c r="F101" s="34"/>
      <c r="G101" s="37"/>
      <c r="H101" s="37"/>
      <c r="I101" s="28"/>
      <c r="J101" s="30"/>
      <c r="K101" s="28"/>
      <c r="L101" s="28"/>
      <c r="M101" s="30"/>
      <c r="N101" s="28"/>
      <c r="O101" s="28"/>
      <c r="P101" s="28"/>
    </row>
    <row r="102" spans="1:16" x14ac:dyDescent="0.25">
      <c r="A102" s="28"/>
      <c r="B102" s="53"/>
      <c r="C102" s="29"/>
      <c r="D102"/>
      <c r="E102"/>
      <c r="F102" s="34"/>
      <c r="G102" s="37"/>
      <c r="H102" s="37"/>
      <c r="I102" s="28"/>
      <c r="J102" s="30"/>
      <c r="K102" s="28"/>
      <c r="L102" s="28"/>
      <c r="M102" s="30"/>
      <c r="N102" s="28"/>
      <c r="O102" s="28"/>
      <c r="P102" s="28"/>
    </row>
    <row r="103" spans="1:16" x14ac:dyDescent="0.25">
      <c r="A103" s="28"/>
      <c r="B103" s="53"/>
      <c r="C103" s="29"/>
      <c r="D103"/>
      <c r="E103"/>
      <c r="F103" s="34"/>
      <c r="G103" s="37"/>
      <c r="H103" s="37"/>
      <c r="I103" s="28"/>
      <c r="J103" s="30"/>
      <c r="K103" s="28"/>
      <c r="L103" s="28"/>
      <c r="M103" s="30"/>
      <c r="N103" s="28"/>
      <c r="O103" s="28"/>
      <c r="P103" s="28"/>
    </row>
    <row r="104" spans="1:16" x14ac:dyDescent="0.25">
      <c r="A104" s="28"/>
      <c r="B104" s="53"/>
      <c r="C104" s="29"/>
      <c r="D104"/>
      <c r="E104"/>
      <c r="F104" s="34"/>
      <c r="G104" s="37"/>
      <c r="H104" s="37"/>
      <c r="I104" s="28"/>
      <c r="J104" s="30"/>
      <c r="K104" s="28"/>
      <c r="L104" s="28"/>
      <c r="M104" s="30"/>
      <c r="N104" s="28"/>
      <c r="O104" s="28"/>
      <c r="P104" s="28"/>
    </row>
    <row r="105" spans="1:16" x14ac:dyDescent="0.25">
      <c r="A105" s="28"/>
      <c r="B105" s="53"/>
      <c r="C105" s="29"/>
      <c r="D105"/>
      <c r="E105"/>
      <c r="F105" s="34"/>
      <c r="G105" s="37"/>
      <c r="H105" s="37"/>
      <c r="I105" s="28"/>
      <c r="J105" s="30"/>
      <c r="K105" s="28"/>
      <c r="L105" s="28"/>
      <c r="M105" s="30"/>
      <c r="N105" s="28"/>
      <c r="O105" s="28"/>
      <c r="P105" s="28"/>
    </row>
    <row r="106" spans="1:16" x14ac:dyDescent="0.25">
      <c r="A106" s="28"/>
      <c r="B106" s="53"/>
      <c r="C106" s="29"/>
      <c r="D106"/>
      <c r="E106"/>
      <c r="F106" s="34"/>
      <c r="G106" s="37"/>
      <c r="H106" s="37"/>
      <c r="I106" s="28"/>
      <c r="J106" s="30"/>
      <c r="K106" s="28"/>
      <c r="L106" s="28"/>
      <c r="M106" s="30"/>
      <c r="N106" s="28"/>
      <c r="O106" s="28"/>
      <c r="P106" s="28"/>
    </row>
    <row r="107" spans="1:16" x14ac:dyDescent="0.25">
      <c r="A107" s="28"/>
      <c r="B107" s="53"/>
      <c r="C107" s="29"/>
      <c r="D107"/>
      <c r="E107"/>
      <c r="F107" s="34"/>
      <c r="G107" s="37"/>
      <c r="H107" s="37"/>
      <c r="I107" s="28"/>
      <c r="J107" s="30"/>
      <c r="K107" s="28"/>
      <c r="L107" s="28"/>
      <c r="M107" s="30"/>
      <c r="N107" s="28"/>
      <c r="O107" s="28"/>
      <c r="P107" s="28"/>
    </row>
    <row r="108" spans="1:16" x14ac:dyDescent="0.25">
      <c r="A108" s="28"/>
      <c r="B108" s="53"/>
      <c r="C108" s="29"/>
      <c r="D108"/>
      <c r="E108"/>
      <c r="F108" s="34"/>
      <c r="G108" s="37"/>
      <c r="H108" s="37"/>
      <c r="I108" s="28"/>
      <c r="J108" s="30"/>
      <c r="K108" s="28"/>
      <c r="L108" s="28"/>
      <c r="M108" s="30"/>
      <c r="N108" s="28"/>
      <c r="O108" s="28"/>
      <c r="P108" s="28"/>
    </row>
    <row r="109" spans="1:16" x14ac:dyDescent="0.25">
      <c r="A109" s="28"/>
      <c r="B109" s="53"/>
      <c r="C109" s="29"/>
      <c r="D109"/>
      <c r="E109"/>
      <c r="F109" s="34"/>
      <c r="G109" s="37"/>
      <c r="H109" s="37"/>
      <c r="I109" s="28"/>
      <c r="J109" s="30"/>
      <c r="K109" s="28"/>
      <c r="L109" s="28"/>
      <c r="M109" s="30"/>
      <c r="N109" s="28"/>
      <c r="O109" s="28"/>
      <c r="P109" s="28"/>
    </row>
    <row r="110" spans="1:16" x14ac:dyDescent="0.25">
      <c r="A110" s="28"/>
      <c r="B110" s="53"/>
      <c r="C110" s="29"/>
      <c r="D110"/>
      <c r="E110"/>
      <c r="F110" s="34"/>
      <c r="G110" s="37"/>
      <c r="H110" s="37"/>
      <c r="I110" s="28"/>
      <c r="J110" s="30"/>
      <c r="K110" s="28"/>
      <c r="L110" s="28"/>
      <c r="M110" s="30"/>
      <c r="N110" s="28"/>
      <c r="O110" s="28"/>
      <c r="P110" s="28"/>
    </row>
    <row r="111" spans="1:16" x14ac:dyDescent="0.25">
      <c r="A111" s="28"/>
      <c r="B111" s="53"/>
      <c r="C111" s="29"/>
      <c r="D111"/>
      <c r="E111"/>
      <c r="F111" s="34"/>
      <c r="G111" s="37"/>
      <c r="H111" s="37"/>
      <c r="I111" s="28"/>
      <c r="J111" s="30"/>
      <c r="K111" s="28"/>
      <c r="L111" s="28"/>
      <c r="M111" s="30"/>
      <c r="N111" s="28"/>
      <c r="O111" s="28"/>
      <c r="P111" s="28"/>
    </row>
    <row r="112" spans="1:16" x14ac:dyDescent="0.25">
      <c r="A112" s="28"/>
      <c r="B112" s="53"/>
      <c r="C112" s="29"/>
      <c r="D112"/>
      <c r="E112"/>
      <c r="F112" s="34"/>
      <c r="G112" s="37"/>
      <c r="H112" s="37"/>
      <c r="I112" s="28"/>
      <c r="J112" s="30"/>
      <c r="K112" s="28"/>
      <c r="L112" s="28"/>
      <c r="M112" s="30"/>
      <c r="N112" s="28"/>
      <c r="O112" s="28"/>
      <c r="P112" s="28"/>
    </row>
    <row r="113" spans="1:16" x14ac:dyDescent="0.25">
      <c r="A113" s="28"/>
      <c r="B113" s="53"/>
      <c r="C113" s="29"/>
      <c r="D113"/>
      <c r="E113"/>
      <c r="F113" s="34"/>
      <c r="G113" s="37"/>
      <c r="H113" s="37"/>
      <c r="I113" s="28"/>
      <c r="J113" s="30"/>
      <c r="K113" s="28"/>
      <c r="L113" s="28"/>
      <c r="M113" s="30"/>
      <c r="N113" s="28"/>
      <c r="O113" s="28"/>
      <c r="P113" s="28"/>
    </row>
    <row r="114" spans="1:16" x14ac:dyDescent="0.25">
      <c r="A114" s="28"/>
      <c r="B114" s="53"/>
      <c r="C114" s="29"/>
      <c r="D114"/>
      <c r="E114"/>
      <c r="F114" s="34"/>
      <c r="G114" s="37"/>
      <c r="H114" s="37"/>
      <c r="I114" s="28"/>
      <c r="J114" s="30"/>
      <c r="K114" s="28"/>
      <c r="L114" s="28"/>
      <c r="M114" s="30"/>
      <c r="N114" s="28"/>
      <c r="O114" s="28"/>
      <c r="P114" s="28"/>
    </row>
    <row r="115" spans="1:16" x14ac:dyDescent="0.25">
      <c r="A115" s="28"/>
      <c r="B115" s="53"/>
      <c r="C115" s="29"/>
      <c r="D115"/>
      <c r="E115"/>
      <c r="F115" s="34"/>
      <c r="G115" s="37"/>
      <c r="H115" s="37"/>
      <c r="I115" s="28"/>
      <c r="J115" s="30"/>
      <c r="K115" s="28"/>
      <c r="L115" s="28"/>
      <c r="M115" s="30"/>
      <c r="N115" s="28"/>
      <c r="O115" s="28"/>
      <c r="P115" s="28"/>
    </row>
    <row r="116" spans="1:16" x14ac:dyDescent="0.25">
      <c r="A116" s="28"/>
      <c r="B116" s="53"/>
      <c r="C116" s="29"/>
      <c r="D116"/>
      <c r="E116"/>
      <c r="F116" s="34"/>
      <c r="G116" s="37"/>
      <c r="H116" s="37"/>
      <c r="I116" s="28"/>
      <c r="J116" s="30"/>
      <c r="K116" s="28"/>
      <c r="L116" s="28"/>
      <c r="M116" s="30"/>
      <c r="N116" s="28"/>
      <c r="O116" s="28"/>
      <c r="P116" s="28"/>
    </row>
    <row r="117" spans="1:16" x14ac:dyDescent="0.25">
      <c r="A117" s="28"/>
      <c r="B117" s="53"/>
      <c r="C117" s="29"/>
      <c r="D117"/>
      <c r="E117"/>
      <c r="F117" s="34"/>
      <c r="G117" s="37"/>
      <c r="H117" s="37"/>
      <c r="I117" s="28"/>
      <c r="J117" s="30"/>
      <c r="K117" s="28"/>
      <c r="L117" s="28"/>
      <c r="M117" s="30"/>
      <c r="N117" s="28"/>
      <c r="O117" s="28"/>
      <c r="P117" s="28"/>
    </row>
    <row r="118" spans="1:16" x14ac:dyDescent="0.25">
      <c r="A118" s="28"/>
      <c r="B118" s="53"/>
      <c r="C118" s="29"/>
      <c r="D118"/>
      <c r="E118"/>
      <c r="F118" s="34"/>
      <c r="G118" s="37"/>
      <c r="H118" s="37"/>
      <c r="I118" s="28"/>
      <c r="J118" s="30"/>
      <c r="K118" s="28"/>
      <c r="L118" s="28"/>
      <c r="M118" s="30"/>
      <c r="N118" s="28"/>
      <c r="O118" s="28"/>
      <c r="P118" s="28"/>
    </row>
    <row r="119" spans="1:16" x14ac:dyDescent="0.25">
      <c r="A119" s="28"/>
      <c r="B119" s="53"/>
      <c r="C119" s="29"/>
      <c r="D119"/>
      <c r="E119"/>
      <c r="F119" s="34"/>
      <c r="G119" s="37"/>
      <c r="H119" s="37"/>
      <c r="I119" s="28"/>
      <c r="J119" s="30"/>
      <c r="K119" s="28"/>
      <c r="L119" s="28"/>
      <c r="M119" s="30"/>
      <c r="N119" s="28"/>
      <c r="O119" s="28"/>
      <c r="P119" s="28"/>
    </row>
    <row r="120" spans="1:16" x14ac:dyDescent="0.25">
      <c r="A120" s="28"/>
      <c r="B120" s="53"/>
      <c r="C120" s="29"/>
      <c r="D120"/>
      <c r="E120"/>
      <c r="F120" s="34"/>
      <c r="G120" s="37"/>
      <c r="H120" s="37"/>
      <c r="I120" s="28"/>
      <c r="J120" s="30"/>
      <c r="K120" s="28"/>
      <c r="L120" s="28"/>
      <c r="M120" s="30"/>
      <c r="N120" s="28"/>
      <c r="O120" s="28"/>
      <c r="P120" s="28"/>
    </row>
    <row r="121" spans="1:16" x14ac:dyDescent="0.25">
      <c r="A121" s="28"/>
      <c r="B121" s="53"/>
      <c r="C121" s="29"/>
      <c r="D121"/>
      <c r="E121"/>
      <c r="F121" s="34"/>
      <c r="G121" s="37"/>
      <c r="H121" s="37"/>
      <c r="I121" s="28"/>
      <c r="J121" s="30"/>
      <c r="K121" s="28"/>
      <c r="L121" s="28"/>
      <c r="M121" s="30"/>
      <c r="N121" s="28"/>
      <c r="O121" s="28"/>
      <c r="P121" s="28"/>
    </row>
    <row r="122" spans="1:16" x14ac:dyDescent="0.25">
      <c r="A122" s="28"/>
      <c r="B122" s="53"/>
      <c r="C122" s="29"/>
      <c r="D122"/>
      <c r="E122"/>
      <c r="F122" s="34"/>
      <c r="G122" s="37"/>
      <c r="H122" s="37"/>
      <c r="I122" s="28"/>
      <c r="J122" s="30"/>
      <c r="K122" s="28"/>
      <c r="L122" s="28"/>
      <c r="M122" s="30"/>
      <c r="N122" s="28"/>
      <c r="O122" s="28"/>
      <c r="P122" s="28"/>
    </row>
    <row r="123" spans="1:16" x14ac:dyDescent="0.25">
      <c r="A123" s="28"/>
      <c r="B123" s="53"/>
      <c r="C123" s="29"/>
      <c r="D123"/>
      <c r="E123"/>
      <c r="F123" s="34"/>
      <c r="G123" s="37"/>
      <c r="H123" s="37"/>
      <c r="I123" s="28"/>
      <c r="J123" s="30"/>
      <c r="K123" s="28"/>
      <c r="L123" s="28"/>
      <c r="M123" s="30"/>
      <c r="N123" s="28"/>
      <c r="O123" s="28"/>
      <c r="P123" s="28"/>
    </row>
    <row r="124" spans="1:16" x14ac:dyDescent="0.25">
      <c r="A124" s="28"/>
      <c r="B124" s="53"/>
      <c r="C124" s="29"/>
      <c r="D124"/>
      <c r="E124"/>
      <c r="F124" s="34"/>
      <c r="G124" s="37"/>
      <c r="H124" s="37"/>
      <c r="I124" s="28"/>
      <c r="J124" s="30"/>
      <c r="K124" s="28"/>
      <c r="L124" s="28"/>
      <c r="M124" s="30"/>
      <c r="N124" s="28"/>
      <c r="O124" s="28"/>
      <c r="P124" s="28"/>
    </row>
    <row r="125" spans="1:16" x14ac:dyDescent="0.25">
      <c r="A125" s="28"/>
      <c r="B125" s="53"/>
      <c r="C125" s="29"/>
      <c r="D125"/>
      <c r="E125"/>
      <c r="F125" s="34"/>
      <c r="G125" s="37"/>
      <c r="H125" s="37"/>
      <c r="I125" s="28"/>
      <c r="J125" s="30"/>
      <c r="K125" s="28"/>
      <c r="L125" s="28"/>
      <c r="M125" s="30"/>
      <c r="N125" s="28"/>
      <c r="O125" s="28"/>
      <c r="P125" s="28"/>
    </row>
    <row r="126" spans="1:16" x14ac:dyDescent="0.25">
      <c r="A126" s="28"/>
      <c r="B126" s="53"/>
      <c r="C126" s="29"/>
      <c r="D126"/>
      <c r="E126"/>
      <c r="F126" s="34"/>
      <c r="G126" s="37"/>
      <c r="H126" s="37"/>
      <c r="I126" s="28"/>
      <c r="J126" s="30"/>
      <c r="K126" s="28"/>
      <c r="L126" s="28"/>
      <c r="M126" s="30"/>
      <c r="N126" s="28"/>
      <c r="O126" s="28"/>
      <c r="P126" s="28"/>
    </row>
    <row r="127" spans="1:16" x14ac:dyDescent="0.25">
      <c r="A127" s="28"/>
      <c r="B127" s="53"/>
      <c r="C127" s="29"/>
      <c r="D127"/>
      <c r="E127"/>
      <c r="F127" s="34"/>
      <c r="G127" s="37"/>
      <c r="H127" s="37"/>
      <c r="I127" s="28"/>
      <c r="J127" s="30"/>
      <c r="K127" s="28"/>
      <c r="L127" s="28"/>
      <c r="M127" s="30"/>
      <c r="N127" s="28"/>
      <c r="O127" s="28"/>
      <c r="P127" s="28"/>
    </row>
    <row r="128" spans="1:16" x14ac:dyDescent="0.25">
      <c r="A128" s="28"/>
      <c r="B128" s="53"/>
      <c r="C128" s="29"/>
      <c r="D128"/>
      <c r="E128"/>
      <c r="F128" s="34"/>
      <c r="G128" s="37"/>
      <c r="H128" s="37"/>
      <c r="I128" s="28"/>
      <c r="J128" s="30"/>
      <c r="K128" s="28"/>
      <c r="L128" s="28"/>
      <c r="M128" s="30"/>
      <c r="N128" s="28"/>
      <c r="O128" s="28"/>
      <c r="P128" s="28"/>
    </row>
    <row r="129" spans="1:16" x14ac:dyDescent="0.25">
      <c r="A129" s="28"/>
      <c r="B129" s="53"/>
      <c r="C129" s="29"/>
      <c r="D129"/>
      <c r="E129"/>
      <c r="F129" s="34"/>
      <c r="G129" s="37"/>
      <c r="H129" s="37"/>
      <c r="I129" s="28"/>
      <c r="J129" s="30"/>
      <c r="K129" s="28"/>
      <c r="L129" s="28"/>
      <c r="M129" s="30"/>
      <c r="N129" s="28"/>
      <c r="O129" s="28"/>
      <c r="P129" s="28"/>
    </row>
    <row r="130" spans="1:16" x14ac:dyDescent="0.25">
      <c r="A130" s="28"/>
      <c r="B130" s="53"/>
      <c r="C130" s="29"/>
      <c r="D130"/>
      <c r="E130"/>
      <c r="F130" s="34"/>
      <c r="G130" s="37"/>
      <c r="H130" s="37"/>
      <c r="I130" s="28"/>
      <c r="J130" s="30"/>
      <c r="K130" s="28"/>
      <c r="L130" s="28"/>
      <c r="M130" s="30"/>
      <c r="N130" s="28"/>
      <c r="O130" s="28"/>
      <c r="P130" s="28"/>
    </row>
    <row r="131" spans="1:16" x14ac:dyDescent="0.25">
      <c r="A131" s="28"/>
      <c r="B131" s="53"/>
      <c r="C131" s="29"/>
      <c r="D131"/>
      <c r="E131"/>
      <c r="F131" s="34"/>
      <c r="G131" s="37"/>
      <c r="H131" s="37"/>
      <c r="I131" s="28"/>
      <c r="J131" s="30"/>
      <c r="K131" s="28"/>
      <c r="L131" s="28"/>
      <c r="M131" s="30"/>
      <c r="N131" s="28"/>
      <c r="O131" s="28"/>
      <c r="P131" s="28"/>
    </row>
    <row r="132" spans="1:16" x14ac:dyDescent="0.25">
      <c r="A132" s="28"/>
      <c r="B132" s="53"/>
      <c r="C132" s="29"/>
      <c r="D132"/>
      <c r="E132"/>
      <c r="F132" s="34"/>
      <c r="G132" s="37"/>
      <c r="H132" s="37"/>
      <c r="I132" s="28"/>
      <c r="J132" s="30"/>
      <c r="K132" s="28"/>
      <c r="L132" s="28"/>
      <c r="M132" s="30"/>
      <c r="N132" s="28"/>
      <c r="O132" s="28"/>
      <c r="P132" s="28"/>
    </row>
    <row r="133" spans="1:16" x14ac:dyDescent="0.25">
      <c r="A133" s="28"/>
      <c r="B133" s="53"/>
      <c r="C133" s="29"/>
      <c r="D133"/>
      <c r="E133"/>
      <c r="F133" s="34"/>
      <c r="G133" s="37"/>
      <c r="H133" s="37"/>
      <c r="I133" s="28"/>
      <c r="J133" s="30"/>
      <c r="K133" s="28"/>
      <c r="L133" s="28"/>
      <c r="M133" s="30"/>
      <c r="N133" s="28"/>
      <c r="O133" s="28"/>
      <c r="P133" s="28"/>
    </row>
    <row r="134" spans="1:16" x14ac:dyDescent="0.25">
      <c r="A134" s="28"/>
      <c r="B134" s="53"/>
      <c r="C134" s="29"/>
      <c r="D134"/>
      <c r="E134"/>
      <c r="F134" s="34"/>
      <c r="G134" s="37"/>
      <c r="H134" s="37"/>
      <c r="I134" s="28"/>
      <c r="J134" s="30"/>
      <c r="K134" s="28"/>
      <c r="L134" s="28"/>
      <c r="M134" s="30"/>
      <c r="N134" s="28"/>
      <c r="O134" s="28"/>
      <c r="P134" s="28"/>
    </row>
    <row r="135" spans="1:16" x14ac:dyDescent="0.25">
      <c r="A135" s="28"/>
      <c r="B135" s="53"/>
      <c r="C135" s="29"/>
      <c r="D135"/>
      <c r="E135"/>
      <c r="F135" s="34"/>
      <c r="G135" s="37"/>
      <c r="H135" s="37"/>
      <c r="I135" s="28"/>
      <c r="J135" s="30"/>
      <c r="K135" s="28"/>
      <c r="L135" s="28"/>
      <c r="M135" s="30"/>
      <c r="N135" s="28"/>
      <c r="O135" s="28"/>
      <c r="P135" s="28"/>
    </row>
    <row r="136" spans="1:16" x14ac:dyDescent="0.25">
      <c r="A136" s="28"/>
      <c r="B136" s="53"/>
      <c r="C136" s="29"/>
      <c r="D136"/>
      <c r="E136"/>
      <c r="F136" s="34"/>
      <c r="G136" s="37"/>
      <c r="H136" s="37"/>
      <c r="I136" s="28"/>
      <c r="J136" s="30"/>
      <c r="K136" s="28"/>
      <c r="L136" s="28"/>
      <c r="M136" s="30"/>
      <c r="N136" s="28"/>
      <c r="O136" s="28"/>
      <c r="P136" s="28"/>
    </row>
    <row r="137" spans="1:16" x14ac:dyDescent="0.25">
      <c r="A137" s="28"/>
      <c r="B137" s="53"/>
      <c r="C137" s="29"/>
      <c r="D137"/>
      <c r="E137"/>
      <c r="F137" s="34"/>
      <c r="G137" s="37"/>
      <c r="H137" s="37"/>
      <c r="I137" s="28"/>
      <c r="J137" s="30"/>
      <c r="K137" s="28"/>
      <c r="L137" s="28"/>
      <c r="M137" s="30"/>
      <c r="N137" s="28"/>
      <c r="O137" s="28"/>
      <c r="P137" s="28"/>
    </row>
    <row r="138" spans="1:16" x14ac:dyDescent="0.25">
      <c r="A138" s="28"/>
      <c r="B138" s="53"/>
      <c r="C138" s="29"/>
      <c r="D138"/>
      <c r="E138"/>
      <c r="F138" s="34"/>
      <c r="G138" s="37"/>
      <c r="H138" s="37"/>
      <c r="I138" s="28"/>
      <c r="J138" s="30"/>
      <c r="K138" s="28"/>
      <c r="L138" s="28"/>
      <c r="M138" s="30"/>
      <c r="N138" s="28"/>
      <c r="O138" s="28"/>
      <c r="P138" s="28"/>
    </row>
    <row r="139" spans="1:16" x14ac:dyDescent="0.25">
      <c r="A139" s="28"/>
      <c r="B139" s="53"/>
      <c r="C139" s="29"/>
      <c r="D139"/>
      <c r="E139"/>
      <c r="F139" s="34"/>
      <c r="G139" s="37"/>
      <c r="H139" s="37"/>
      <c r="I139" s="28"/>
      <c r="J139" s="30"/>
      <c r="K139" s="28"/>
      <c r="L139" s="28"/>
      <c r="M139" s="30"/>
      <c r="N139" s="28"/>
      <c r="O139" s="28"/>
      <c r="P139" s="28"/>
    </row>
    <row r="140" spans="1:16" x14ac:dyDescent="0.25">
      <c r="A140" s="28"/>
      <c r="B140" s="53"/>
      <c r="C140" s="29"/>
      <c r="D140"/>
      <c r="E140"/>
      <c r="F140" s="34"/>
      <c r="G140" s="37"/>
      <c r="H140" s="37"/>
      <c r="I140" s="28"/>
      <c r="J140" s="30"/>
      <c r="K140" s="28"/>
      <c r="L140" s="28"/>
      <c r="M140" s="30"/>
      <c r="N140" s="28"/>
      <c r="O140" s="28"/>
      <c r="P140" s="28"/>
    </row>
    <row r="141" spans="1:16" x14ac:dyDescent="0.25">
      <c r="A141" s="28"/>
      <c r="B141" s="53"/>
      <c r="C141" s="29"/>
      <c r="D141"/>
      <c r="E141"/>
      <c r="F141" s="34"/>
      <c r="G141" s="37"/>
      <c r="H141" s="37"/>
      <c r="I141" s="28"/>
      <c r="J141" s="30"/>
      <c r="K141" s="28"/>
      <c r="L141" s="28"/>
      <c r="M141" s="30"/>
      <c r="N141" s="28"/>
      <c r="O141" s="28"/>
      <c r="P141" s="28"/>
    </row>
    <row r="142" spans="1:16" x14ac:dyDescent="0.25">
      <c r="A142" s="28"/>
      <c r="B142" s="53"/>
      <c r="C142" s="29"/>
      <c r="D142"/>
      <c r="E142"/>
      <c r="F142" s="34"/>
      <c r="G142" s="37"/>
      <c r="H142" s="37"/>
      <c r="I142" s="28"/>
      <c r="J142" s="30"/>
      <c r="K142" s="28"/>
      <c r="L142" s="28"/>
      <c r="M142" s="30"/>
      <c r="N142" s="28"/>
      <c r="O142" s="28"/>
      <c r="P142" s="28"/>
    </row>
    <row r="143" spans="1:16" x14ac:dyDescent="0.25">
      <c r="A143" s="28"/>
      <c r="B143" s="53"/>
      <c r="C143" s="29"/>
      <c r="D143"/>
      <c r="E143"/>
      <c r="F143" s="34"/>
      <c r="G143" s="37"/>
      <c r="H143" s="37"/>
      <c r="I143" s="28"/>
      <c r="J143" s="30"/>
      <c r="K143" s="28"/>
      <c r="L143" s="28"/>
      <c r="M143" s="30"/>
      <c r="N143" s="28"/>
      <c r="O143" s="28"/>
      <c r="P143" s="28"/>
    </row>
    <row r="144" spans="1:16" x14ac:dyDescent="0.25">
      <c r="A144" s="28"/>
      <c r="B144" s="53"/>
      <c r="C144" s="29"/>
      <c r="D144"/>
      <c r="E144"/>
      <c r="F144" s="34"/>
      <c r="G144" s="37"/>
      <c r="H144" s="37"/>
      <c r="I144" s="28"/>
      <c r="J144" s="30"/>
      <c r="K144" s="28"/>
      <c r="L144" s="28"/>
      <c r="M144" s="30"/>
      <c r="N144" s="28"/>
      <c r="O144" s="28"/>
      <c r="P144" s="28"/>
    </row>
    <row r="145" spans="1:16" x14ac:dyDescent="0.25">
      <c r="A145" s="28"/>
      <c r="B145" s="53"/>
      <c r="C145" s="29"/>
      <c r="D145"/>
      <c r="E145"/>
      <c r="F145" s="34"/>
      <c r="G145" s="37"/>
      <c r="H145" s="37"/>
      <c r="I145" s="28"/>
      <c r="J145" s="30"/>
      <c r="K145" s="28"/>
      <c r="L145" s="28"/>
      <c r="M145" s="30"/>
      <c r="N145" s="28"/>
      <c r="O145" s="28"/>
      <c r="P145" s="28"/>
    </row>
    <row r="146" spans="1:16" x14ac:dyDescent="0.25">
      <c r="A146" s="28"/>
      <c r="B146" s="53"/>
      <c r="C146" s="29"/>
      <c r="D146"/>
      <c r="E146"/>
      <c r="F146" s="34"/>
      <c r="G146" s="37"/>
      <c r="H146" s="37"/>
      <c r="I146" s="28"/>
      <c r="J146" s="30"/>
      <c r="K146" s="28"/>
      <c r="L146" s="28"/>
      <c r="M146" s="30"/>
      <c r="N146" s="28"/>
      <c r="O146" s="28"/>
      <c r="P146" s="28"/>
    </row>
    <row r="147" spans="1:16" x14ac:dyDescent="0.25">
      <c r="A147" s="28"/>
      <c r="B147" s="53"/>
      <c r="C147" s="29"/>
      <c r="D147"/>
      <c r="E147"/>
      <c r="F147" s="34"/>
      <c r="G147" s="37"/>
      <c r="H147" s="37"/>
      <c r="I147" s="28"/>
      <c r="J147" s="30"/>
      <c r="K147" s="28"/>
      <c r="L147" s="28"/>
      <c r="M147" s="30"/>
      <c r="N147" s="28"/>
      <c r="O147" s="28"/>
      <c r="P147" s="28"/>
    </row>
    <row r="148" spans="1:16" x14ac:dyDescent="0.25">
      <c r="A148" s="28"/>
      <c r="B148" s="53"/>
      <c r="C148" s="29"/>
      <c r="D148"/>
      <c r="E148"/>
      <c r="F148" s="34"/>
      <c r="G148" s="37"/>
      <c r="H148" s="37"/>
      <c r="I148" s="28"/>
      <c r="J148" s="30"/>
      <c r="K148" s="28"/>
      <c r="L148" s="28"/>
      <c r="M148" s="30"/>
      <c r="N148" s="28"/>
      <c r="O148" s="28"/>
      <c r="P148" s="28"/>
    </row>
    <row r="149" spans="1:16" x14ac:dyDescent="0.25">
      <c r="A149" s="28"/>
      <c r="B149" s="53"/>
      <c r="C149" s="29"/>
      <c r="D149"/>
      <c r="E149"/>
      <c r="F149" s="34"/>
      <c r="G149" s="37"/>
      <c r="H149" s="37"/>
      <c r="I149" s="28"/>
      <c r="J149" s="30"/>
      <c r="K149" s="28"/>
      <c r="L149" s="28"/>
      <c r="M149" s="30"/>
      <c r="N149" s="28"/>
      <c r="O149" s="28"/>
      <c r="P149" s="28"/>
    </row>
    <row r="150" spans="1:16" x14ac:dyDescent="0.25">
      <c r="A150" s="28"/>
      <c r="B150" s="53"/>
      <c r="C150" s="29"/>
      <c r="D150"/>
      <c r="E150"/>
      <c r="F150" s="34"/>
      <c r="G150" s="37"/>
      <c r="H150" s="37"/>
      <c r="I150" s="28"/>
      <c r="J150" s="30"/>
      <c r="K150" s="28"/>
      <c r="L150" s="28"/>
      <c r="M150" s="30"/>
      <c r="N150" s="28"/>
      <c r="O150" s="28"/>
      <c r="P150" s="28"/>
    </row>
    <row r="151" spans="1:16" x14ac:dyDescent="0.25">
      <c r="A151" s="28"/>
      <c r="B151" s="53"/>
      <c r="C151" s="29"/>
      <c r="D151"/>
      <c r="E151"/>
      <c r="F151" s="34"/>
      <c r="G151" s="37"/>
      <c r="H151" s="37"/>
      <c r="I151" s="28"/>
      <c r="J151" s="30"/>
      <c r="K151" s="28"/>
      <c r="L151" s="28"/>
      <c r="M151" s="30"/>
      <c r="N151" s="28"/>
      <c r="O151" s="28"/>
      <c r="P151" s="28"/>
    </row>
    <row r="152" spans="1:16" x14ac:dyDescent="0.25">
      <c r="A152" s="28"/>
      <c r="B152" s="53"/>
      <c r="C152" s="29"/>
      <c r="D152"/>
      <c r="E152"/>
      <c r="F152" s="34"/>
      <c r="G152" s="37"/>
      <c r="H152" s="37"/>
      <c r="I152" s="28"/>
      <c r="J152" s="30"/>
      <c r="K152" s="28"/>
      <c r="L152" s="28"/>
      <c r="M152" s="30"/>
      <c r="N152" s="28"/>
      <c r="O152" s="28"/>
      <c r="P152" s="28"/>
    </row>
    <row r="153" spans="1:16" x14ac:dyDescent="0.25">
      <c r="A153" s="28"/>
      <c r="B153" s="53"/>
      <c r="C153" s="29"/>
      <c r="D153"/>
      <c r="E153"/>
      <c r="F153" s="34"/>
      <c r="G153" s="37"/>
      <c r="H153" s="37"/>
      <c r="I153" s="28"/>
      <c r="J153" s="30"/>
      <c r="K153" s="28"/>
      <c r="L153" s="28"/>
      <c r="M153" s="30"/>
      <c r="N153" s="28"/>
      <c r="O153" s="28"/>
      <c r="P153" s="28"/>
    </row>
    <row r="154" spans="1:16" x14ac:dyDescent="0.25">
      <c r="A154" s="28"/>
      <c r="B154" s="53"/>
      <c r="C154" s="29"/>
      <c r="D154"/>
      <c r="E154"/>
      <c r="F154" s="34"/>
      <c r="G154" s="37"/>
      <c r="H154" s="37"/>
      <c r="I154" s="28"/>
      <c r="J154" s="30"/>
      <c r="K154" s="28"/>
      <c r="L154" s="28"/>
      <c r="M154" s="30"/>
      <c r="N154" s="28"/>
      <c r="O154" s="28"/>
      <c r="P154" s="28"/>
    </row>
    <row r="155" spans="1:16" x14ac:dyDescent="0.25">
      <c r="A155" s="28"/>
      <c r="B155" s="53"/>
      <c r="C155" s="29"/>
      <c r="D155"/>
      <c r="E155"/>
      <c r="F155" s="34"/>
      <c r="G155" s="37"/>
      <c r="H155" s="37"/>
      <c r="I155" s="28"/>
      <c r="J155" s="30"/>
      <c r="K155" s="28"/>
      <c r="L155" s="28"/>
      <c r="M155" s="30"/>
      <c r="N155" s="28"/>
      <c r="O155" s="28"/>
      <c r="P155" s="28"/>
    </row>
    <row r="156" spans="1:16" x14ac:dyDescent="0.25">
      <c r="A156" s="28"/>
      <c r="B156" s="53"/>
      <c r="C156" s="29"/>
      <c r="D156"/>
      <c r="E156"/>
      <c r="F156" s="34"/>
      <c r="G156" s="37"/>
      <c r="H156" s="37"/>
      <c r="I156" s="28"/>
      <c r="J156" s="30"/>
      <c r="K156" s="28"/>
      <c r="L156" s="28"/>
      <c r="M156" s="30"/>
      <c r="N156" s="28"/>
      <c r="O156" s="28"/>
      <c r="P156" s="28"/>
    </row>
    <row r="157" spans="1:16" x14ac:dyDescent="0.25">
      <c r="A157" s="28"/>
      <c r="B157" s="53"/>
      <c r="C157" s="29"/>
      <c r="D157"/>
      <c r="E157"/>
      <c r="F157" s="34"/>
      <c r="G157" s="37"/>
      <c r="H157" s="37"/>
      <c r="I157" s="28"/>
      <c r="J157" s="30"/>
      <c r="K157" s="28"/>
      <c r="L157" s="28"/>
      <c r="M157" s="30"/>
      <c r="N157" s="28"/>
      <c r="O157" s="28"/>
      <c r="P157" s="28"/>
    </row>
    <row r="158" spans="1:16" x14ac:dyDescent="0.25">
      <c r="A158" s="28"/>
      <c r="B158" s="53"/>
      <c r="C158" s="29"/>
      <c r="D158"/>
      <c r="E158"/>
      <c r="F158" s="34"/>
      <c r="G158" s="37"/>
      <c r="H158" s="37"/>
      <c r="I158" s="28"/>
      <c r="J158" s="30"/>
      <c r="K158" s="28"/>
      <c r="L158" s="28"/>
      <c r="M158" s="30"/>
      <c r="N158" s="28"/>
      <c r="O158" s="28"/>
      <c r="P158" s="28"/>
    </row>
    <row r="159" spans="1:16" x14ac:dyDescent="0.25">
      <c r="A159" s="28"/>
      <c r="B159" s="53"/>
      <c r="C159" s="29"/>
      <c r="D159"/>
      <c r="E159"/>
      <c r="F159" s="34"/>
      <c r="G159" s="37"/>
      <c r="H159" s="37"/>
      <c r="I159" s="28"/>
      <c r="J159" s="30"/>
      <c r="K159" s="28"/>
      <c r="L159" s="28"/>
      <c r="M159" s="30"/>
      <c r="N159" s="28"/>
      <c r="O159" s="28"/>
      <c r="P159" s="28"/>
    </row>
    <row r="160" spans="1:16" x14ac:dyDescent="0.25">
      <c r="A160" s="28"/>
      <c r="B160" s="53"/>
      <c r="C160" s="29"/>
      <c r="D160"/>
      <c r="E160"/>
      <c r="F160" s="34"/>
      <c r="G160" s="37"/>
      <c r="H160" s="37"/>
      <c r="I160" s="28"/>
      <c r="J160" s="30"/>
      <c r="K160" s="28"/>
      <c r="L160" s="28"/>
      <c r="M160" s="30"/>
      <c r="N160" s="28"/>
      <c r="O160" s="28"/>
      <c r="P160" s="28"/>
    </row>
    <row r="161" spans="1:16" x14ac:dyDescent="0.25">
      <c r="A161" s="28"/>
      <c r="B161" s="53"/>
      <c r="C161" s="29"/>
      <c r="D161"/>
      <c r="E161"/>
      <c r="F161" s="34"/>
      <c r="G161" s="37"/>
      <c r="H161" s="37"/>
      <c r="I161" s="28"/>
      <c r="J161" s="30"/>
      <c r="K161" s="28"/>
      <c r="L161" s="28"/>
      <c r="M161" s="30"/>
      <c r="N161" s="28"/>
      <c r="O161" s="28"/>
      <c r="P161" s="28"/>
    </row>
    <row r="162" spans="1:16" x14ac:dyDescent="0.25">
      <c r="A162" s="28"/>
      <c r="B162" s="53"/>
      <c r="C162" s="29"/>
      <c r="D162"/>
      <c r="E162"/>
      <c r="F162" s="34"/>
      <c r="G162" s="37"/>
      <c r="H162" s="37"/>
      <c r="I162" s="28"/>
      <c r="J162" s="30"/>
      <c r="K162" s="28"/>
      <c r="L162" s="28"/>
      <c r="M162" s="30"/>
      <c r="N162" s="28"/>
      <c r="O162" s="28"/>
      <c r="P162" s="28"/>
    </row>
    <row r="163" spans="1:16" x14ac:dyDescent="0.25">
      <c r="A163" s="28"/>
      <c r="B163" s="53"/>
      <c r="C163" s="29"/>
      <c r="D163"/>
      <c r="E163"/>
      <c r="F163" s="34"/>
      <c r="G163" s="37"/>
      <c r="H163" s="37"/>
      <c r="I163" s="28"/>
      <c r="J163" s="30"/>
      <c r="K163" s="28"/>
      <c r="L163" s="28"/>
      <c r="M163" s="30"/>
      <c r="N163" s="28"/>
      <c r="O163" s="28"/>
      <c r="P163" s="28"/>
    </row>
    <row r="164" spans="1:16" x14ac:dyDescent="0.25">
      <c r="A164" s="28"/>
      <c r="B164" s="53"/>
      <c r="C164" s="29"/>
      <c r="D164"/>
      <c r="E164"/>
      <c r="F164" s="34"/>
      <c r="G164" s="37"/>
      <c r="H164" s="37"/>
      <c r="I164" s="28"/>
      <c r="J164" s="30"/>
      <c r="K164" s="28"/>
      <c r="L164" s="28"/>
      <c r="M164" s="30"/>
      <c r="N164" s="28"/>
      <c r="O164" s="28"/>
      <c r="P164" s="28"/>
    </row>
    <row r="165" spans="1:16" x14ac:dyDescent="0.25">
      <c r="A165" s="28"/>
      <c r="B165" s="53"/>
      <c r="C165" s="29"/>
      <c r="D165"/>
      <c r="E165"/>
      <c r="F165" s="34"/>
      <c r="G165" s="37"/>
      <c r="H165" s="37"/>
      <c r="I165" s="28"/>
      <c r="J165" s="30"/>
      <c r="K165" s="28"/>
      <c r="L165" s="28"/>
      <c r="M165" s="30"/>
      <c r="N165" s="28"/>
      <c r="O165" s="28"/>
      <c r="P165" s="28"/>
    </row>
    <row r="166" spans="1:16" x14ac:dyDescent="0.25">
      <c r="A166" s="28"/>
      <c r="B166" s="53"/>
      <c r="C166" s="29"/>
      <c r="D166"/>
      <c r="E166"/>
      <c r="F166" s="34"/>
      <c r="G166" s="37"/>
      <c r="H166" s="37"/>
      <c r="I166" s="28"/>
      <c r="J166" s="30"/>
      <c r="K166" s="28"/>
      <c r="L166" s="28"/>
      <c r="M166" s="30"/>
      <c r="N166" s="28"/>
      <c r="O166" s="28"/>
      <c r="P166" s="28"/>
    </row>
    <row r="167" spans="1:16" x14ac:dyDescent="0.25">
      <c r="A167" s="28"/>
      <c r="B167" s="53"/>
      <c r="C167" s="29"/>
      <c r="D167"/>
      <c r="E167"/>
      <c r="F167" s="34"/>
      <c r="G167" s="37"/>
      <c r="H167" s="37"/>
      <c r="I167" s="28"/>
      <c r="J167" s="30"/>
      <c r="K167" s="28"/>
      <c r="L167" s="28"/>
      <c r="M167" s="30"/>
      <c r="N167" s="28"/>
      <c r="O167" s="28"/>
      <c r="P167" s="28"/>
    </row>
    <row r="168" spans="1:16" x14ac:dyDescent="0.25">
      <c r="A168" s="28"/>
      <c r="B168" s="53"/>
      <c r="C168" s="29"/>
      <c r="D168"/>
      <c r="E168"/>
      <c r="F168" s="34"/>
      <c r="G168" s="37"/>
      <c r="H168" s="37"/>
      <c r="I168" s="28"/>
      <c r="J168" s="30"/>
      <c r="K168" s="28"/>
      <c r="L168" s="28"/>
      <c r="M168" s="30"/>
      <c r="N168" s="28"/>
      <c r="O168" s="28"/>
      <c r="P168" s="28"/>
    </row>
    <row r="169" spans="1:16" x14ac:dyDescent="0.25">
      <c r="A169" s="28"/>
      <c r="B169" s="53"/>
      <c r="C169" s="29"/>
      <c r="D169"/>
      <c r="E169"/>
      <c r="F169" s="34"/>
      <c r="G169" s="37"/>
      <c r="H169" s="37"/>
      <c r="I169" s="28"/>
      <c r="J169" s="30"/>
      <c r="K169" s="28"/>
      <c r="L169" s="28"/>
      <c r="M169" s="30"/>
      <c r="N169" s="28"/>
      <c r="O169" s="28"/>
      <c r="P169" s="28"/>
    </row>
    <row r="170" spans="1:16" x14ac:dyDescent="0.25">
      <c r="A170" s="28"/>
      <c r="B170" s="53"/>
      <c r="C170" s="29"/>
      <c r="D170"/>
      <c r="E170"/>
      <c r="F170" s="34"/>
      <c r="G170" s="37"/>
      <c r="H170" s="37"/>
      <c r="I170" s="28"/>
      <c r="J170" s="30"/>
      <c r="K170" s="28"/>
      <c r="L170" s="28"/>
      <c r="M170" s="30"/>
      <c r="N170" s="28"/>
      <c r="O170" s="28"/>
      <c r="P170" s="28"/>
    </row>
    <row r="171" spans="1:16" x14ac:dyDescent="0.25">
      <c r="A171" s="28"/>
      <c r="B171" s="53"/>
      <c r="C171" s="29"/>
      <c r="D171"/>
      <c r="E171"/>
      <c r="F171" s="34"/>
      <c r="G171" s="37"/>
      <c r="H171" s="37"/>
      <c r="I171" s="28"/>
      <c r="J171" s="30"/>
      <c r="K171" s="28"/>
      <c r="L171" s="28"/>
      <c r="M171" s="30"/>
      <c r="N171" s="28"/>
      <c r="O171" s="28"/>
      <c r="P171" s="28"/>
    </row>
    <row r="172" spans="1:16" x14ac:dyDescent="0.25">
      <c r="A172" s="28"/>
      <c r="B172" s="53"/>
      <c r="C172" s="29"/>
      <c r="D172"/>
      <c r="E172"/>
      <c r="F172" s="34"/>
      <c r="G172" s="37"/>
      <c r="H172" s="37"/>
      <c r="I172" s="28"/>
      <c r="J172" s="30"/>
      <c r="K172" s="28"/>
      <c r="L172" s="28"/>
      <c r="M172" s="30"/>
      <c r="N172" s="28"/>
      <c r="O172" s="28"/>
      <c r="P172" s="28"/>
    </row>
    <row r="173" spans="1:16" x14ac:dyDescent="0.25">
      <c r="A173" s="28"/>
      <c r="B173" s="53"/>
      <c r="C173" s="29"/>
      <c r="D173"/>
      <c r="E173"/>
      <c r="F173" s="34"/>
      <c r="G173" s="37"/>
      <c r="H173" s="37"/>
      <c r="I173" s="28"/>
      <c r="J173" s="30"/>
      <c r="K173" s="28"/>
      <c r="L173" s="28"/>
      <c r="M173" s="30"/>
      <c r="N173" s="28"/>
      <c r="O173" s="28"/>
      <c r="P173" s="28"/>
    </row>
    <row r="174" spans="1:16" x14ac:dyDescent="0.25">
      <c r="A174" s="28"/>
      <c r="B174" s="53"/>
      <c r="C174" s="29"/>
      <c r="D174"/>
      <c r="E174"/>
      <c r="F174" s="34"/>
      <c r="G174" s="37"/>
      <c r="H174" s="37"/>
      <c r="I174" s="28"/>
      <c r="J174" s="30"/>
      <c r="K174" s="28"/>
      <c r="L174" s="28"/>
      <c r="M174" s="30"/>
      <c r="N174" s="28"/>
      <c r="O174" s="28"/>
      <c r="P174" s="28"/>
    </row>
    <row r="175" spans="1:16" x14ac:dyDescent="0.25">
      <c r="A175" s="28"/>
      <c r="B175" s="53"/>
      <c r="C175" s="29"/>
      <c r="D175"/>
      <c r="E175"/>
      <c r="F175" s="34"/>
      <c r="G175" s="37"/>
      <c r="H175" s="37"/>
      <c r="I175" s="28"/>
      <c r="J175" s="30"/>
      <c r="K175" s="28"/>
      <c r="L175" s="28"/>
      <c r="M175" s="30"/>
      <c r="N175" s="28"/>
      <c r="O175" s="28"/>
      <c r="P175" s="28"/>
    </row>
    <row r="176" spans="1:16" x14ac:dyDescent="0.25">
      <c r="A176" s="28"/>
      <c r="B176" s="53"/>
      <c r="C176" s="29"/>
      <c r="D176"/>
      <c r="E176"/>
      <c r="F176" s="34"/>
      <c r="G176" s="37"/>
      <c r="H176" s="37"/>
      <c r="I176" s="28"/>
      <c r="J176" s="30"/>
      <c r="K176" s="28"/>
      <c r="L176" s="28"/>
      <c r="M176" s="30"/>
      <c r="N176" s="28"/>
      <c r="O176" s="28"/>
      <c r="P176" s="28"/>
    </row>
    <row r="177" spans="1:16" x14ac:dyDescent="0.25">
      <c r="A177" s="28"/>
      <c r="B177" s="53"/>
      <c r="C177" s="29"/>
      <c r="D177"/>
      <c r="E177"/>
      <c r="F177" s="34"/>
      <c r="G177" s="37"/>
      <c r="H177" s="37"/>
      <c r="I177" s="28"/>
      <c r="J177" s="30"/>
      <c r="K177" s="28"/>
      <c r="L177" s="28"/>
      <c r="M177" s="30"/>
      <c r="N177" s="28"/>
      <c r="O177" s="28"/>
      <c r="P177" s="28"/>
    </row>
    <row r="178" spans="1:16" x14ac:dyDescent="0.25">
      <c r="A178" s="28"/>
      <c r="B178" s="53"/>
      <c r="C178" s="29"/>
      <c r="D178"/>
      <c r="E178"/>
      <c r="F178" s="34"/>
      <c r="G178" s="37"/>
      <c r="H178" s="37"/>
      <c r="I178" s="28"/>
      <c r="J178" s="30"/>
      <c r="K178" s="28"/>
      <c r="L178" s="28"/>
      <c r="M178" s="30"/>
      <c r="N178" s="28"/>
      <c r="O178" s="28"/>
      <c r="P178" s="28"/>
    </row>
    <row r="179" spans="1:16" x14ac:dyDescent="0.25">
      <c r="A179" s="28"/>
      <c r="B179" s="53"/>
      <c r="C179" s="29"/>
      <c r="D179"/>
      <c r="E179"/>
      <c r="F179" s="34"/>
      <c r="G179" s="37"/>
      <c r="H179" s="37"/>
      <c r="I179" s="28"/>
      <c r="J179" s="30"/>
      <c r="K179" s="28"/>
      <c r="L179" s="28"/>
      <c r="M179" s="30"/>
      <c r="N179" s="28"/>
      <c r="O179" s="28"/>
      <c r="P179" s="28"/>
    </row>
    <row r="180" spans="1:16" x14ac:dyDescent="0.25">
      <c r="C180" s="29"/>
      <c r="G180" s="37"/>
      <c r="H180" s="37"/>
      <c r="N180" s="28"/>
    </row>
    <row r="181" spans="1:16" x14ac:dyDescent="0.25">
      <c r="C181" s="29"/>
      <c r="G181" s="37"/>
      <c r="H181" s="37"/>
      <c r="N181" s="28"/>
    </row>
    <row r="182" spans="1:16" x14ac:dyDescent="0.25">
      <c r="C182" s="29"/>
      <c r="G182" s="37"/>
      <c r="H182" s="37"/>
      <c r="N182" s="28"/>
    </row>
    <row r="183" spans="1:16" x14ac:dyDescent="0.25">
      <c r="C183" s="29"/>
      <c r="G183" s="37"/>
      <c r="H183" s="37"/>
      <c r="N183" s="28"/>
    </row>
    <row r="184" spans="1:16" x14ac:dyDescent="0.25">
      <c r="C184" s="29"/>
      <c r="G184" s="37"/>
      <c r="H184" s="37"/>
      <c r="N184" s="28"/>
    </row>
    <row r="185" spans="1:16" x14ac:dyDescent="0.25">
      <c r="C185" s="29"/>
      <c r="G185" s="37"/>
      <c r="H185" s="37"/>
      <c r="N185" s="28"/>
    </row>
    <row r="186" spans="1:16" x14ac:dyDescent="0.25">
      <c r="C186" s="29"/>
      <c r="G186" s="37"/>
      <c r="H186" s="37"/>
      <c r="N186" s="28"/>
    </row>
    <row r="187" spans="1:16" x14ac:dyDescent="0.25">
      <c r="C187" s="29"/>
      <c r="G187" s="37"/>
      <c r="H187" s="37"/>
      <c r="N187" s="28"/>
    </row>
    <row r="188" spans="1:16" x14ac:dyDescent="0.25">
      <c r="C188" s="29"/>
      <c r="G188" s="37"/>
      <c r="H188" s="37"/>
      <c r="N188" s="28"/>
    </row>
    <row r="189" spans="1:16" x14ac:dyDescent="0.25">
      <c r="C189" s="29"/>
      <c r="G189" s="37"/>
      <c r="H189" s="37"/>
      <c r="N189" s="28"/>
    </row>
    <row r="190" spans="1:16" x14ac:dyDescent="0.25">
      <c r="C190" s="29"/>
      <c r="G190" s="37"/>
      <c r="H190" s="37"/>
      <c r="N190" s="28"/>
    </row>
    <row r="191" spans="1:16" x14ac:dyDescent="0.25">
      <c r="C191" s="29"/>
      <c r="G191" s="37"/>
      <c r="H191" s="37"/>
      <c r="N191" s="28"/>
    </row>
    <row r="192" spans="1:16" x14ac:dyDescent="0.25">
      <c r="C192" s="29"/>
      <c r="G192" s="37"/>
      <c r="H192" s="37"/>
      <c r="N192" s="28"/>
    </row>
    <row r="193" spans="3:14" x14ac:dyDescent="0.25">
      <c r="C193" s="29"/>
      <c r="G193" s="37"/>
      <c r="H193" s="37"/>
      <c r="N193" s="28"/>
    </row>
    <row r="194" spans="3:14" x14ac:dyDescent="0.25">
      <c r="C194" s="29"/>
      <c r="G194" s="37"/>
      <c r="H194" s="37"/>
      <c r="N194" s="28"/>
    </row>
    <row r="195" spans="3:14" x14ac:dyDescent="0.25">
      <c r="C195" s="29"/>
      <c r="G195" s="37"/>
      <c r="H195" s="37"/>
      <c r="N195" s="28"/>
    </row>
    <row r="196" spans="3:14" x14ac:dyDescent="0.25">
      <c r="C196" s="29"/>
      <c r="G196" s="37"/>
      <c r="H196" s="37"/>
      <c r="N196" s="28"/>
    </row>
    <row r="197" spans="3:14" x14ac:dyDescent="0.25">
      <c r="C197" s="29"/>
      <c r="G197" s="37"/>
      <c r="H197" s="37"/>
      <c r="N197" s="28"/>
    </row>
    <row r="198" spans="3:14" x14ac:dyDescent="0.25">
      <c r="C198" s="29"/>
      <c r="G198" s="37"/>
      <c r="H198" s="37"/>
      <c r="N198" s="28"/>
    </row>
    <row r="199" spans="3:14" x14ac:dyDescent="0.25">
      <c r="C199" s="29"/>
      <c r="G199" s="37"/>
      <c r="H199" s="37"/>
      <c r="N199" s="28"/>
    </row>
    <row r="200" spans="3:14" x14ac:dyDescent="0.25">
      <c r="C200" s="29"/>
      <c r="G200" s="37"/>
      <c r="H200" s="37"/>
      <c r="N200" s="28"/>
    </row>
    <row r="201" spans="3:14" x14ac:dyDescent="0.25">
      <c r="C201" s="29"/>
      <c r="G201" s="37"/>
      <c r="H201" s="37"/>
      <c r="N201" s="28"/>
    </row>
    <row r="202" spans="3:14" x14ac:dyDescent="0.25">
      <c r="C202" s="29"/>
      <c r="G202" s="37"/>
      <c r="H202" s="37"/>
      <c r="N202" s="28"/>
    </row>
    <row r="203" spans="3:14" x14ac:dyDescent="0.25">
      <c r="C203" s="29"/>
      <c r="G203" s="37"/>
      <c r="H203" s="37"/>
      <c r="N203" s="28"/>
    </row>
    <row r="204" spans="3:14" x14ac:dyDescent="0.25">
      <c r="C204" s="29"/>
      <c r="G204" s="37"/>
      <c r="H204" s="37"/>
      <c r="N204" s="28"/>
    </row>
    <row r="205" spans="3:14" x14ac:dyDescent="0.25">
      <c r="C205" s="29"/>
      <c r="G205" s="37"/>
      <c r="H205" s="37"/>
      <c r="N205" s="28"/>
    </row>
    <row r="206" spans="3:14" x14ac:dyDescent="0.25">
      <c r="C206" s="29"/>
      <c r="G206" s="37"/>
      <c r="H206" s="37"/>
      <c r="N206" s="28"/>
    </row>
    <row r="207" spans="3:14" x14ac:dyDescent="0.25">
      <c r="C207" s="29"/>
      <c r="G207" s="37"/>
      <c r="H207" s="37"/>
      <c r="N207" s="28"/>
    </row>
    <row r="208" spans="3:14" x14ac:dyDescent="0.25">
      <c r="C208" s="29"/>
      <c r="G208" s="37"/>
      <c r="H208" s="37"/>
      <c r="N208" s="28"/>
    </row>
    <row r="209" spans="3:14" x14ac:dyDescent="0.25">
      <c r="C209" s="29"/>
      <c r="G209" s="37"/>
      <c r="H209" s="37"/>
      <c r="N209" s="28"/>
    </row>
    <row r="210" spans="3:14" x14ac:dyDescent="0.25">
      <c r="C210" s="29"/>
      <c r="G210" s="37"/>
      <c r="H210" s="37"/>
      <c r="N210" s="28"/>
    </row>
    <row r="211" spans="3:14" x14ac:dyDescent="0.25">
      <c r="C211" s="29"/>
      <c r="G211" s="37"/>
      <c r="H211" s="37"/>
      <c r="N211" s="28"/>
    </row>
    <row r="212" spans="3:14" x14ac:dyDescent="0.25">
      <c r="C212" s="29"/>
      <c r="G212" s="37"/>
      <c r="H212" s="37"/>
      <c r="N212" s="28"/>
    </row>
    <row r="213" spans="3:14" x14ac:dyDescent="0.25">
      <c r="C213" s="29"/>
      <c r="G213" s="37"/>
      <c r="H213" s="37"/>
      <c r="N213" s="28"/>
    </row>
    <row r="214" spans="3:14" x14ac:dyDescent="0.25">
      <c r="C214" s="29"/>
      <c r="G214" s="37"/>
      <c r="H214" s="37"/>
      <c r="N214" s="28"/>
    </row>
    <row r="215" spans="3:14" x14ac:dyDescent="0.25">
      <c r="C215" s="29"/>
      <c r="G215" s="37"/>
      <c r="H215" s="37"/>
      <c r="N215" s="28"/>
    </row>
    <row r="216" spans="3:14" x14ac:dyDescent="0.25">
      <c r="C216" s="29"/>
      <c r="G216" s="37"/>
      <c r="H216" s="37"/>
      <c r="N216" s="28"/>
    </row>
    <row r="217" spans="3:14" x14ac:dyDescent="0.25">
      <c r="C217" s="29"/>
      <c r="G217" s="37"/>
      <c r="H217" s="37"/>
      <c r="N217" s="28"/>
    </row>
    <row r="218" spans="3:14" x14ac:dyDescent="0.25">
      <c r="C218" s="29"/>
      <c r="G218" s="37"/>
      <c r="H218" s="37"/>
      <c r="N218" s="28"/>
    </row>
    <row r="219" spans="3:14" x14ac:dyDescent="0.25">
      <c r="C219" s="29"/>
      <c r="G219" s="37"/>
      <c r="H219" s="37"/>
      <c r="N219" s="28"/>
    </row>
    <row r="220" spans="3:14" x14ac:dyDescent="0.25">
      <c r="C220" s="29"/>
      <c r="G220" s="37"/>
      <c r="H220" s="37"/>
      <c r="N220" s="28"/>
    </row>
    <row r="221" spans="3:14" x14ac:dyDescent="0.25">
      <c r="C221" s="29"/>
      <c r="G221" s="37"/>
      <c r="H221" s="37"/>
      <c r="N221" s="28"/>
    </row>
    <row r="222" spans="3:14" x14ac:dyDescent="0.25">
      <c r="C222" s="29"/>
      <c r="G222" s="37"/>
      <c r="H222" s="37"/>
      <c r="N222" s="28"/>
    </row>
    <row r="223" spans="3:14" x14ac:dyDescent="0.25">
      <c r="C223" s="29"/>
      <c r="G223" s="37"/>
      <c r="H223" s="37"/>
      <c r="N223" s="28"/>
    </row>
    <row r="224" spans="3:14" x14ac:dyDescent="0.25">
      <c r="C224" s="29"/>
      <c r="G224" s="37"/>
      <c r="H224" s="37"/>
      <c r="N224" s="28"/>
    </row>
    <row r="225" spans="3:14" x14ac:dyDescent="0.25">
      <c r="C225" s="29"/>
      <c r="G225" s="37"/>
      <c r="H225" s="37"/>
      <c r="N225" s="28"/>
    </row>
    <row r="226" spans="3:14" x14ac:dyDescent="0.25">
      <c r="C226" s="29"/>
      <c r="G226" s="37"/>
      <c r="H226" s="37"/>
      <c r="N226" s="28"/>
    </row>
    <row r="227" spans="3:14" x14ac:dyDescent="0.25">
      <c r="C227" s="29"/>
      <c r="G227" s="37"/>
      <c r="H227" s="37"/>
      <c r="N227" s="28"/>
    </row>
    <row r="228" spans="3:14" x14ac:dyDescent="0.25">
      <c r="C228" s="29"/>
      <c r="G228" s="37"/>
      <c r="H228" s="37"/>
      <c r="N228" s="28"/>
    </row>
    <row r="229" spans="3:14" x14ac:dyDescent="0.25">
      <c r="C229" s="29"/>
      <c r="G229" s="37"/>
      <c r="H229" s="37"/>
      <c r="N229" s="28"/>
    </row>
    <row r="230" spans="3:14" x14ac:dyDescent="0.25">
      <c r="C230" s="29"/>
      <c r="G230" s="37"/>
      <c r="H230" s="37"/>
      <c r="N230" s="28"/>
    </row>
    <row r="231" spans="3:14" x14ac:dyDescent="0.25">
      <c r="C231" s="29"/>
      <c r="G231" s="37"/>
      <c r="H231" s="37"/>
      <c r="N231" s="28"/>
    </row>
    <row r="232" spans="3:14" x14ac:dyDescent="0.25">
      <c r="C232" s="29"/>
      <c r="G232" s="37"/>
      <c r="H232" s="37"/>
      <c r="N232" s="28"/>
    </row>
    <row r="233" spans="3:14" x14ac:dyDescent="0.25">
      <c r="C233" s="29"/>
      <c r="G233" s="37"/>
      <c r="H233" s="37"/>
      <c r="N233" s="28"/>
    </row>
    <row r="234" spans="3:14" x14ac:dyDescent="0.25">
      <c r="C234" s="29"/>
      <c r="G234" s="37"/>
      <c r="H234" s="37"/>
      <c r="N234" s="28"/>
    </row>
    <row r="235" spans="3:14" x14ac:dyDescent="0.25">
      <c r="C235" s="29"/>
      <c r="G235" s="37"/>
      <c r="H235" s="37"/>
      <c r="N235" s="28"/>
    </row>
    <row r="236" spans="3:14" x14ac:dyDescent="0.25">
      <c r="C236" s="29"/>
      <c r="G236" s="37"/>
      <c r="H236" s="37"/>
      <c r="N236" s="28"/>
    </row>
    <row r="237" spans="3:14" x14ac:dyDescent="0.25">
      <c r="C237" s="29"/>
      <c r="G237" s="37"/>
      <c r="H237" s="37"/>
      <c r="N237" s="28"/>
    </row>
    <row r="238" spans="3:14" x14ac:dyDescent="0.25">
      <c r="C238" s="29"/>
      <c r="G238" s="37"/>
      <c r="H238" s="37"/>
      <c r="N238" s="28"/>
    </row>
    <row r="239" spans="3:14" x14ac:dyDescent="0.25">
      <c r="C239" s="29"/>
      <c r="G239" s="37"/>
      <c r="H239" s="37"/>
      <c r="N239" s="28"/>
    </row>
    <row r="240" spans="3:14" x14ac:dyDescent="0.25">
      <c r="C240" s="29"/>
      <c r="G240" s="37"/>
      <c r="H240" s="37"/>
      <c r="N240" s="28"/>
    </row>
    <row r="241" spans="3:14" x14ac:dyDescent="0.25">
      <c r="C241" s="29"/>
      <c r="G241" s="37"/>
      <c r="H241" s="37"/>
      <c r="N241" s="28"/>
    </row>
    <row r="242" spans="3:14" x14ac:dyDescent="0.25">
      <c r="C242" s="29"/>
      <c r="G242" s="37"/>
      <c r="H242" s="37"/>
      <c r="N242" s="28"/>
    </row>
    <row r="243" spans="3:14" x14ac:dyDescent="0.25">
      <c r="C243" s="29"/>
      <c r="G243" s="37"/>
      <c r="H243" s="37"/>
      <c r="N243" s="28"/>
    </row>
    <row r="244" spans="3:14" x14ac:dyDescent="0.25">
      <c r="C244" s="29"/>
      <c r="G244" s="37"/>
      <c r="H244" s="37"/>
      <c r="N244" s="28"/>
    </row>
    <row r="245" spans="3:14" x14ac:dyDescent="0.25">
      <c r="C245" s="29"/>
      <c r="G245" s="37"/>
      <c r="H245" s="37"/>
      <c r="N245" s="28"/>
    </row>
    <row r="246" spans="3:14" x14ac:dyDescent="0.25">
      <c r="C246" s="29"/>
      <c r="G246" s="37"/>
      <c r="H246" s="37"/>
      <c r="N246" s="28"/>
    </row>
    <row r="247" spans="3:14" x14ac:dyDescent="0.25">
      <c r="C247" s="29"/>
      <c r="G247" s="37"/>
      <c r="H247" s="37"/>
      <c r="N247" s="28"/>
    </row>
    <row r="248" spans="3:14" x14ac:dyDescent="0.25">
      <c r="C248" s="29"/>
      <c r="G248" s="37"/>
      <c r="H248" s="37"/>
      <c r="N248" s="28"/>
    </row>
    <row r="249" spans="3:14" x14ac:dyDescent="0.25">
      <c r="C249" s="29"/>
      <c r="G249" s="37"/>
      <c r="H249" s="37"/>
      <c r="N249" s="28"/>
    </row>
    <row r="250" spans="3:14" x14ac:dyDescent="0.25">
      <c r="C250" s="29"/>
      <c r="G250" s="37"/>
      <c r="H250" s="37"/>
      <c r="N250" s="28"/>
    </row>
    <row r="251" spans="3:14" x14ac:dyDescent="0.25">
      <c r="C251" s="29"/>
      <c r="G251" s="37"/>
      <c r="H251" s="37"/>
      <c r="N251" s="28"/>
    </row>
    <row r="252" spans="3:14" x14ac:dyDescent="0.25">
      <c r="C252" s="29"/>
      <c r="G252" s="37"/>
      <c r="H252" s="37"/>
      <c r="N252" s="28"/>
    </row>
    <row r="253" spans="3:14" x14ac:dyDescent="0.25">
      <c r="C253" s="29"/>
      <c r="G253" s="37"/>
      <c r="H253" s="37"/>
      <c r="N253" s="28"/>
    </row>
    <row r="254" spans="3:14" x14ac:dyDescent="0.25">
      <c r="C254" s="29"/>
      <c r="G254" s="37"/>
      <c r="H254" s="37"/>
      <c r="N254" s="28"/>
    </row>
    <row r="255" spans="3:14" x14ac:dyDescent="0.25">
      <c r="C255" s="29"/>
      <c r="G255" s="37"/>
      <c r="H255" s="37"/>
      <c r="N255" s="28"/>
    </row>
    <row r="256" spans="3:14" x14ac:dyDescent="0.25">
      <c r="C256" s="29"/>
      <c r="G256" s="37"/>
      <c r="H256" s="37"/>
      <c r="N256" s="28"/>
    </row>
    <row r="257" spans="3:14" x14ac:dyDescent="0.25">
      <c r="C257" s="29"/>
      <c r="G257" s="37"/>
      <c r="H257" s="37"/>
      <c r="N257" s="28"/>
    </row>
    <row r="258" spans="3:14" x14ac:dyDescent="0.25">
      <c r="C258" s="29"/>
      <c r="G258" s="37"/>
      <c r="H258" s="37"/>
      <c r="N258" s="28"/>
    </row>
    <row r="259" spans="3:14" x14ac:dyDescent="0.25">
      <c r="C259" s="29"/>
      <c r="G259" s="37"/>
      <c r="H259" s="37"/>
      <c r="N259" s="28"/>
    </row>
    <row r="260" spans="3:14" x14ac:dyDescent="0.25">
      <c r="C260" s="29"/>
      <c r="G260" s="37"/>
      <c r="H260" s="37"/>
      <c r="N260" s="28"/>
    </row>
    <row r="261" spans="3:14" x14ac:dyDescent="0.25">
      <c r="C261" s="29"/>
      <c r="G261" s="37"/>
      <c r="H261" s="37"/>
      <c r="N261" s="28"/>
    </row>
    <row r="262" spans="3:14" x14ac:dyDescent="0.25">
      <c r="C262" s="29"/>
      <c r="G262" s="37"/>
      <c r="H262" s="37"/>
      <c r="N262" s="28"/>
    </row>
    <row r="263" spans="3:14" x14ac:dyDescent="0.25">
      <c r="C263" s="29"/>
      <c r="G263" s="37"/>
      <c r="H263" s="37"/>
      <c r="N263" s="28"/>
    </row>
    <row r="264" spans="3:14" x14ac:dyDescent="0.25">
      <c r="C264" s="29"/>
      <c r="G264" s="37"/>
      <c r="H264" s="37"/>
      <c r="N264" s="28"/>
    </row>
    <row r="265" spans="3:14" x14ac:dyDescent="0.25">
      <c r="C265" s="29"/>
      <c r="G265" s="37"/>
      <c r="H265" s="37"/>
      <c r="N265" s="28"/>
    </row>
    <row r="266" spans="3:14" x14ac:dyDescent="0.25">
      <c r="C266" s="29"/>
      <c r="G266" s="37"/>
      <c r="H266" s="37"/>
      <c r="N266" s="28"/>
    </row>
    <row r="267" spans="3:14" x14ac:dyDescent="0.25">
      <c r="C267" s="29"/>
      <c r="G267" s="37"/>
      <c r="H267" s="37"/>
      <c r="N267" s="28"/>
    </row>
    <row r="268" spans="3:14" x14ac:dyDescent="0.25">
      <c r="C268" s="29"/>
      <c r="G268" s="37"/>
      <c r="H268" s="37"/>
      <c r="N268" s="28"/>
    </row>
    <row r="269" spans="3:14" x14ac:dyDescent="0.25">
      <c r="C269" s="29"/>
      <c r="G269" s="37"/>
      <c r="H269" s="37"/>
      <c r="N269" s="28"/>
    </row>
    <row r="270" spans="3:14" x14ac:dyDescent="0.25">
      <c r="C270" s="29"/>
      <c r="G270" s="37"/>
      <c r="H270" s="37"/>
      <c r="N270" s="28"/>
    </row>
    <row r="271" spans="3:14" x14ac:dyDescent="0.25">
      <c r="C271" s="29"/>
      <c r="G271" s="37"/>
      <c r="H271" s="37"/>
      <c r="N271" s="28"/>
    </row>
    <row r="272" spans="3:14" x14ac:dyDescent="0.25">
      <c r="C272" s="29"/>
      <c r="G272" s="37"/>
      <c r="H272" s="37"/>
      <c r="N272" s="28"/>
    </row>
    <row r="273" spans="3:14" x14ac:dyDescent="0.25">
      <c r="C273" s="29"/>
      <c r="G273" s="37"/>
      <c r="H273" s="37"/>
      <c r="N273" s="28"/>
    </row>
    <row r="274" spans="3:14" x14ac:dyDescent="0.25">
      <c r="C274" s="29"/>
      <c r="G274" s="37"/>
      <c r="H274" s="37"/>
      <c r="N274" s="28"/>
    </row>
    <row r="275" spans="3:14" x14ac:dyDescent="0.25">
      <c r="C275" s="29"/>
      <c r="G275" s="37"/>
      <c r="H275" s="37"/>
      <c r="N275" s="28"/>
    </row>
    <row r="276" spans="3:14" x14ac:dyDescent="0.25">
      <c r="C276" s="29"/>
      <c r="G276" s="37"/>
      <c r="H276" s="37"/>
      <c r="N276" s="28"/>
    </row>
    <row r="277" spans="3:14" x14ac:dyDescent="0.25">
      <c r="C277" s="29"/>
      <c r="G277" s="37"/>
      <c r="H277" s="37"/>
      <c r="N277" s="28"/>
    </row>
    <row r="278" spans="3:14" x14ac:dyDescent="0.25">
      <c r="C278" s="29"/>
      <c r="G278" s="37"/>
      <c r="H278" s="37"/>
      <c r="N278" s="28"/>
    </row>
    <row r="279" spans="3:14" x14ac:dyDescent="0.25">
      <c r="C279" s="29"/>
      <c r="G279" s="37"/>
      <c r="H279" s="37"/>
      <c r="N279" s="28"/>
    </row>
    <row r="280" spans="3:14" x14ac:dyDescent="0.25">
      <c r="C280" s="29"/>
      <c r="G280" s="37"/>
      <c r="H280" s="37"/>
      <c r="N280" s="28"/>
    </row>
    <row r="281" spans="3:14" x14ac:dyDescent="0.25">
      <c r="C281" s="29"/>
      <c r="G281" s="37"/>
      <c r="H281" s="37"/>
      <c r="N281" s="28"/>
    </row>
    <row r="282" spans="3:14" x14ac:dyDescent="0.25">
      <c r="C282" s="29"/>
      <c r="G282" s="37"/>
      <c r="H282" s="37"/>
      <c r="N282" s="28"/>
    </row>
    <row r="283" spans="3:14" x14ac:dyDescent="0.25">
      <c r="C283" s="29"/>
      <c r="G283" s="37"/>
      <c r="H283" s="37"/>
      <c r="N283" s="28"/>
    </row>
    <row r="284" spans="3:14" x14ac:dyDescent="0.25">
      <c r="C284" s="29"/>
      <c r="G284" s="37"/>
      <c r="H284" s="37"/>
      <c r="N284" s="28"/>
    </row>
    <row r="285" spans="3:14" x14ac:dyDescent="0.25">
      <c r="C285" s="29"/>
      <c r="G285" s="37"/>
      <c r="H285" s="37"/>
      <c r="N285" s="28"/>
    </row>
    <row r="286" spans="3:14" x14ac:dyDescent="0.25">
      <c r="C286" s="29"/>
      <c r="G286" s="37"/>
      <c r="H286" s="37"/>
      <c r="N286" s="28"/>
    </row>
    <row r="287" spans="3:14" x14ac:dyDescent="0.25">
      <c r="C287" s="29"/>
      <c r="G287" s="37"/>
      <c r="H287" s="37"/>
      <c r="N287" s="28"/>
    </row>
    <row r="288" spans="3:14" x14ac:dyDescent="0.25">
      <c r="C288" s="29"/>
      <c r="G288" s="37"/>
      <c r="H288" s="37"/>
      <c r="N288" s="28"/>
    </row>
    <row r="289" spans="3:14" x14ac:dyDescent="0.25">
      <c r="C289" s="29"/>
      <c r="G289" s="37"/>
      <c r="H289" s="37"/>
      <c r="N289" s="28"/>
    </row>
    <row r="290" spans="3:14" x14ac:dyDescent="0.25">
      <c r="C290" s="29"/>
      <c r="G290" s="37"/>
      <c r="H290" s="37"/>
      <c r="N290" s="28"/>
    </row>
    <row r="291" spans="3:14" x14ac:dyDescent="0.25">
      <c r="C291" s="29"/>
      <c r="G291" s="37"/>
      <c r="H291" s="37"/>
      <c r="N291" s="28"/>
    </row>
    <row r="292" spans="3:14" x14ac:dyDescent="0.25">
      <c r="C292" s="29"/>
      <c r="G292" s="37"/>
      <c r="H292" s="37"/>
      <c r="N292" s="28"/>
    </row>
    <row r="293" spans="3:14" x14ac:dyDescent="0.25">
      <c r="C293" s="29"/>
      <c r="G293" s="37"/>
      <c r="H293" s="37"/>
      <c r="N293" s="28"/>
    </row>
    <row r="294" spans="3:14" x14ac:dyDescent="0.25">
      <c r="C294" s="29"/>
      <c r="G294" s="37"/>
      <c r="H294" s="37"/>
      <c r="N294" s="28"/>
    </row>
    <row r="295" spans="3:14" x14ac:dyDescent="0.25">
      <c r="C295" s="29"/>
      <c r="G295" s="37"/>
      <c r="H295" s="37"/>
      <c r="N295" s="28"/>
    </row>
    <row r="296" spans="3:14" x14ac:dyDescent="0.25">
      <c r="C296" s="29"/>
      <c r="G296" s="37"/>
      <c r="H296" s="37"/>
      <c r="N296" s="28"/>
    </row>
    <row r="297" spans="3:14" x14ac:dyDescent="0.25">
      <c r="C297" s="29"/>
      <c r="G297" s="37"/>
      <c r="H297" s="37"/>
      <c r="N297" s="28"/>
    </row>
    <row r="298" spans="3:14" x14ac:dyDescent="0.25">
      <c r="C298" s="29"/>
      <c r="G298" s="37"/>
      <c r="H298" s="37"/>
      <c r="N298" s="28"/>
    </row>
    <row r="299" spans="3:14" x14ac:dyDescent="0.25">
      <c r="C299" s="29"/>
      <c r="G299" s="37"/>
      <c r="H299" s="37"/>
      <c r="N299" s="28"/>
    </row>
    <row r="300" spans="3:14" x14ac:dyDescent="0.25">
      <c r="C300" s="29"/>
      <c r="G300" s="37"/>
      <c r="H300" s="37"/>
      <c r="N300" s="28"/>
    </row>
    <row r="301" spans="3:14" x14ac:dyDescent="0.25">
      <c r="C301" s="29"/>
      <c r="G301" s="37"/>
      <c r="H301" s="37"/>
      <c r="N301" s="28"/>
    </row>
    <row r="302" spans="3:14" x14ac:dyDescent="0.25">
      <c r="C302" s="29"/>
      <c r="G302" s="37"/>
      <c r="H302" s="37"/>
      <c r="N302" s="28"/>
    </row>
    <row r="303" spans="3:14" x14ac:dyDescent="0.25">
      <c r="C303" s="29"/>
      <c r="G303" s="37"/>
      <c r="H303" s="37"/>
      <c r="N303" s="28"/>
    </row>
    <row r="304" spans="3:14" x14ac:dyDescent="0.25">
      <c r="C304" s="29"/>
      <c r="G304" s="37"/>
      <c r="H304" s="37"/>
      <c r="N304" s="28"/>
    </row>
    <row r="305" spans="3:14" x14ac:dyDescent="0.25">
      <c r="C305" s="29"/>
      <c r="G305" s="37"/>
      <c r="H305" s="37"/>
      <c r="N305" s="28"/>
    </row>
    <row r="306" spans="3:14" x14ac:dyDescent="0.25">
      <c r="C306" s="29"/>
      <c r="G306" s="37"/>
      <c r="H306" s="37"/>
      <c r="N306" s="28"/>
    </row>
    <row r="307" spans="3:14" x14ac:dyDescent="0.25">
      <c r="C307" s="29"/>
      <c r="G307" s="37"/>
      <c r="H307" s="37"/>
      <c r="N307" s="28"/>
    </row>
    <row r="308" spans="3:14" x14ac:dyDescent="0.25">
      <c r="C308" s="29"/>
      <c r="G308" s="37"/>
      <c r="H308" s="37"/>
      <c r="N308" s="28"/>
    </row>
    <row r="309" spans="3:14" x14ac:dyDescent="0.25">
      <c r="C309" s="29"/>
      <c r="G309" s="37"/>
      <c r="H309" s="37"/>
      <c r="N309" s="28"/>
    </row>
    <row r="310" spans="3:14" x14ac:dyDescent="0.25">
      <c r="C310" s="29"/>
      <c r="G310" s="37"/>
      <c r="H310" s="37"/>
      <c r="N310" s="28"/>
    </row>
    <row r="311" spans="3:14" x14ac:dyDescent="0.25">
      <c r="C311" s="29"/>
      <c r="G311" s="37"/>
      <c r="H311" s="37"/>
      <c r="N311" s="28"/>
    </row>
    <row r="312" spans="3:14" x14ac:dyDescent="0.25">
      <c r="C312" s="29"/>
      <c r="G312" s="37"/>
      <c r="H312" s="37"/>
      <c r="N312" s="28"/>
    </row>
    <row r="313" spans="3:14" x14ac:dyDescent="0.25">
      <c r="C313" s="29"/>
      <c r="G313" s="37"/>
      <c r="H313" s="37"/>
      <c r="N313" s="28"/>
    </row>
    <row r="314" spans="3:14" x14ac:dyDescent="0.25">
      <c r="C314" s="29"/>
      <c r="G314" s="37"/>
      <c r="H314" s="37"/>
      <c r="N314" s="28"/>
    </row>
    <row r="315" spans="3:14" x14ac:dyDescent="0.25">
      <c r="C315" s="29"/>
      <c r="G315" s="37"/>
      <c r="H315" s="37"/>
      <c r="N315" s="28"/>
    </row>
    <row r="316" spans="3:14" x14ac:dyDescent="0.25">
      <c r="C316" s="29"/>
      <c r="G316" s="37"/>
      <c r="H316" s="37"/>
      <c r="N316" s="28"/>
    </row>
    <row r="317" spans="3:14" x14ac:dyDescent="0.25">
      <c r="C317" s="29"/>
      <c r="G317" s="37"/>
      <c r="H317" s="37"/>
      <c r="N317" s="28"/>
    </row>
    <row r="318" spans="3:14" x14ac:dyDescent="0.25">
      <c r="C318" s="29"/>
      <c r="G318" s="37"/>
      <c r="H318" s="37"/>
      <c r="N318" s="28"/>
    </row>
    <row r="319" spans="3:14" x14ac:dyDescent="0.25">
      <c r="C319" s="29"/>
      <c r="G319" s="37"/>
      <c r="H319" s="37"/>
      <c r="N319" s="28"/>
    </row>
    <row r="320" spans="3:14" x14ac:dyDescent="0.25">
      <c r="C320" s="29"/>
      <c r="G320" s="37"/>
      <c r="H320" s="37"/>
      <c r="N320" s="28"/>
    </row>
    <row r="321" spans="3:14" x14ac:dyDescent="0.25">
      <c r="C321" s="29"/>
      <c r="G321" s="37"/>
      <c r="H321" s="37"/>
      <c r="N321" s="28"/>
    </row>
    <row r="322" spans="3:14" x14ac:dyDescent="0.25">
      <c r="C322" s="29"/>
      <c r="G322" s="37"/>
      <c r="H322" s="37"/>
      <c r="N322" s="28"/>
    </row>
    <row r="323" spans="3:14" x14ac:dyDescent="0.25">
      <c r="C323" s="29"/>
      <c r="G323" s="37"/>
      <c r="H323" s="37"/>
      <c r="N323" s="28"/>
    </row>
    <row r="324" spans="3:14" x14ac:dyDescent="0.25">
      <c r="C324" s="29"/>
      <c r="G324" s="37"/>
      <c r="H324" s="37"/>
      <c r="N324" s="28"/>
    </row>
    <row r="325" spans="3:14" x14ac:dyDescent="0.25">
      <c r="C325" s="29"/>
      <c r="G325" s="37"/>
      <c r="H325" s="37"/>
      <c r="N325" s="28"/>
    </row>
    <row r="326" spans="3:14" x14ac:dyDescent="0.25">
      <c r="C326" s="29"/>
      <c r="G326" s="37"/>
      <c r="H326" s="37"/>
      <c r="N326" s="28"/>
    </row>
    <row r="327" spans="3:14" x14ac:dyDescent="0.25">
      <c r="C327" s="29"/>
      <c r="G327" s="37"/>
      <c r="H327" s="37"/>
      <c r="N327" s="28"/>
    </row>
    <row r="328" spans="3:14" x14ac:dyDescent="0.25">
      <c r="C328" s="29"/>
      <c r="G328" s="37"/>
      <c r="H328" s="37"/>
      <c r="N328" s="28"/>
    </row>
    <row r="329" spans="3:14" x14ac:dyDescent="0.25">
      <c r="C329" s="29"/>
      <c r="G329" s="37"/>
      <c r="H329" s="37"/>
      <c r="N329" s="28"/>
    </row>
    <row r="330" spans="3:14" x14ac:dyDescent="0.25">
      <c r="C330" s="29"/>
      <c r="G330" s="37"/>
      <c r="H330" s="37"/>
      <c r="N330" s="28"/>
    </row>
    <row r="331" spans="3:14" x14ac:dyDescent="0.25">
      <c r="C331" s="29"/>
      <c r="G331" s="37"/>
      <c r="H331" s="37"/>
      <c r="N331" s="28"/>
    </row>
    <row r="332" spans="3:14" x14ac:dyDescent="0.25">
      <c r="C332" s="29"/>
      <c r="G332" s="37"/>
      <c r="H332" s="37"/>
      <c r="N332" s="28"/>
    </row>
    <row r="333" spans="3:14" x14ac:dyDescent="0.25">
      <c r="C333" s="29"/>
      <c r="G333" s="37"/>
      <c r="H333" s="37"/>
      <c r="N333" s="28"/>
    </row>
    <row r="334" spans="3:14" x14ac:dyDescent="0.25">
      <c r="C334" s="29"/>
      <c r="G334" s="37"/>
      <c r="H334" s="37"/>
      <c r="N334" s="28"/>
    </row>
    <row r="335" spans="3:14" x14ac:dyDescent="0.25">
      <c r="C335" s="29"/>
      <c r="G335" s="37"/>
      <c r="H335" s="37"/>
      <c r="N335" s="28"/>
    </row>
    <row r="336" spans="3:14" x14ac:dyDescent="0.25">
      <c r="C336" s="29"/>
      <c r="G336" s="37"/>
      <c r="H336" s="37"/>
      <c r="N336" s="28"/>
    </row>
    <row r="337" spans="3:14" x14ac:dyDescent="0.25">
      <c r="C337" s="29"/>
      <c r="G337" s="37"/>
      <c r="H337" s="37"/>
      <c r="N337" s="28"/>
    </row>
    <row r="338" spans="3:14" x14ac:dyDescent="0.25">
      <c r="C338" s="29"/>
      <c r="G338" s="37"/>
      <c r="H338" s="37"/>
      <c r="N338" s="28"/>
    </row>
    <row r="339" spans="3:14" x14ac:dyDescent="0.25">
      <c r="C339" s="29"/>
      <c r="G339" s="37"/>
      <c r="H339" s="37"/>
      <c r="N339" s="28"/>
    </row>
    <row r="340" spans="3:14" x14ac:dyDescent="0.25">
      <c r="C340" s="29"/>
      <c r="G340" s="37"/>
      <c r="H340" s="37"/>
      <c r="N340" s="28"/>
    </row>
    <row r="341" spans="3:14" x14ac:dyDescent="0.25">
      <c r="C341" s="29"/>
      <c r="G341" s="37"/>
      <c r="H341" s="37"/>
      <c r="N341" s="28"/>
    </row>
    <row r="342" spans="3:14" x14ac:dyDescent="0.25">
      <c r="C342" s="29"/>
      <c r="G342" s="37"/>
      <c r="H342" s="37"/>
      <c r="N342" s="28"/>
    </row>
    <row r="343" spans="3:14" x14ac:dyDescent="0.25">
      <c r="C343" s="29"/>
      <c r="G343" s="37"/>
      <c r="H343" s="37"/>
      <c r="N343" s="28"/>
    </row>
    <row r="344" spans="3:14" x14ac:dyDescent="0.25">
      <c r="C344" s="29"/>
      <c r="G344" s="37"/>
      <c r="H344" s="37"/>
      <c r="N344" s="28"/>
    </row>
    <row r="345" spans="3:14" x14ac:dyDescent="0.25">
      <c r="C345" s="29"/>
      <c r="G345" s="37"/>
      <c r="H345" s="37"/>
      <c r="N345" s="28"/>
    </row>
    <row r="346" spans="3:14" x14ac:dyDescent="0.25">
      <c r="C346" s="29"/>
      <c r="G346" s="37"/>
      <c r="H346" s="37"/>
      <c r="N346" s="28"/>
    </row>
    <row r="347" spans="3:14" x14ac:dyDescent="0.25">
      <c r="C347" s="29"/>
      <c r="G347" s="37"/>
      <c r="H347" s="37"/>
      <c r="N347" s="28"/>
    </row>
    <row r="348" spans="3:14" x14ac:dyDescent="0.25">
      <c r="C348" s="29"/>
      <c r="G348" s="37"/>
      <c r="H348" s="37"/>
      <c r="N348" s="28"/>
    </row>
    <row r="349" spans="3:14" x14ac:dyDescent="0.25">
      <c r="C349" s="29"/>
      <c r="G349" s="37"/>
      <c r="H349" s="37"/>
      <c r="N349" s="28"/>
    </row>
    <row r="350" spans="3:14" x14ac:dyDescent="0.25">
      <c r="C350" s="29"/>
      <c r="G350" s="37"/>
      <c r="H350" s="37"/>
      <c r="N350" s="28"/>
    </row>
    <row r="351" spans="3:14" x14ac:dyDescent="0.25">
      <c r="C351" s="29"/>
      <c r="G351" s="37"/>
      <c r="H351" s="37"/>
      <c r="N351" s="28"/>
    </row>
    <row r="352" spans="3:14" x14ac:dyDescent="0.25">
      <c r="C352" s="29"/>
      <c r="G352" s="37"/>
      <c r="H352" s="37"/>
      <c r="N352" s="28"/>
    </row>
    <row r="353" spans="3:14" x14ac:dyDescent="0.25">
      <c r="C353" s="29"/>
      <c r="G353" s="37"/>
      <c r="H353" s="37"/>
      <c r="N353" s="28"/>
    </row>
    <row r="354" spans="3:14" x14ac:dyDescent="0.25">
      <c r="C354" s="29"/>
      <c r="G354" s="37"/>
      <c r="H354" s="37"/>
      <c r="N354" s="28"/>
    </row>
    <row r="355" spans="3:14" x14ac:dyDescent="0.25">
      <c r="C355" s="29"/>
      <c r="G355" s="37"/>
      <c r="H355" s="37"/>
      <c r="N355" s="28"/>
    </row>
    <row r="356" spans="3:14" x14ac:dyDescent="0.25">
      <c r="C356" s="29"/>
      <c r="G356" s="37"/>
      <c r="H356" s="37"/>
      <c r="N356" s="28"/>
    </row>
    <row r="357" spans="3:14" x14ac:dyDescent="0.25">
      <c r="C357" s="29"/>
      <c r="G357" s="37"/>
      <c r="H357" s="37"/>
      <c r="N357" s="28"/>
    </row>
    <row r="358" spans="3:14" x14ac:dyDescent="0.25">
      <c r="C358" s="29"/>
      <c r="G358" s="37"/>
      <c r="H358" s="37"/>
      <c r="N358" s="28"/>
    </row>
    <row r="359" spans="3:14" x14ac:dyDescent="0.25">
      <c r="C359" s="29"/>
      <c r="G359" s="37"/>
      <c r="H359" s="37"/>
      <c r="N359" s="28"/>
    </row>
    <row r="360" spans="3:14" x14ac:dyDescent="0.25">
      <c r="C360" s="29"/>
      <c r="G360" s="37"/>
      <c r="H360" s="37"/>
      <c r="N360" s="28"/>
    </row>
    <row r="361" spans="3:14" x14ac:dyDescent="0.25">
      <c r="C361" s="29"/>
      <c r="G361" s="37"/>
      <c r="H361" s="37"/>
      <c r="N361" s="28"/>
    </row>
    <row r="362" spans="3:14" x14ac:dyDescent="0.25">
      <c r="C362" s="29"/>
      <c r="G362" s="37"/>
      <c r="H362" s="37"/>
      <c r="N362" s="28"/>
    </row>
    <row r="363" spans="3:14" x14ac:dyDescent="0.25">
      <c r="C363" s="29"/>
      <c r="G363" s="37"/>
      <c r="H363" s="37"/>
      <c r="N363" s="28"/>
    </row>
    <row r="364" spans="3:14" x14ac:dyDescent="0.25">
      <c r="C364" s="29"/>
      <c r="G364" s="37"/>
      <c r="H364" s="37"/>
      <c r="N364" s="28"/>
    </row>
    <row r="365" spans="3:14" x14ac:dyDescent="0.25">
      <c r="C365" s="29"/>
      <c r="G365" s="37"/>
      <c r="H365" s="37"/>
      <c r="N365" s="28"/>
    </row>
    <row r="366" spans="3:14" x14ac:dyDescent="0.25">
      <c r="C366" s="29"/>
      <c r="G366" s="37"/>
      <c r="H366" s="37"/>
      <c r="N366" s="28"/>
    </row>
    <row r="367" spans="3:14" x14ac:dyDescent="0.25">
      <c r="C367" s="29"/>
      <c r="G367" s="37"/>
      <c r="H367" s="37"/>
      <c r="N367" s="28"/>
    </row>
    <row r="368" spans="3:14" x14ac:dyDescent="0.25">
      <c r="C368" s="29"/>
      <c r="G368" s="37"/>
      <c r="H368" s="37"/>
      <c r="N368" s="28"/>
    </row>
    <row r="369" spans="3:14" x14ac:dyDescent="0.25">
      <c r="C369" s="29"/>
      <c r="G369" s="37"/>
      <c r="H369" s="37"/>
      <c r="N369" s="28"/>
    </row>
    <row r="370" spans="3:14" x14ac:dyDescent="0.25">
      <c r="C370" s="29"/>
      <c r="G370" s="37"/>
      <c r="H370" s="37"/>
      <c r="N370" s="28"/>
    </row>
    <row r="371" spans="3:14" x14ac:dyDescent="0.25">
      <c r="C371" s="29"/>
      <c r="G371" s="37"/>
      <c r="H371" s="37"/>
      <c r="N371" s="28"/>
    </row>
    <row r="372" spans="3:14" x14ac:dyDescent="0.25">
      <c r="C372" s="29"/>
      <c r="G372" s="37"/>
      <c r="H372" s="37"/>
      <c r="N372" s="28"/>
    </row>
    <row r="373" spans="3:14" x14ac:dyDescent="0.25">
      <c r="C373" s="29"/>
      <c r="G373" s="37"/>
      <c r="H373" s="37"/>
      <c r="N373" s="28"/>
    </row>
    <row r="374" spans="3:14" x14ac:dyDescent="0.25">
      <c r="C374" s="29"/>
      <c r="G374" s="37"/>
      <c r="H374" s="37"/>
      <c r="N374" s="28"/>
    </row>
    <row r="375" spans="3:14" x14ac:dyDescent="0.25">
      <c r="C375" s="29"/>
      <c r="G375" s="37"/>
      <c r="H375" s="37"/>
      <c r="N375" s="28"/>
    </row>
    <row r="376" spans="3:14" x14ac:dyDescent="0.25">
      <c r="C376" s="29"/>
      <c r="G376" s="37"/>
      <c r="H376" s="37"/>
      <c r="N376" s="28"/>
    </row>
    <row r="377" spans="3:14" x14ac:dyDescent="0.25">
      <c r="C377" s="29"/>
      <c r="G377" s="37"/>
      <c r="H377" s="37"/>
      <c r="N377" s="28"/>
    </row>
    <row r="378" spans="3:14" x14ac:dyDescent="0.25">
      <c r="C378" s="29"/>
      <c r="G378" s="37"/>
      <c r="H378" s="37"/>
      <c r="N378" s="28"/>
    </row>
    <row r="379" spans="3:14" x14ac:dyDescent="0.25">
      <c r="C379" s="29"/>
      <c r="G379" s="37"/>
      <c r="H379" s="37"/>
      <c r="N379" s="28"/>
    </row>
    <row r="380" spans="3:14" x14ac:dyDescent="0.25">
      <c r="C380" s="29"/>
      <c r="G380" s="37"/>
      <c r="H380" s="37"/>
      <c r="N380" s="28"/>
    </row>
    <row r="381" spans="3:14" x14ac:dyDescent="0.25">
      <c r="C381" s="29"/>
      <c r="G381" s="37"/>
      <c r="H381" s="37"/>
      <c r="N381" s="28"/>
    </row>
    <row r="382" spans="3:14" x14ac:dyDescent="0.25">
      <c r="C382" s="29"/>
      <c r="G382" s="37"/>
      <c r="H382" s="37"/>
      <c r="N382" s="28"/>
    </row>
    <row r="383" spans="3:14" x14ac:dyDescent="0.25">
      <c r="C383" s="29"/>
      <c r="G383" s="37"/>
      <c r="H383" s="37"/>
      <c r="N383" s="28"/>
    </row>
    <row r="384" spans="3:14" x14ac:dyDescent="0.25">
      <c r="C384" s="29"/>
      <c r="G384" s="37"/>
      <c r="H384" s="37"/>
      <c r="N384" s="28"/>
    </row>
    <row r="385" spans="3:14" x14ac:dyDescent="0.25">
      <c r="C385" s="29"/>
      <c r="G385" s="37"/>
      <c r="H385" s="37"/>
      <c r="N385" s="28"/>
    </row>
    <row r="386" spans="3:14" x14ac:dyDescent="0.25">
      <c r="C386" s="29"/>
      <c r="G386" s="37"/>
      <c r="H386" s="37"/>
      <c r="N386" s="28"/>
    </row>
    <row r="387" spans="3:14" x14ac:dyDescent="0.25">
      <c r="C387" s="29"/>
      <c r="G387" s="37"/>
      <c r="H387" s="37"/>
      <c r="N387" s="28"/>
    </row>
    <row r="388" spans="3:14" x14ac:dyDescent="0.25">
      <c r="C388" s="29"/>
      <c r="G388" s="37"/>
      <c r="H388" s="37"/>
      <c r="N388" s="28"/>
    </row>
    <row r="389" spans="3:14" x14ac:dyDescent="0.25">
      <c r="C389" s="29"/>
      <c r="G389" s="37"/>
      <c r="H389" s="37"/>
      <c r="N389" s="28"/>
    </row>
    <row r="390" spans="3:14" x14ac:dyDescent="0.25">
      <c r="C390" s="29"/>
      <c r="G390" s="37"/>
      <c r="H390" s="37"/>
      <c r="N390" s="28"/>
    </row>
    <row r="391" spans="3:14" x14ac:dyDescent="0.25">
      <c r="C391" s="29"/>
      <c r="G391" s="37"/>
      <c r="H391" s="37"/>
      <c r="N391" s="28"/>
    </row>
    <row r="392" spans="3:14" x14ac:dyDescent="0.25">
      <c r="C392" s="29"/>
      <c r="G392" s="37"/>
      <c r="H392" s="37"/>
      <c r="N392" s="28"/>
    </row>
    <row r="393" spans="3:14" x14ac:dyDescent="0.25">
      <c r="C393" s="29"/>
      <c r="G393" s="37"/>
      <c r="H393" s="37"/>
      <c r="N393" s="28"/>
    </row>
    <row r="394" spans="3:14" x14ac:dyDescent="0.25">
      <c r="C394" s="29"/>
      <c r="G394" s="37"/>
      <c r="H394" s="37"/>
      <c r="N394" s="28"/>
    </row>
    <row r="395" spans="3:14" x14ac:dyDescent="0.25">
      <c r="C395" s="29"/>
      <c r="G395" s="37"/>
      <c r="H395" s="37"/>
      <c r="N395" s="28"/>
    </row>
    <row r="396" spans="3:14" x14ac:dyDescent="0.25">
      <c r="C396" s="29"/>
      <c r="G396" s="37"/>
      <c r="H396" s="37"/>
      <c r="N396" s="28"/>
    </row>
    <row r="397" spans="3:14" x14ac:dyDescent="0.25">
      <c r="C397" s="29"/>
      <c r="G397" s="37"/>
      <c r="H397" s="37"/>
      <c r="N397" s="28"/>
    </row>
    <row r="398" spans="3:14" x14ac:dyDescent="0.25">
      <c r="C398" s="29"/>
      <c r="G398" s="37"/>
      <c r="H398" s="37"/>
      <c r="N398" s="28"/>
    </row>
    <row r="399" spans="3:14" x14ac:dyDescent="0.25">
      <c r="C399" s="29"/>
      <c r="G399" s="37"/>
      <c r="H399" s="37"/>
      <c r="N399" s="28"/>
    </row>
    <row r="400" spans="3:14" x14ac:dyDescent="0.25">
      <c r="C400" s="29"/>
      <c r="G400" s="37"/>
      <c r="H400" s="37"/>
      <c r="N400" s="28"/>
    </row>
    <row r="401" spans="3:14" x14ac:dyDescent="0.25">
      <c r="C401" s="29"/>
      <c r="G401" s="37"/>
      <c r="H401" s="37"/>
      <c r="N401" s="28"/>
    </row>
    <row r="402" spans="3:14" x14ac:dyDescent="0.25">
      <c r="C402" s="29"/>
      <c r="G402" s="37"/>
      <c r="H402" s="37"/>
      <c r="N402" s="28"/>
    </row>
    <row r="403" spans="3:14" x14ac:dyDescent="0.25">
      <c r="C403" s="29"/>
      <c r="G403" s="37"/>
      <c r="H403" s="37"/>
      <c r="N403" s="28"/>
    </row>
    <row r="404" spans="3:14" x14ac:dyDescent="0.25">
      <c r="C404" s="29"/>
      <c r="G404" s="37"/>
      <c r="H404" s="37"/>
      <c r="N404" s="28"/>
    </row>
    <row r="405" spans="3:14" x14ac:dyDescent="0.25">
      <c r="C405" s="29"/>
      <c r="G405" s="37"/>
      <c r="H405" s="37"/>
      <c r="N405" s="28"/>
    </row>
    <row r="406" spans="3:14" x14ac:dyDescent="0.25">
      <c r="C406" s="29"/>
      <c r="G406" s="37"/>
      <c r="H406" s="37"/>
      <c r="N406" s="28"/>
    </row>
    <row r="407" spans="3:14" x14ac:dyDescent="0.25">
      <c r="C407" s="29"/>
      <c r="G407" s="37"/>
      <c r="H407" s="37"/>
      <c r="N407" s="28"/>
    </row>
    <row r="408" spans="3:14" x14ac:dyDescent="0.25">
      <c r="C408" s="29"/>
      <c r="G408" s="37"/>
      <c r="H408" s="37"/>
      <c r="N408" s="28"/>
    </row>
    <row r="409" spans="3:14" x14ac:dyDescent="0.25">
      <c r="C409" s="29"/>
      <c r="G409" s="37"/>
      <c r="H409" s="37"/>
      <c r="N409" s="28"/>
    </row>
    <row r="410" spans="3:14" x14ac:dyDescent="0.25">
      <c r="C410" s="29"/>
      <c r="G410" s="37"/>
      <c r="H410" s="37"/>
      <c r="N410" s="28"/>
    </row>
    <row r="411" spans="3:14" x14ac:dyDescent="0.25">
      <c r="C411" s="29"/>
      <c r="G411" s="37"/>
      <c r="H411" s="37"/>
      <c r="N411" s="28"/>
    </row>
    <row r="412" spans="3:14" x14ac:dyDescent="0.25">
      <c r="C412" s="29"/>
      <c r="G412" s="37"/>
      <c r="H412" s="37"/>
      <c r="N412" s="28"/>
    </row>
    <row r="413" spans="3:14" x14ac:dyDescent="0.25">
      <c r="C413" s="29"/>
      <c r="G413" s="37"/>
      <c r="H413" s="37"/>
      <c r="N413" s="28"/>
    </row>
    <row r="414" spans="3:14" x14ac:dyDescent="0.25">
      <c r="C414" s="29"/>
      <c r="G414" s="37"/>
      <c r="H414" s="37"/>
      <c r="N414" s="28"/>
    </row>
    <row r="415" spans="3:14" x14ac:dyDescent="0.25">
      <c r="C415" s="29"/>
      <c r="G415" s="37"/>
      <c r="H415" s="37"/>
      <c r="N415" s="28"/>
    </row>
    <row r="416" spans="3:14" x14ac:dyDescent="0.25">
      <c r="C416" s="29"/>
      <c r="G416" s="37"/>
      <c r="H416" s="37"/>
      <c r="N416" s="28"/>
    </row>
    <row r="417" spans="3:14" x14ac:dyDescent="0.25">
      <c r="C417" s="29"/>
      <c r="G417" s="37"/>
      <c r="H417" s="37"/>
      <c r="N417" s="28"/>
    </row>
    <row r="418" spans="3:14" x14ac:dyDescent="0.25">
      <c r="C418" s="29"/>
      <c r="G418" s="37"/>
      <c r="H418" s="37"/>
      <c r="N418" s="28"/>
    </row>
    <row r="419" spans="3:14" x14ac:dyDescent="0.25">
      <c r="C419" s="29"/>
      <c r="G419" s="37"/>
      <c r="H419" s="37"/>
      <c r="N419" s="28"/>
    </row>
    <row r="420" spans="3:14" x14ac:dyDescent="0.25">
      <c r="C420" s="29"/>
      <c r="G420" s="37"/>
      <c r="H420" s="37"/>
      <c r="N420" s="28"/>
    </row>
    <row r="421" spans="3:14" x14ac:dyDescent="0.25">
      <c r="C421" s="29"/>
      <c r="G421" s="37"/>
      <c r="H421" s="37"/>
      <c r="N421" s="28"/>
    </row>
    <row r="422" spans="3:14" x14ac:dyDescent="0.25">
      <c r="C422" s="29"/>
      <c r="G422" s="37"/>
      <c r="H422" s="37"/>
      <c r="N422" s="28"/>
    </row>
    <row r="423" spans="3:14" x14ac:dyDescent="0.25">
      <c r="C423" s="29"/>
      <c r="G423" s="37"/>
      <c r="H423" s="37"/>
      <c r="N423" s="28"/>
    </row>
    <row r="424" spans="3:14" x14ac:dyDescent="0.25">
      <c r="C424" s="29"/>
      <c r="G424" s="37"/>
      <c r="H424" s="37"/>
      <c r="N424" s="28"/>
    </row>
    <row r="425" spans="3:14" x14ac:dyDescent="0.25">
      <c r="C425" s="29"/>
      <c r="G425" s="37"/>
      <c r="H425" s="37"/>
      <c r="N425" s="28"/>
    </row>
    <row r="426" spans="3:14" x14ac:dyDescent="0.25">
      <c r="C426" s="29"/>
      <c r="G426" s="37"/>
      <c r="H426" s="37"/>
      <c r="N426" s="28"/>
    </row>
    <row r="427" spans="3:14" x14ac:dyDescent="0.25">
      <c r="C427" s="29"/>
      <c r="G427" s="37"/>
      <c r="H427" s="37"/>
      <c r="N427" s="28"/>
    </row>
    <row r="428" spans="3:14" x14ac:dyDescent="0.25">
      <c r="C428" s="29"/>
      <c r="G428" s="37"/>
      <c r="H428" s="37"/>
      <c r="N428" s="28"/>
    </row>
    <row r="429" spans="3:14" x14ac:dyDescent="0.25">
      <c r="C429" s="29"/>
      <c r="G429" s="37"/>
      <c r="H429" s="37"/>
      <c r="N429" s="28"/>
    </row>
    <row r="430" spans="3:14" x14ac:dyDescent="0.25">
      <c r="C430" s="29"/>
      <c r="G430" s="37"/>
      <c r="H430" s="37"/>
      <c r="N430" s="28"/>
    </row>
    <row r="431" spans="3:14" x14ac:dyDescent="0.25">
      <c r="C431" s="29"/>
      <c r="G431" s="37"/>
      <c r="H431" s="37"/>
      <c r="N431" s="28"/>
    </row>
    <row r="432" spans="3:14" x14ac:dyDescent="0.25">
      <c r="C432" s="29"/>
      <c r="G432" s="37"/>
      <c r="H432" s="37"/>
      <c r="N432" s="28"/>
    </row>
    <row r="433" spans="3:14" x14ac:dyDescent="0.25">
      <c r="C433" s="29"/>
      <c r="G433" s="37"/>
      <c r="H433" s="37"/>
      <c r="N433" s="28"/>
    </row>
    <row r="434" spans="3:14" x14ac:dyDescent="0.25">
      <c r="C434" s="29"/>
      <c r="G434" s="37"/>
      <c r="H434" s="37"/>
      <c r="N434" s="28"/>
    </row>
    <row r="435" spans="3:14" x14ac:dyDescent="0.25">
      <c r="C435" s="29"/>
      <c r="G435" s="37"/>
      <c r="H435" s="37"/>
      <c r="N435" s="28"/>
    </row>
    <row r="436" spans="3:14" x14ac:dyDescent="0.25">
      <c r="C436" s="29"/>
      <c r="G436" s="37"/>
      <c r="H436" s="37"/>
      <c r="N436" s="28"/>
    </row>
    <row r="437" spans="3:14" x14ac:dyDescent="0.25">
      <c r="C437" s="29"/>
      <c r="G437" s="37"/>
      <c r="H437" s="37"/>
      <c r="N437" s="28"/>
    </row>
    <row r="438" spans="3:14" x14ac:dyDescent="0.25">
      <c r="C438" s="29"/>
      <c r="G438" s="37"/>
      <c r="H438" s="37"/>
      <c r="N438" s="28"/>
    </row>
    <row r="439" spans="3:14" x14ac:dyDescent="0.25">
      <c r="C439" s="29"/>
      <c r="G439" s="37"/>
      <c r="H439" s="37"/>
      <c r="N439" s="28"/>
    </row>
    <row r="440" spans="3:14" x14ac:dyDescent="0.25">
      <c r="C440" s="29"/>
      <c r="G440" s="37"/>
      <c r="H440" s="37"/>
      <c r="N440" s="28"/>
    </row>
    <row r="441" spans="3:14" x14ac:dyDescent="0.25">
      <c r="C441" s="29"/>
      <c r="G441" s="37"/>
      <c r="H441" s="37"/>
      <c r="N441" s="28"/>
    </row>
    <row r="442" spans="3:14" x14ac:dyDescent="0.25">
      <c r="C442" s="29"/>
      <c r="G442" s="37"/>
      <c r="H442" s="37"/>
      <c r="N442" s="28"/>
    </row>
    <row r="443" spans="3:14" x14ac:dyDescent="0.25">
      <c r="C443" s="29"/>
      <c r="G443" s="37"/>
      <c r="H443" s="37"/>
      <c r="N443" s="28"/>
    </row>
    <row r="444" spans="3:14" x14ac:dyDescent="0.25">
      <c r="C444" s="29"/>
      <c r="G444" s="37"/>
      <c r="H444" s="37"/>
      <c r="N444" s="28"/>
    </row>
    <row r="445" spans="3:14" x14ac:dyDescent="0.25">
      <c r="C445" s="29"/>
      <c r="G445" s="37"/>
      <c r="H445" s="37"/>
      <c r="N445" s="28"/>
    </row>
    <row r="446" spans="3:14" x14ac:dyDescent="0.25">
      <c r="C446" s="29"/>
      <c r="G446" s="37"/>
      <c r="H446" s="37"/>
      <c r="N446" s="28"/>
    </row>
    <row r="447" spans="3:14" x14ac:dyDescent="0.25">
      <c r="C447" s="29"/>
      <c r="G447" s="37"/>
      <c r="H447" s="37"/>
      <c r="N447" s="28"/>
    </row>
    <row r="448" spans="3:14" x14ac:dyDescent="0.25">
      <c r="C448" s="29"/>
      <c r="G448" s="37"/>
      <c r="H448" s="37"/>
      <c r="N448" s="28"/>
    </row>
    <row r="449" spans="3:14" x14ac:dyDescent="0.25">
      <c r="C449" s="29"/>
      <c r="G449" s="37"/>
      <c r="H449" s="37"/>
      <c r="N449" s="28"/>
    </row>
    <row r="450" spans="3:14" x14ac:dyDescent="0.25">
      <c r="C450" s="29"/>
      <c r="G450" s="37"/>
      <c r="H450" s="37"/>
      <c r="N450" s="28"/>
    </row>
    <row r="451" spans="3:14" x14ac:dyDescent="0.25">
      <c r="C451" s="29"/>
      <c r="G451" s="37"/>
      <c r="H451" s="37"/>
      <c r="N451" s="28"/>
    </row>
    <row r="452" spans="3:14" x14ac:dyDescent="0.25">
      <c r="C452" s="29"/>
      <c r="G452" s="37"/>
      <c r="H452" s="37"/>
      <c r="N452" s="28"/>
    </row>
    <row r="453" spans="3:14" x14ac:dyDescent="0.25">
      <c r="C453" s="29"/>
      <c r="G453" s="37"/>
      <c r="H453" s="37"/>
      <c r="N453" s="28"/>
    </row>
    <row r="454" spans="3:14" x14ac:dyDescent="0.25">
      <c r="C454" s="29"/>
      <c r="G454" s="37"/>
      <c r="H454" s="37"/>
      <c r="N454" s="28"/>
    </row>
    <row r="455" spans="3:14" x14ac:dyDescent="0.25">
      <c r="C455" s="29"/>
      <c r="G455" s="37"/>
      <c r="H455" s="37"/>
      <c r="N455" s="28"/>
    </row>
    <row r="456" spans="3:14" x14ac:dyDescent="0.25">
      <c r="C456" s="29"/>
      <c r="G456" s="37"/>
      <c r="H456" s="37"/>
      <c r="N456" s="28"/>
    </row>
    <row r="457" spans="3:14" x14ac:dyDescent="0.25">
      <c r="C457" s="29"/>
      <c r="G457" s="37"/>
      <c r="H457" s="37"/>
      <c r="N457" s="28"/>
    </row>
    <row r="458" spans="3:14" x14ac:dyDescent="0.25">
      <c r="C458" s="29"/>
      <c r="G458" s="37"/>
      <c r="H458" s="37"/>
      <c r="N458" s="28"/>
    </row>
    <row r="459" spans="3:14" x14ac:dyDescent="0.25">
      <c r="C459" s="29"/>
      <c r="G459" s="37"/>
      <c r="H459" s="37"/>
      <c r="N459" s="28"/>
    </row>
    <row r="460" spans="3:14" x14ac:dyDescent="0.25">
      <c r="C460" s="29"/>
      <c r="G460" s="37"/>
      <c r="H460" s="37"/>
      <c r="N460" s="28"/>
    </row>
    <row r="461" spans="3:14" x14ac:dyDescent="0.25">
      <c r="C461" s="29"/>
      <c r="G461" s="37"/>
      <c r="H461" s="37"/>
      <c r="N461" s="28"/>
    </row>
    <row r="462" spans="3:14" x14ac:dyDescent="0.25">
      <c r="C462" s="29"/>
      <c r="G462" s="37"/>
      <c r="H462" s="37"/>
      <c r="N462" s="28"/>
    </row>
    <row r="463" spans="3:14" x14ac:dyDescent="0.25">
      <c r="C463" s="29"/>
      <c r="G463" s="37"/>
      <c r="H463" s="37"/>
      <c r="N463" s="28"/>
    </row>
    <row r="464" spans="3:14" x14ac:dyDescent="0.25">
      <c r="C464" s="29"/>
      <c r="G464" s="37"/>
      <c r="H464" s="37"/>
      <c r="N464" s="28"/>
    </row>
    <row r="465" spans="3:14" x14ac:dyDescent="0.25">
      <c r="C465" s="29"/>
      <c r="G465" s="37"/>
      <c r="H465" s="37"/>
      <c r="N465" s="28"/>
    </row>
    <row r="466" spans="3:14" x14ac:dyDescent="0.25">
      <c r="C466" s="29"/>
      <c r="G466" s="37"/>
      <c r="H466" s="37"/>
      <c r="N466" s="28"/>
    </row>
    <row r="467" spans="3:14" x14ac:dyDescent="0.25">
      <c r="C467" s="29"/>
      <c r="G467" s="37"/>
      <c r="H467" s="37"/>
      <c r="N467" s="28"/>
    </row>
    <row r="468" spans="3:14" x14ac:dyDescent="0.25">
      <c r="C468" s="29"/>
      <c r="G468" s="37"/>
      <c r="H468" s="37"/>
      <c r="N468" s="28"/>
    </row>
    <row r="469" spans="3:14" x14ac:dyDescent="0.25">
      <c r="C469" s="29"/>
      <c r="G469" s="37"/>
      <c r="H469" s="37"/>
      <c r="N469" s="28"/>
    </row>
    <row r="470" spans="3:14" x14ac:dyDescent="0.25">
      <c r="C470" s="29"/>
      <c r="G470" s="37"/>
      <c r="H470" s="37"/>
      <c r="N470" s="28"/>
    </row>
    <row r="471" spans="3:14" x14ac:dyDescent="0.25">
      <c r="C471" s="29"/>
      <c r="G471" s="37"/>
      <c r="H471" s="37"/>
      <c r="N471" s="28"/>
    </row>
    <row r="472" spans="3:14" x14ac:dyDescent="0.25">
      <c r="C472" s="29"/>
      <c r="G472" s="37"/>
      <c r="H472" s="37"/>
      <c r="N472" s="28"/>
    </row>
    <row r="473" spans="3:14" x14ac:dyDescent="0.25">
      <c r="C473" s="29"/>
      <c r="G473" s="37"/>
      <c r="H473" s="37"/>
      <c r="N473" s="28"/>
    </row>
    <row r="474" spans="3:14" x14ac:dyDescent="0.25">
      <c r="C474" s="29"/>
      <c r="G474" s="37"/>
      <c r="H474" s="37"/>
      <c r="N474" s="28"/>
    </row>
    <row r="475" spans="3:14" x14ac:dyDescent="0.25">
      <c r="C475" s="29"/>
      <c r="G475" s="37"/>
      <c r="H475" s="37"/>
      <c r="N475" s="28"/>
    </row>
    <row r="476" spans="3:14" x14ac:dyDescent="0.25">
      <c r="C476" s="29"/>
      <c r="G476" s="37"/>
      <c r="H476" s="37"/>
      <c r="N476" s="28"/>
    </row>
    <row r="477" spans="3:14" x14ac:dyDescent="0.25">
      <c r="C477" s="29"/>
      <c r="G477" s="37"/>
      <c r="H477" s="37"/>
      <c r="N477" s="28"/>
    </row>
    <row r="478" spans="3:14" x14ac:dyDescent="0.25">
      <c r="C478" s="29"/>
      <c r="G478" s="37"/>
      <c r="H478" s="37"/>
      <c r="N478" s="28"/>
    </row>
    <row r="479" spans="3:14" x14ac:dyDescent="0.25">
      <c r="C479" s="29"/>
      <c r="G479" s="37"/>
      <c r="H479" s="37"/>
      <c r="N479" s="28"/>
    </row>
    <row r="480" spans="3:14" x14ac:dyDescent="0.25">
      <c r="C480" s="29"/>
      <c r="G480" s="37"/>
      <c r="H480" s="37"/>
      <c r="N480" s="28"/>
    </row>
    <row r="481" spans="3:14" x14ac:dyDescent="0.25">
      <c r="C481" s="29"/>
      <c r="G481" s="37"/>
      <c r="H481" s="37"/>
      <c r="N481" s="28"/>
    </row>
    <row r="482" spans="3:14" x14ac:dyDescent="0.25">
      <c r="C482" s="29"/>
      <c r="G482" s="37"/>
      <c r="H482" s="37"/>
      <c r="N482" s="28"/>
    </row>
    <row r="483" spans="3:14" x14ac:dyDescent="0.25">
      <c r="C483" s="29"/>
      <c r="G483" s="37"/>
      <c r="H483" s="37"/>
      <c r="N483" s="28"/>
    </row>
    <row r="484" spans="3:14" x14ac:dyDescent="0.25">
      <c r="C484" s="29"/>
      <c r="G484" s="37"/>
      <c r="H484" s="37"/>
      <c r="N484" s="28"/>
    </row>
    <row r="485" spans="3:14" x14ac:dyDescent="0.25">
      <c r="C485" s="29"/>
      <c r="G485" s="37"/>
      <c r="H485" s="37"/>
      <c r="N485" s="28"/>
    </row>
    <row r="486" spans="3:14" x14ac:dyDescent="0.25">
      <c r="C486" s="29"/>
      <c r="G486" s="37"/>
      <c r="H486" s="37"/>
      <c r="N486" s="28"/>
    </row>
    <row r="487" spans="3:14" x14ac:dyDescent="0.25">
      <c r="C487" s="29"/>
      <c r="G487" s="37"/>
      <c r="H487" s="37"/>
      <c r="N487" s="28"/>
    </row>
    <row r="488" spans="3:14" x14ac:dyDescent="0.25">
      <c r="C488" s="29"/>
      <c r="G488" s="37"/>
      <c r="H488" s="37"/>
      <c r="N488" s="28"/>
    </row>
    <row r="489" spans="3:14" x14ac:dyDescent="0.25">
      <c r="C489" s="29"/>
      <c r="G489" s="37"/>
      <c r="H489" s="37"/>
      <c r="N489" s="28"/>
    </row>
    <row r="490" spans="3:14" x14ac:dyDescent="0.25">
      <c r="C490" s="29"/>
      <c r="G490" s="37"/>
      <c r="H490" s="37"/>
      <c r="N490" s="28"/>
    </row>
    <row r="491" spans="3:14" x14ac:dyDescent="0.25">
      <c r="C491" s="29"/>
      <c r="G491" s="37"/>
      <c r="H491" s="37"/>
      <c r="N491" s="28"/>
    </row>
    <row r="492" spans="3:14" x14ac:dyDescent="0.25">
      <c r="C492" s="29"/>
      <c r="G492" s="37"/>
      <c r="H492" s="37"/>
      <c r="N492" s="28"/>
    </row>
    <row r="493" spans="3:14" x14ac:dyDescent="0.25">
      <c r="C493" s="29"/>
      <c r="G493" s="37"/>
      <c r="H493" s="37"/>
      <c r="N493" s="28"/>
    </row>
    <row r="494" spans="3:14" x14ac:dyDescent="0.25">
      <c r="C494" s="29"/>
      <c r="G494" s="37"/>
      <c r="H494" s="37"/>
      <c r="N494" s="28"/>
    </row>
    <row r="495" spans="3:14" x14ac:dyDescent="0.25">
      <c r="C495" s="29"/>
      <c r="G495" s="37"/>
      <c r="H495" s="37"/>
      <c r="N495" s="28"/>
    </row>
    <row r="496" spans="3:14" x14ac:dyDescent="0.25">
      <c r="C496" s="29"/>
      <c r="G496" s="37"/>
      <c r="H496" s="37"/>
      <c r="N496" s="28"/>
    </row>
    <row r="497" spans="3:14" x14ac:dyDescent="0.25">
      <c r="C497" s="29"/>
      <c r="G497" s="37"/>
      <c r="H497" s="37"/>
      <c r="N497" s="28"/>
    </row>
    <row r="498" spans="3:14" x14ac:dyDescent="0.25">
      <c r="C498" s="29"/>
      <c r="G498" s="37"/>
      <c r="H498" s="37"/>
      <c r="N498" s="28"/>
    </row>
    <row r="499" spans="3:14" x14ac:dyDescent="0.25">
      <c r="C499" s="29"/>
      <c r="G499" s="37"/>
      <c r="H499" s="37"/>
      <c r="N499" s="28"/>
    </row>
    <row r="500" spans="3:14" x14ac:dyDescent="0.25">
      <c r="C500" s="29"/>
      <c r="G500" s="37"/>
      <c r="H500" s="37"/>
      <c r="N500" s="28"/>
    </row>
    <row r="501" spans="3:14" x14ac:dyDescent="0.25">
      <c r="C501" s="29"/>
      <c r="G501" s="37"/>
      <c r="H501" s="37"/>
      <c r="N501" s="28"/>
    </row>
    <row r="502" spans="3:14" x14ac:dyDescent="0.25">
      <c r="C502" s="29"/>
      <c r="G502" s="37"/>
      <c r="H502" s="37"/>
      <c r="N502" s="28"/>
    </row>
    <row r="503" spans="3:14" x14ac:dyDescent="0.25">
      <c r="C503" s="29"/>
      <c r="G503" s="37"/>
      <c r="H503" s="37"/>
      <c r="N503" s="28"/>
    </row>
    <row r="504" spans="3:14" x14ac:dyDescent="0.25">
      <c r="C504" s="29"/>
      <c r="G504" s="37"/>
      <c r="H504" s="37"/>
      <c r="N504" s="28"/>
    </row>
    <row r="505" spans="3:14" x14ac:dyDescent="0.25">
      <c r="C505" s="29"/>
      <c r="G505" s="37"/>
      <c r="H505" s="37"/>
      <c r="N505" s="28"/>
    </row>
    <row r="506" spans="3:14" x14ac:dyDescent="0.25">
      <c r="C506" s="29"/>
      <c r="G506" s="37"/>
      <c r="H506" s="37"/>
      <c r="N506" s="28"/>
    </row>
    <row r="507" spans="3:14" x14ac:dyDescent="0.25">
      <c r="C507" s="29"/>
      <c r="G507" s="37"/>
      <c r="H507" s="37"/>
      <c r="N507" s="28"/>
    </row>
    <row r="508" spans="3:14" x14ac:dyDescent="0.25">
      <c r="C508" s="29"/>
      <c r="G508" s="37"/>
      <c r="H508" s="37"/>
      <c r="N508" s="28"/>
    </row>
    <row r="509" spans="3:14" x14ac:dyDescent="0.25">
      <c r="C509" s="29"/>
      <c r="G509" s="37"/>
      <c r="H509" s="37"/>
      <c r="N509" s="28"/>
    </row>
    <row r="510" spans="3:14" x14ac:dyDescent="0.25">
      <c r="C510" s="29"/>
      <c r="G510" s="37"/>
      <c r="H510" s="37"/>
      <c r="N510" s="28"/>
    </row>
    <row r="511" spans="3:14" x14ac:dyDescent="0.25">
      <c r="C511" s="29"/>
      <c r="G511" s="37"/>
      <c r="H511" s="37"/>
      <c r="N511" s="28"/>
    </row>
    <row r="512" spans="3:14" x14ac:dyDescent="0.25">
      <c r="C512" s="29"/>
      <c r="G512" s="37"/>
      <c r="H512" s="37"/>
      <c r="N512" s="28"/>
    </row>
    <row r="513" spans="3:14" x14ac:dyDescent="0.25">
      <c r="C513" s="29"/>
      <c r="G513" s="37"/>
      <c r="H513" s="37"/>
      <c r="N513" s="28"/>
    </row>
    <row r="514" spans="3:14" x14ac:dyDescent="0.25">
      <c r="C514" s="29"/>
      <c r="G514" s="37"/>
      <c r="H514" s="37"/>
      <c r="N514" s="28"/>
    </row>
    <row r="515" spans="3:14" x14ac:dyDescent="0.25">
      <c r="C515" s="29"/>
      <c r="G515" s="37"/>
      <c r="H515" s="37"/>
      <c r="N515" s="28"/>
    </row>
    <row r="516" spans="3:14" x14ac:dyDescent="0.25">
      <c r="C516" s="29"/>
      <c r="G516" s="37"/>
      <c r="H516" s="37"/>
      <c r="N516" s="28"/>
    </row>
    <row r="517" spans="3:14" x14ac:dyDescent="0.25">
      <c r="C517" s="29"/>
      <c r="G517" s="37"/>
      <c r="H517" s="37"/>
      <c r="N517" s="28"/>
    </row>
    <row r="518" spans="3:14" x14ac:dyDescent="0.25">
      <c r="C518" s="29"/>
      <c r="G518" s="37"/>
      <c r="H518" s="37"/>
      <c r="N518" s="28"/>
    </row>
    <row r="519" spans="3:14" x14ac:dyDescent="0.25">
      <c r="C519" s="29"/>
      <c r="G519" s="37"/>
      <c r="H519" s="37"/>
      <c r="N519" s="28"/>
    </row>
    <row r="520" spans="3:14" x14ac:dyDescent="0.25">
      <c r="C520" s="29"/>
      <c r="G520" s="37"/>
      <c r="H520" s="37"/>
      <c r="N520" s="28"/>
    </row>
    <row r="521" spans="3:14" x14ac:dyDescent="0.25">
      <c r="C521" s="29"/>
      <c r="G521" s="37"/>
      <c r="H521" s="37"/>
      <c r="N521" s="28"/>
    </row>
    <row r="522" spans="3:14" x14ac:dyDescent="0.25">
      <c r="C522" s="29"/>
      <c r="G522" s="37"/>
      <c r="H522" s="37"/>
      <c r="N522" s="28"/>
    </row>
    <row r="523" spans="3:14" x14ac:dyDescent="0.25">
      <c r="C523" s="29"/>
      <c r="G523" s="37"/>
      <c r="H523" s="37"/>
      <c r="N523" s="28"/>
    </row>
    <row r="524" spans="3:14" x14ac:dyDescent="0.25">
      <c r="C524" s="29"/>
      <c r="G524" s="37"/>
      <c r="H524" s="37"/>
      <c r="N524" s="28"/>
    </row>
    <row r="525" spans="3:14" x14ac:dyDescent="0.25">
      <c r="C525" s="29"/>
      <c r="G525" s="37"/>
      <c r="H525" s="37"/>
      <c r="N525" s="28"/>
    </row>
    <row r="526" spans="3:14" x14ac:dyDescent="0.25">
      <c r="C526" s="29"/>
      <c r="G526" s="37"/>
      <c r="H526" s="37"/>
      <c r="N526" s="28"/>
    </row>
    <row r="527" spans="3:14" x14ac:dyDescent="0.25">
      <c r="C527" s="29"/>
      <c r="G527" s="37"/>
      <c r="H527" s="37"/>
      <c r="N527" s="28"/>
    </row>
    <row r="528" spans="3:14" x14ac:dyDescent="0.25">
      <c r="C528" s="29"/>
      <c r="G528" s="37"/>
      <c r="H528" s="37"/>
      <c r="N528" s="28"/>
    </row>
    <row r="529" spans="3:14" x14ac:dyDescent="0.25">
      <c r="C529" s="29"/>
      <c r="G529" s="37"/>
      <c r="H529" s="37"/>
      <c r="N529" s="28"/>
    </row>
    <row r="530" spans="3:14" x14ac:dyDescent="0.25">
      <c r="C530" s="29"/>
      <c r="G530" s="37"/>
      <c r="H530" s="37"/>
      <c r="N530" s="28"/>
    </row>
    <row r="531" spans="3:14" x14ac:dyDescent="0.25">
      <c r="C531" s="29"/>
      <c r="G531" s="37"/>
      <c r="H531" s="37"/>
      <c r="N531" s="28"/>
    </row>
    <row r="532" spans="3:14" x14ac:dyDescent="0.25">
      <c r="C532" s="29"/>
      <c r="G532" s="37"/>
      <c r="H532" s="37"/>
      <c r="N532" s="28"/>
    </row>
    <row r="533" spans="3:14" x14ac:dyDescent="0.25">
      <c r="C533" s="29"/>
      <c r="G533" s="37"/>
      <c r="H533" s="37"/>
      <c r="N533" s="28"/>
    </row>
    <row r="534" spans="3:14" x14ac:dyDescent="0.25">
      <c r="C534" s="29"/>
      <c r="G534" s="37"/>
      <c r="H534" s="37"/>
      <c r="N534" s="28"/>
    </row>
    <row r="535" spans="3:14" x14ac:dyDescent="0.25">
      <c r="C535" s="29"/>
      <c r="G535" s="37"/>
      <c r="H535" s="37"/>
      <c r="N535" s="28"/>
    </row>
    <row r="536" spans="3:14" x14ac:dyDescent="0.25">
      <c r="C536" s="29"/>
      <c r="G536" s="37"/>
      <c r="H536" s="37"/>
      <c r="N536" s="28"/>
    </row>
    <row r="537" spans="3:14" x14ac:dyDescent="0.25">
      <c r="C537" s="29"/>
      <c r="G537" s="37"/>
      <c r="H537" s="37"/>
      <c r="N537" s="28"/>
    </row>
    <row r="538" spans="3:14" x14ac:dyDescent="0.25">
      <c r="C538" s="29"/>
      <c r="G538" s="37"/>
      <c r="H538" s="37"/>
      <c r="N538" s="28"/>
    </row>
    <row r="539" spans="3:14" x14ac:dyDescent="0.25">
      <c r="C539" s="29"/>
      <c r="G539" s="37"/>
      <c r="H539" s="37"/>
      <c r="N539" s="28"/>
    </row>
    <row r="540" spans="3:14" x14ac:dyDescent="0.25">
      <c r="C540" s="29"/>
      <c r="G540" s="37"/>
      <c r="H540" s="37"/>
      <c r="N540" s="28"/>
    </row>
    <row r="541" spans="3:14" x14ac:dyDescent="0.25">
      <c r="C541" s="29"/>
      <c r="G541" s="37"/>
      <c r="H541" s="37"/>
      <c r="N541" s="28"/>
    </row>
    <row r="542" spans="3:14" x14ac:dyDescent="0.25">
      <c r="C542" s="29"/>
      <c r="G542" s="37"/>
      <c r="H542" s="37"/>
      <c r="N542" s="28"/>
    </row>
    <row r="543" spans="3:14" x14ac:dyDescent="0.25">
      <c r="C543" s="29"/>
      <c r="G543" s="37"/>
      <c r="H543" s="37"/>
      <c r="N543" s="28"/>
    </row>
    <row r="544" spans="3:14" x14ac:dyDescent="0.25">
      <c r="C544" s="29"/>
      <c r="G544" s="37"/>
      <c r="H544" s="37"/>
      <c r="N544" s="28"/>
    </row>
    <row r="545" spans="3:14" x14ac:dyDescent="0.25">
      <c r="C545" s="29"/>
      <c r="G545" s="37"/>
      <c r="H545" s="37"/>
      <c r="N545" s="28"/>
    </row>
    <row r="546" spans="3:14" x14ac:dyDescent="0.25">
      <c r="C546" s="29"/>
      <c r="G546" s="37"/>
      <c r="H546" s="37"/>
      <c r="N546" s="28"/>
    </row>
    <row r="547" spans="3:14" x14ac:dyDescent="0.25">
      <c r="C547" s="29"/>
      <c r="G547" s="37"/>
      <c r="H547" s="37"/>
      <c r="N547" s="28"/>
    </row>
    <row r="548" spans="3:14" x14ac:dyDescent="0.25">
      <c r="C548" s="29"/>
      <c r="G548" s="37"/>
      <c r="H548" s="37"/>
      <c r="N548" s="28"/>
    </row>
    <row r="549" spans="3:14" x14ac:dyDescent="0.25">
      <c r="C549" s="29"/>
      <c r="G549" s="37"/>
      <c r="H549" s="37"/>
      <c r="N549" s="28"/>
    </row>
    <row r="550" spans="3:14" x14ac:dyDescent="0.25">
      <c r="C550" s="29"/>
      <c r="G550" s="37"/>
      <c r="H550" s="37"/>
      <c r="N550" s="28"/>
    </row>
    <row r="551" spans="3:14" x14ac:dyDescent="0.25">
      <c r="C551" s="29"/>
      <c r="G551" s="37"/>
      <c r="H551" s="37"/>
      <c r="N551" s="28"/>
    </row>
    <row r="552" spans="3:14" x14ac:dyDescent="0.25">
      <c r="C552" s="29"/>
      <c r="G552" s="37"/>
      <c r="H552" s="37"/>
      <c r="N552" s="28"/>
    </row>
    <row r="553" spans="3:14" x14ac:dyDescent="0.25">
      <c r="C553" s="29"/>
      <c r="G553" s="37"/>
      <c r="H553" s="37"/>
      <c r="N553" s="28"/>
    </row>
    <row r="554" spans="3:14" x14ac:dyDescent="0.25">
      <c r="C554" s="29"/>
      <c r="G554" s="37"/>
      <c r="H554" s="37"/>
      <c r="N554" s="28"/>
    </row>
    <row r="555" spans="3:14" x14ac:dyDescent="0.25">
      <c r="C555" s="29"/>
      <c r="G555" s="37"/>
      <c r="H555" s="37"/>
      <c r="N555" s="28"/>
    </row>
    <row r="556" spans="3:14" x14ac:dyDescent="0.25">
      <c r="C556" s="29"/>
      <c r="G556" s="37"/>
      <c r="H556" s="37"/>
      <c r="N556" s="28"/>
    </row>
    <row r="557" spans="3:14" x14ac:dyDescent="0.25">
      <c r="C557" s="29"/>
      <c r="G557" s="37"/>
      <c r="H557" s="37"/>
      <c r="N557" s="28"/>
    </row>
    <row r="558" spans="3:14" x14ac:dyDescent="0.25">
      <c r="C558" s="29"/>
      <c r="G558" s="37"/>
      <c r="H558" s="37"/>
      <c r="N558" s="28"/>
    </row>
    <row r="559" spans="3:14" x14ac:dyDescent="0.25">
      <c r="C559" s="29"/>
      <c r="G559" s="37"/>
      <c r="H559" s="37"/>
      <c r="N559" s="28"/>
    </row>
    <row r="560" spans="3:14" x14ac:dyDescent="0.25">
      <c r="C560" s="29"/>
      <c r="G560" s="37"/>
      <c r="H560" s="37"/>
      <c r="N560" s="28"/>
    </row>
    <row r="561" spans="3:14" x14ac:dyDescent="0.25">
      <c r="C561" s="29"/>
      <c r="G561" s="37"/>
      <c r="H561" s="37"/>
      <c r="N561" s="28"/>
    </row>
    <row r="562" spans="3:14" x14ac:dyDescent="0.25">
      <c r="C562" s="29"/>
      <c r="G562" s="37"/>
      <c r="H562" s="37"/>
      <c r="N562" s="28"/>
    </row>
    <row r="563" spans="3:14" x14ac:dyDescent="0.25">
      <c r="C563" s="29"/>
      <c r="G563" s="37"/>
      <c r="H563" s="37"/>
      <c r="N563" s="28"/>
    </row>
    <row r="564" spans="3:14" x14ac:dyDescent="0.25">
      <c r="C564" s="29"/>
      <c r="G564" s="37"/>
      <c r="H564" s="37"/>
      <c r="N564" s="28"/>
    </row>
    <row r="565" spans="3:14" x14ac:dyDescent="0.25">
      <c r="C565" s="29"/>
      <c r="G565" s="37"/>
      <c r="H565" s="37"/>
      <c r="N565" s="28"/>
    </row>
    <row r="566" spans="3:14" x14ac:dyDescent="0.25">
      <c r="C566" s="29"/>
      <c r="G566" s="37"/>
      <c r="H566" s="37"/>
      <c r="N566" s="28"/>
    </row>
    <row r="567" spans="3:14" x14ac:dyDescent="0.25">
      <c r="C567" s="29"/>
      <c r="G567" s="37"/>
      <c r="H567" s="37"/>
      <c r="N567" s="28"/>
    </row>
    <row r="568" spans="3:14" x14ac:dyDescent="0.25">
      <c r="C568" s="29"/>
      <c r="G568" s="37"/>
      <c r="H568" s="37"/>
      <c r="N568" s="28"/>
    </row>
    <row r="569" spans="3:14" x14ac:dyDescent="0.25">
      <c r="C569" s="29"/>
      <c r="G569" s="37"/>
      <c r="H569" s="37"/>
      <c r="N569" s="28"/>
    </row>
    <row r="570" spans="3:14" x14ac:dyDescent="0.25">
      <c r="C570" s="29"/>
      <c r="G570" s="37"/>
      <c r="H570" s="37"/>
      <c r="N570" s="28"/>
    </row>
    <row r="571" spans="3:14" x14ac:dyDescent="0.25">
      <c r="C571" s="29"/>
      <c r="G571" s="37"/>
      <c r="H571" s="37"/>
      <c r="N571" s="28"/>
    </row>
    <row r="572" spans="3:14" x14ac:dyDescent="0.25">
      <c r="C572" s="29"/>
      <c r="G572" s="37"/>
      <c r="H572" s="37"/>
      <c r="N572" s="28"/>
    </row>
    <row r="573" spans="3:14" x14ac:dyDescent="0.25">
      <c r="C573" s="29"/>
      <c r="G573" s="37"/>
      <c r="H573" s="37"/>
      <c r="N573" s="28"/>
    </row>
    <row r="574" spans="3:14" x14ac:dyDescent="0.25">
      <c r="C574" s="29"/>
      <c r="G574" s="37"/>
      <c r="H574" s="37"/>
      <c r="N574" s="28"/>
    </row>
    <row r="575" spans="3:14" x14ac:dyDescent="0.25">
      <c r="C575" s="29"/>
      <c r="G575" s="37"/>
      <c r="H575" s="37"/>
      <c r="N575" s="28"/>
    </row>
    <row r="576" spans="3:14" x14ac:dyDescent="0.25">
      <c r="C576" s="29"/>
      <c r="G576" s="37"/>
      <c r="H576" s="37"/>
      <c r="N576" s="28"/>
    </row>
    <row r="577" spans="3:14" x14ac:dyDescent="0.25">
      <c r="C577" s="29"/>
      <c r="G577" s="37"/>
      <c r="H577" s="37"/>
      <c r="N577" s="28"/>
    </row>
    <row r="578" spans="3:14" x14ac:dyDescent="0.25">
      <c r="C578" s="29"/>
      <c r="G578" s="37"/>
      <c r="H578" s="37"/>
      <c r="N578" s="28"/>
    </row>
    <row r="579" spans="3:14" x14ac:dyDescent="0.25">
      <c r="C579" s="29"/>
      <c r="G579" s="37"/>
      <c r="H579" s="37"/>
      <c r="N579" s="28"/>
    </row>
    <row r="580" spans="3:14" x14ac:dyDescent="0.25">
      <c r="C580" s="29"/>
      <c r="G580" s="37"/>
      <c r="H580" s="37"/>
      <c r="N580" s="28"/>
    </row>
    <row r="581" spans="3:14" x14ac:dyDescent="0.25">
      <c r="C581" s="29"/>
      <c r="G581" s="37"/>
      <c r="H581" s="37"/>
      <c r="N581" s="28"/>
    </row>
    <row r="582" spans="3:14" x14ac:dyDescent="0.25">
      <c r="C582" s="29"/>
      <c r="G582" s="37"/>
      <c r="H582" s="37"/>
      <c r="N582" s="28"/>
    </row>
    <row r="583" spans="3:14" x14ac:dyDescent="0.25">
      <c r="C583" s="29"/>
      <c r="G583" s="37"/>
      <c r="H583" s="37"/>
      <c r="N583" s="28"/>
    </row>
    <row r="584" spans="3:14" x14ac:dyDescent="0.25">
      <c r="C584" s="29"/>
      <c r="G584" s="37"/>
      <c r="H584" s="37"/>
      <c r="N584" s="28"/>
    </row>
    <row r="585" spans="3:14" x14ac:dyDescent="0.25">
      <c r="C585" s="29"/>
      <c r="G585" s="37"/>
      <c r="H585" s="37"/>
      <c r="N585" s="28"/>
    </row>
    <row r="586" spans="3:14" x14ac:dyDescent="0.25">
      <c r="C586" s="29"/>
      <c r="G586" s="37"/>
      <c r="H586" s="37"/>
      <c r="N586" s="28"/>
    </row>
    <row r="587" spans="3:14" x14ac:dyDescent="0.25">
      <c r="C587" s="29"/>
      <c r="G587" s="37"/>
      <c r="H587" s="37"/>
      <c r="N587" s="28"/>
    </row>
    <row r="588" spans="3:14" x14ac:dyDescent="0.25">
      <c r="C588" s="29"/>
      <c r="G588" s="37"/>
      <c r="H588" s="37"/>
      <c r="N588" s="28"/>
    </row>
    <row r="589" spans="3:14" x14ac:dyDescent="0.25">
      <c r="C589" s="29"/>
      <c r="G589" s="37"/>
      <c r="H589" s="37"/>
      <c r="N589" s="28"/>
    </row>
    <row r="590" spans="3:14" x14ac:dyDescent="0.25">
      <c r="C590" s="29"/>
      <c r="G590" s="37"/>
      <c r="H590" s="37"/>
      <c r="N590" s="28"/>
    </row>
    <row r="591" spans="3:14" x14ac:dyDescent="0.25">
      <c r="C591" s="29"/>
      <c r="G591" s="37"/>
      <c r="H591" s="37"/>
      <c r="N591" s="28"/>
    </row>
    <row r="592" spans="3:14" x14ac:dyDescent="0.25">
      <c r="C592" s="29"/>
      <c r="G592" s="37"/>
      <c r="H592" s="37"/>
      <c r="N592" s="28"/>
    </row>
    <row r="593" spans="3:14" x14ac:dyDescent="0.25">
      <c r="C593" s="29"/>
      <c r="G593" s="37"/>
      <c r="H593" s="37"/>
      <c r="N593" s="28"/>
    </row>
    <row r="594" spans="3:14" x14ac:dyDescent="0.25">
      <c r="C594" s="29"/>
      <c r="G594" s="37"/>
      <c r="H594" s="37"/>
      <c r="N594" s="28"/>
    </row>
    <row r="595" spans="3:14" x14ac:dyDescent="0.25">
      <c r="C595" s="29"/>
      <c r="G595" s="37"/>
      <c r="H595" s="37"/>
      <c r="N595" s="28"/>
    </row>
    <row r="596" spans="3:14" x14ac:dyDescent="0.25">
      <c r="C596" s="29"/>
      <c r="G596" s="37"/>
      <c r="H596" s="37"/>
      <c r="N596" s="28"/>
    </row>
    <row r="597" spans="3:14" x14ac:dyDescent="0.25">
      <c r="C597" s="29"/>
      <c r="G597" s="37"/>
      <c r="H597" s="37"/>
      <c r="N597" s="28"/>
    </row>
    <row r="598" spans="3:14" x14ac:dyDescent="0.25">
      <c r="C598" s="29"/>
      <c r="G598" s="37"/>
      <c r="H598" s="37"/>
      <c r="N598" s="28"/>
    </row>
    <row r="599" spans="3:14" x14ac:dyDescent="0.25">
      <c r="C599" s="29"/>
      <c r="G599" s="37"/>
      <c r="H599" s="37"/>
      <c r="N599" s="28"/>
    </row>
    <row r="600" spans="3:14" x14ac:dyDescent="0.25">
      <c r="C600" s="29"/>
      <c r="G600" s="37"/>
      <c r="H600" s="37"/>
      <c r="N600" s="28"/>
    </row>
    <row r="601" spans="3:14" x14ac:dyDescent="0.25">
      <c r="C601" s="29"/>
      <c r="G601" s="37"/>
      <c r="H601" s="37"/>
      <c r="N601" s="28"/>
    </row>
    <row r="602" spans="3:14" x14ac:dyDescent="0.25">
      <c r="C602" s="29"/>
      <c r="G602" s="37"/>
      <c r="H602" s="37"/>
      <c r="N602" s="28"/>
    </row>
    <row r="603" spans="3:14" x14ac:dyDescent="0.25">
      <c r="C603" s="29"/>
      <c r="G603" s="37"/>
      <c r="H603" s="37"/>
      <c r="N603" s="28"/>
    </row>
    <row r="604" spans="3:14" x14ac:dyDescent="0.25">
      <c r="C604" s="29"/>
      <c r="G604" s="37"/>
      <c r="H604" s="37"/>
      <c r="N604" s="28"/>
    </row>
    <row r="605" spans="3:14" x14ac:dyDescent="0.25">
      <c r="C605" s="29"/>
      <c r="G605" s="37"/>
      <c r="H605" s="37"/>
      <c r="N605" s="28"/>
    </row>
    <row r="606" spans="3:14" x14ac:dyDescent="0.25">
      <c r="C606" s="29"/>
      <c r="G606" s="37"/>
      <c r="H606" s="37"/>
      <c r="N606" s="28"/>
    </row>
    <row r="607" spans="3:14" x14ac:dyDescent="0.25">
      <c r="C607" s="29"/>
      <c r="G607" s="37"/>
      <c r="H607" s="37"/>
      <c r="N607" s="28"/>
    </row>
    <row r="608" spans="3:14" x14ac:dyDescent="0.25">
      <c r="C608" s="29"/>
      <c r="G608" s="37"/>
      <c r="H608" s="37"/>
      <c r="N608" s="28"/>
    </row>
    <row r="609" spans="3:14" x14ac:dyDescent="0.25">
      <c r="C609" s="29"/>
      <c r="G609" s="37"/>
      <c r="H609" s="37"/>
      <c r="N609" s="28"/>
    </row>
    <row r="610" spans="3:14" x14ac:dyDescent="0.25">
      <c r="C610" s="29"/>
      <c r="G610" s="37"/>
      <c r="H610" s="37"/>
      <c r="N610" s="28"/>
    </row>
    <row r="611" spans="3:14" x14ac:dyDescent="0.25">
      <c r="C611" s="29"/>
      <c r="G611" s="37"/>
      <c r="H611" s="37"/>
      <c r="N611" s="28"/>
    </row>
    <row r="612" spans="3:14" x14ac:dyDescent="0.25">
      <c r="C612" s="29"/>
      <c r="G612" s="37"/>
      <c r="H612" s="37"/>
      <c r="N612" s="28"/>
    </row>
    <row r="613" spans="3:14" x14ac:dyDescent="0.25">
      <c r="C613" s="29"/>
      <c r="G613" s="37"/>
      <c r="H613" s="37"/>
      <c r="N613" s="28"/>
    </row>
    <row r="614" spans="3:14" x14ac:dyDescent="0.25">
      <c r="C614" s="29"/>
      <c r="G614" s="37"/>
      <c r="H614" s="37"/>
      <c r="N614" s="28"/>
    </row>
    <row r="615" spans="3:14" x14ac:dyDescent="0.25">
      <c r="C615" s="29"/>
      <c r="G615" s="37"/>
      <c r="H615" s="37"/>
      <c r="N615" s="28"/>
    </row>
    <row r="616" spans="3:14" x14ac:dyDescent="0.25">
      <c r="C616" s="29"/>
      <c r="G616" s="37"/>
      <c r="H616" s="37"/>
      <c r="N616" s="28"/>
    </row>
    <row r="617" spans="3:14" x14ac:dyDescent="0.25">
      <c r="C617" s="29"/>
      <c r="G617" s="37"/>
      <c r="H617" s="37"/>
      <c r="N617" s="28"/>
    </row>
    <row r="618" spans="3:14" x14ac:dyDescent="0.25">
      <c r="C618" s="29"/>
      <c r="G618" s="37"/>
      <c r="H618" s="37"/>
      <c r="N618" s="28"/>
    </row>
    <row r="619" spans="3:14" x14ac:dyDescent="0.25">
      <c r="C619" s="29"/>
      <c r="G619" s="37"/>
      <c r="H619" s="37"/>
      <c r="N619" s="28"/>
    </row>
    <row r="620" spans="3:14" x14ac:dyDescent="0.25">
      <c r="C620" s="29"/>
      <c r="G620" s="37"/>
      <c r="H620" s="37"/>
      <c r="N620" s="28"/>
    </row>
    <row r="621" spans="3:14" x14ac:dyDescent="0.25">
      <c r="C621" s="29"/>
      <c r="G621" s="37"/>
      <c r="H621" s="37"/>
      <c r="N621" s="28"/>
    </row>
    <row r="622" spans="3:14" x14ac:dyDescent="0.25">
      <c r="C622" s="29"/>
      <c r="G622" s="37"/>
      <c r="H622" s="37"/>
      <c r="N622" s="28"/>
    </row>
    <row r="623" spans="3:14" x14ac:dyDescent="0.25">
      <c r="C623" s="29"/>
      <c r="G623" s="37"/>
      <c r="H623" s="37"/>
      <c r="N623" s="28"/>
    </row>
    <row r="624" spans="3:14" x14ac:dyDescent="0.25">
      <c r="C624" s="29"/>
      <c r="G624" s="37"/>
      <c r="H624" s="37"/>
      <c r="N624" s="28"/>
    </row>
    <row r="625" spans="3:14" x14ac:dyDescent="0.25">
      <c r="C625" s="29"/>
      <c r="G625" s="37"/>
      <c r="H625" s="37"/>
      <c r="N625" s="28"/>
    </row>
    <row r="626" spans="3:14" x14ac:dyDescent="0.25">
      <c r="C626" s="29"/>
      <c r="G626" s="37"/>
      <c r="H626" s="37"/>
      <c r="N626" s="28"/>
    </row>
    <row r="627" spans="3:14" x14ac:dyDescent="0.25">
      <c r="C627" s="29"/>
      <c r="G627" s="37"/>
      <c r="H627" s="37"/>
      <c r="N627" s="28"/>
    </row>
    <row r="628" spans="3:14" x14ac:dyDescent="0.25">
      <c r="C628" s="29"/>
      <c r="G628" s="37"/>
      <c r="H628" s="37"/>
      <c r="N628" s="28"/>
    </row>
    <row r="629" spans="3:14" x14ac:dyDescent="0.25">
      <c r="C629" s="29"/>
      <c r="G629" s="37"/>
      <c r="H629" s="37"/>
      <c r="N629" s="28"/>
    </row>
    <row r="630" spans="3:14" x14ac:dyDescent="0.25">
      <c r="C630" s="29"/>
      <c r="G630" s="37"/>
      <c r="H630" s="37"/>
      <c r="N630" s="28"/>
    </row>
    <row r="631" spans="3:14" x14ac:dyDescent="0.25">
      <c r="C631" s="29"/>
      <c r="G631" s="37"/>
      <c r="H631" s="37"/>
      <c r="N631" s="28"/>
    </row>
    <row r="632" spans="3:14" x14ac:dyDescent="0.25">
      <c r="C632" s="29"/>
      <c r="G632" s="37"/>
      <c r="H632" s="37"/>
      <c r="N632" s="28"/>
    </row>
    <row r="633" spans="3:14" x14ac:dyDescent="0.25">
      <c r="C633" s="29"/>
      <c r="G633" s="37"/>
      <c r="H633" s="37"/>
      <c r="N633" s="28"/>
    </row>
    <row r="634" spans="3:14" x14ac:dyDescent="0.25">
      <c r="C634" s="29"/>
      <c r="G634" s="37"/>
      <c r="H634" s="37"/>
      <c r="N634" s="28"/>
    </row>
    <row r="635" spans="3:14" x14ac:dyDescent="0.25">
      <c r="C635" s="29"/>
      <c r="G635" s="37"/>
      <c r="H635" s="37"/>
      <c r="N635" s="28"/>
    </row>
    <row r="636" spans="3:14" x14ac:dyDescent="0.25">
      <c r="C636" s="29"/>
      <c r="G636" s="37"/>
      <c r="H636" s="37"/>
      <c r="N636" s="28"/>
    </row>
    <row r="637" spans="3:14" x14ac:dyDescent="0.25">
      <c r="C637" s="29"/>
      <c r="G637" s="37"/>
      <c r="H637" s="37"/>
      <c r="N637" s="28"/>
    </row>
    <row r="638" spans="3:14" x14ac:dyDescent="0.25">
      <c r="C638" s="29"/>
      <c r="G638" s="37"/>
      <c r="H638" s="37"/>
      <c r="N638" s="28"/>
    </row>
    <row r="639" spans="3:14" x14ac:dyDescent="0.25">
      <c r="C639" s="29"/>
      <c r="G639" s="37"/>
      <c r="H639" s="37"/>
      <c r="N639" s="28"/>
    </row>
    <row r="640" spans="3:14" x14ac:dyDescent="0.25">
      <c r="C640" s="29"/>
      <c r="G640" s="37"/>
      <c r="H640" s="37"/>
      <c r="N640" s="28"/>
    </row>
    <row r="641" spans="3:14" x14ac:dyDescent="0.25">
      <c r="C641" s="29"/>
      <c r="G641" s="37"/>
      <c r="H641" s="37"/>
      <c r="N641" s="28"/>
    </row>
    <row r="642" spans="3:14" x14ac:dyDescent="0.25">
      <c r="C642" s="29"/>
      <c r="G642" s="37"/>
      <c r="H642" s="37"/>
      <c r="N642" s="28"/>
    </row>
    <row r="643" spans="3:14" x14ac:dyDescent="0.25">
      <c r="C643" s="29"/>
      <c r="G643" s="37"/>
      <c r="H643" s="37"/>
      <c r="N643" s="28"/>
    </row>
    <row r="644" spans="3:14" x14ac:dyDescent="0.25">
      <c r="C644" s="29"/>
      <c r="G644" s="37"/>
      <c r="H644" s="37"/>
      <c r="N644" s="28"/>
    </row>
    <row r="645" spans="3:14" x14ac:dyDescent="0.25">
      <c r="C645" s="29"/>
      <c r="G645" s="37"/>
      <c r="H645" s="37"/>
      <c r="N645" s="28"/>
    </row>
    <row r="646" spans="3:14" x14ac:dyDescent="0.25">
      <c r="C646" s="29"/>
      <c r="G646" s="37"/>
      <c r="H646" s="37"/>
      <c r="N646" s="28"/>
    </row>
    <row r="647" spans="3:14" x14ac:dyDescent="0.25">
      <c r="C647" s="29"/>
      <c r="G647" s="37"/>
      <c r="H647" s="37"/>
      <c r="N647" s="28"/>
    </row>
    <row r="648" spans="3:14" x14ac:dyDescent="0.25">
      <c r="C648" s="29"/>
      <c r="G648" s="37"/>
      <c r="H648" s="37"/>
      <c r="N648" s="28"/>
    </row>
    <row r="649" spans="3:14" x14ac:dyDescent="0.25">
      <c r="C649" s="29"/>
      <c r="G649" s="37"/>
      <c r="H649" s="37"/>
      <c r="N649" s="28"/>
    </row>
    <row r="650" spans="3:14" x14ac:dyDescent="0.25">
      <c r="C650" s="29"/>
      <c r="G650" s="37"/>
      <c r="H650" s="37"/>
      <c r="N650" s="28"/>
    </row>
    <row r="651" spans="3:14" x14ac:dyDescent="0.25">
      <c r="C651" s="29"/>
      <c r="G651" s="37"/>
      <c r="H651" s="37"/>
      <c r="N651" s="28"/>
    </row>
    <row r="652" spans="3:14" x14ac:dyDescent="0.25">
      <c r="C652" s="29"/>
      <c r="G652" s="37"/>
      <c r="H652" s="37"/>
      <c r="N652" s="28"/>
    </row>
    <row r="653" spans="3:14" x14ac:dyDescent="0.25">
      <c r="C653" s="29"/>
      <c r="G653" s="37"/>
      <c r="H653" s="37"/>
      <c r="N653" s="28"/>
    </row>
    <row r="654" spans="3:14" x14ac:dyDescent="0.25">
      <c r="C654" s="29"/>
      <c r="G654" s="37"/>
      <c r="H654" s="37"/>
      <c r="N654" s="28"/>
    </row>
    <row r="655" spans="3:14" x14ac:dyDescent="0.25">
      <c r="C655" s="29"/>
      <c r="G655" s="37"/>
      <c r="H655" s="37"/>
      <c r="N655" s="28"/>
    </row>
    <row r="656" spans="3:14" x14ac:dyDescent="0.25">
      <c r="C656" s="29"/>
      <c r="G656" s="37"/>
      <c r="H656" s="37"/>
      <c r="N656" s="28"/>
    </row>
    <row r="657" spans="3:14" x14ac:dyDescent="0.25">
      <c r="C657" s="29"/>
      <c r="G657" s="37"/>
      <c r="H657" s="37"/>
      <c r="N657" s="28"/>
    </row>
    <row r="658" spans="3:14" x14ac:dyDescent="0.25">
      <c r="C658" s="29"/>
      <c r="G658" s="37"/>
      <c r="H658" s="37"/>
      <c r="N658" s="28"/>
    </row>
    <row r="659" spans="3:14" x14ac:dyDescent="0.25">
      <c r="C659" s="29"/>
      <c r="G659" s="37"/>
      <c r="H659" s="37"/>
      <c r="N659" s="28"/>
    </row>
    <row r="660" spans="3:14" x14ac:dyDescent="0.25">
      <c r="C660" s="29"/>
      <c r="G660" s="37"/>
      <c r="H660" s="37"/>
      <c r="N660" s="28"/>
    </row>
    <row r="661" spans="3:14" x14ac:dyDescent="0.25">
      <c r="C661" s="29"/>
      <c r="G661" s="37"/>
      <c r="H661" s="37"/>
      <c r="N661" s="28"/>
    </row>
    <row r="662" spans="3:14" x14ac:dyDescent="0.25">
      <c r="C662" s="29"/>
      <c r="G662" s="37"/>
      <c r="H662" s="37"/>
      <c r="N662" s="28"/>
    </row>
    <row r="663" spans="3:14" x14ac:dyDescent="0.25">
      <c r="C663" s="29"/>
      <c r="G663" s="37"/>
      <c r="H663" s="37"/>
      <c r="N663" s="28"/>
    </row>
    <row r="664" spans="3:14" x14ac:dyDescent="0.25">
      <c r="C664" s="29"/>
      <c r="G664" s="37"/>
      <c r="H664" s="37"/>
      <c r="N664" s="28"/>
    </row>
    <row r="665" spans="3:14" x14ac:dyDescent="0.25">
      <c r="C665" s="29"/>
      <c r="G665" s="37"/>
      <c r="H665" s="37"/>
      <c r="N665" s="28"/>
    </row>
    <row r="666" spans="3:14" x14ac:dyDescent="0.25">
      <c r="C666" s="29"/>
      <c r="G666" s="37"/>
      <c r="H666" s="37"/>
      <c r="N666" s="28"/>
    </row>
    <row r="667" spans="3:14" x14ac:dyDescent="0.25">
      <c r="C667" s="29"/>
      <c r="G667" s="37"/>
      <c r="H667" s="37"/>
      <c r="N667" s="28"/>
    </row>
    <row r="668" spans="3:14" x14ac:dyDescent="0.25">
      <c r="C668" s="29"/>
      <c r="G668" s="37"/>
      <c r="H668" s="37"/>
      <c r="N668" s="28"/>
    </row>
    <row r="669" spans="3:14" x14ac:dyDescent="0.25">
      <c r="C669" s="29"/>
      <c r="G669" s="37"/>
      <c r="H669" s="37"/>
      <c r="N669" s="28"/>
    </row>
    <row r="670" spans="3:14" x14ac:dyDescent="0.25">
      <c r="C670" s="29"/>
      <c r="G670" s="37"/>
      <c r="H670" s="37"/>
      <c r="N670" s="28"/>
    </row>
    <row r="671" spans="3:14" x14ac:dyDescent="0.25">
      <c r="C671" s="29"/>
      <c r="G671" s="37"/>
      <c r="H671" s="37"/>
      <c r="N671" s="28"/>
    </row>
    <row r="672" spans="3:14" x14ac:dyDescent="0.25">
      <c r="C672" s="29"/>
      <c r="G672" s="37"/>
      <c r="H672" s="37"/>
      <c r="N672" s="28"/>
    </row>
    <row r="673" spans="3:14" x14ac:dyDescent="0.25">
      <c r="C673" s="29"/>
      <c r="G673" s="37"/>
      <c r="H673" s="37"/>
      <c r="N673" s="28"/>
    </row>
    <row r="674" spans="3:14" x14ac:dyDescent="0.25">
      <c r="C674" s="29"/>
      <c r="G674" s="37"/>
      <c r="H674" s="37"/>
      <c r="N674" s="28"/>
    </row>
    <row r="675" spans="3:14" x14ac:dyDescent="0.25">
      <c r="C675" s="29"/>
      <c r="G675" s="37"/>
      <c r="H675" s="37"/>
      <c r="N675" s="28"/>
    </row>
    <row r="676" spans="3:14" x14ac:dyDescent="0.25">
      <c r="C676" s="29"/>
      <c r="G676" s="37"/>
      <c r="H676" s="37"/>
      <c r="N676" s="28"/>
    </row>
    <row r="677" spans="3:14" x14ac:dyDescent="0.25">
      <c r="C677" s="29"/>
      <c r="G677" s="37"/>
      <c r="H677" s="37"/>
      <c r="N677" s="28"/>
    </row>
    <row r="678" spans="3:14" x14ac:dyDescent="0.25">
      <c r="C678" s="29"/>
      <c r="G678" s="37"/>
      <c r="H678" s="37"/>
      <c r="N678" s="28"/>
    </row>
    <row r="679" spans="3:14" x14ac:dyDescent="0.25">
      <c r="C679" s="29"/>
      <c r="G679" s="37"/>
      <c r="H679" s="37"/>
      <c r="N679" s="28"/>
    </row>
    <row r="680" spans="3:14" x14ac:dyDescent="0.25">
      <c r="C680" s="29"/>
      <c r="G680" s="37"/>
      <c r="H680" s="37"/>
      <c r="N680" s="28"/>
    </row>
    <row r="681" spans="3:14" x14ac:dyDescent="0.25">
      <c r="C681" s="29"/>
      <c r="G681" s="37"/>
      <c r="H681" s="37"/>
      <c r="N681" s="28"/>
    </row>
    <row r="682" spans="3:14" x14ac:dyDescent="0.25">
      <c r="C682" s="29"/>
      <c r="G682" s="37"/>
      <c r="H682" s="37"/>
      <c r="N682" s="28"/>
    </row>
    <row r="683" spans="3:14" x14ac:dyDescent="0.25">
      <c r="C683" s="29"/>
      <c r="G683" s="37"/>
      <c r="H683" s="37"/>
      <c r="N683" s="28"/>
    </row>
    <row r="684" spans="3:14" x14ac:dyDescent="0.25">
      <c r="C684" s="29"/>
      <c r="G684" s="37"/>
      <c r="H684" s="37"/>
      <c r="N684" s="28"/>
    </row>
    <row r="685" spans="3:14" x14ac:dyDescent="0.25">
      <c r="C685" s="29"/>
      <c r="G685" s="37"/>
      <c r="H685" s="37"/>
      <c r="N685" s="28"/>
    </row>
    <row r="686" spans="3:14" x14ac:dyDescent="0.25">
      <c r="C686" s="29"/>
      <c r="G686" s="37"/>
      <c r="H686" s="37"/>
      <c r="N686" s="28"/>
    </row>
    <row r="687" spans="3:14" x14ac:dyDescent="0.25">
      <c r="C687" s="29"/>
      <c r="G687" s="37"/>
      <c r="H687" s="37"/>
      <c r="N687" s="28"/>
    </row>
    <row r="688" spans="3:14" x14ac:dyDescent="0.25">
      <c r="C688" s="29"/>
      <c r="G688" s="37"/>
      <c r="H688" s="37"/>
      <c r="N688" s="28"/>
    </row>
    <row r="689" spans="3:14" x14ac:dyDescent="0.25">
      <c r="C689" s="29"/>
      <c r="G689" s="37"/>
      <c r="H689" s="37"/>
      <c r="N689" s="28"/>
    </row>
    <row r="690" spans="3:14" x14ac:dyDescent="0.25">
      <c r="C690" s="29"/>
      <c r="G690" s="37"/>
      <c r="H690" s="37"/>
      <c r="N690" s="28"/>
    </row>
    <row r="691" spans="3:14" x14ac:dyDescent="0.25">
      <c r="C691" s="29"/>
      <c r="G691" s="37"/>
      <c r="H691" s="37"/>
      <c r="N691" s="28"/>
    </row>
    <row r="692" spans="3:14" x14ac:dyDescent="0.25">
      <c r="C692" s="29"/>
      <c r="G692" s="37"/>
      <c r="H692" s="37"/>
      <c r="N692" s="28"/>
    </row>
    <row r="693" spans="3:14" x14ac:dyDescent="0.25">
      <c r="C693" s="29"/>
      <c r="G693" s="37"/>
      <c r="H693" s="37"/>
      <c r="N693" s="28"/>
    </row>
    <row r="694" spans="3:14" x14ac:dyDescent="0.25">
      <c r="C694" s="29"/>
      <c r="G694" s="37"/>
      <c r="H694" s="37"/>
      <c r="N694" s="28"/>
    </row>
    <row r="695" spans="3:14" x14ac:dyDescent="0.25">
      <c r="C695" s="29"/>
      <c r="G695" s="37"/>
      <c r="H695" s="37"/>
      <c r="N695" s="28"/>
    </row>
    <row r="696" spans="3:14" x14ac:dyDescent="0.25">
      <c r="C696" s="29"/>
      <c r="G696" s="37"/>
      <c r="H696" s="37"/>
      <c r="N696" s="28"/>
    </row>
    <row r="697" spans="3:14" x14ac:dyDescent="0.25">
      <c r="C697" s="29"/>
      <c r="G697" s="37"/>
      <c r="H697" s="37"/>
      <c r="N697" s="28"/>
    </row>
    <row r="698" spans="3:14" x14ac:dyDescent="0.25">
      <c r="C698" s="29"/>
      <c r="G698" s="37"/>
      <c r="H698" s="37"/>
      <c r="N698" s="28"/>
    </row>
    <row r="699" spans="3:14" x14ac:dyDescent="0.25">
      <c r="C699" s="29"/>
      <c r="G699" s="37"/>
      <c r="H699" s="37"/>
      <c r="N699" s="28"/>
    </row>
    <row r="700" spans="3:14" x14ac:dyDescent="0.25">
      <c r="C700" s="29"/>
      <c r="G700" s="37"/>
      <c r="H700" s="37"/>
      <c r="N700" s="28"/>
    </row>
    <row r="701" spans="3:14" x14ac:dyDescent="0.25">
      <c r="C701" s="29"/>
      <c r="G701" s="37"/>
      <c r="H701" s="37"/>
      <c r="N701" s="28"/>
    </row>
    <row r="702" spans="3:14" x14ac:dyDescent="0.25">
      <c r="C702" s="29"/>
      <c r="G702" s="37"/>
      <c r="H702" s="37"/>
      <c r="N702" s="28"/>
    </row>
    <row r="703" spans="3:14" x14ac:dyDescent="0.25">
      <c r="C703" s="29"/>
      <c r="G703" s="37"/>
      <c r="H703" s="37"/>
      <c r="N703" s="28"/>
    </row>
    <row r="704" spans="3:14" x14ac:dyDescent="0.25">
      <c r="C704" s="29"/>
      <c r="G704" s="37"/>
      <c r="H704" s="37"/>
      <c r="N704" s="28"/>
    </row>
    <row r="705" spans="3:14" x14ac:dyDescent="0.25">
      <c r="C705" s="29"/>
      <c r="G705" s="37"/>
      <c r="H705" s="37"/>
      <c r="N705" s="28"/>
    </row>
    <row r="706" spans="3:14" x14ac:dyDescent="0.25">
      <c r="C706" s="29"/>
      <c r="G706" s="37"/>
      <c r="H706" s="37"/>
      <c r="N706" s="28"/>
    </row>
    <row r="707" spans="3:14" x14ac:dyDescent="0.25">
      <c r="C707" s="29"/>
      <c r="G707" s="37"/>
      <c r="H707" s="37"/>
      <c r="N707" s="28"/>
    </row>
    <row r="708" spans="3:14" x14ac:dyDescent="0.25">
      <c r="C708" s="29"/>
      <c r="G708" s="37"/>
      <c r="H708" s="37"/>
      <c r="N708" s="28"/>
    </row>
    <row r="709" spans="3:14" x14ac:dyDescent="0.25">
      <c r="C709" s="29"/>
      <c r="G709" s="37"/>
      <c r="H709" s="37"/>
      <c r="N709" s="28"/>
    </row>
    <row r="710" spans="3:14" x14ac:dyDescent="0.25">
      <c r="C710" s="29"/>
      <c r="G710" s="37"/>
      <c r="H710" s="37"/>
      <c r="N710" s="28"/>
    </row>
    <row r="711" spans="3:14" x14ac:dyDescent="0.25">
      <c r="C711" s="29"/>
      <c r="G711" s="37"/>
      <c r="H711" s="37"/>
      <c r="N711" s="28"/>
    </row>
    <row r="712" spans="3:14" x14ac:dyDescent="0.25">
      <c r="C712" s="29"/>
      <c r="G712" s="37"/>
      <c r="H712" s="37"/>
      <c r="N712" s="28"/>
    </row>
    <row r="713" spans="3:14" x14ac:dyDescent="0.25">
      <c r="C713" s="29"/>
      <c r="G713" s="37"/>
      <c r="H713" s="37"/>
      <c r="N713" s="28"/>
    </row>
    <row r="714" spans="3:14" x14ac:dyDescent="0.25">
      <c r="C714" s="29"/>
      <c r="G714" s="37"/>
      <c r="H714" s="37"/>
      <c r="N714" s="28"/>
    </row>
    <row r="715" spans="3:14" x14ac:dyDescent="0.25">
      <c r="C715" s="29"/>
      <c r="G715" s="37"/>
      <c r="H715" s="37"/>
      <c r="N715" s="28"/>
    </row>
    <row r="716" spans="3:14" x14ac:dyDescent="0.25">
      <c r="C716" s="29"/>
      <c r="G716" s="37"/>
      <c r="H716" s="37"/>
      <c r="N716" s="28"/>
    </row>
    <row r="717" spans="3:14" x14ac:dyDescent="0.25">
      <c r="C717" s="29"/>
      <c r="G717" s="37"/>
      <c r="H717" s="37"/>
      <c r="N717" s="28"/>
    </row>
    <row r="718" spans="3:14" x14ac:dyDescent="0.25">
      <c r="C718" s="29"/>
      <c r="G718" s="37"/>
      <c r="H718" s="37"/>
      <c r="N718" s="28"/>
    </row>
    <row r="719" spans="3:14" x14ac:dyDescent="0.25">
      <c r="C719" s="29"/>
      <c r="G719" s="37"/>
      <c r="H719" s="37"/>
      <c r="N719" s="28"/>
    </row>
    <row r="720" spans="3:14" x14ac:dyDescent="0.25">
      <c r="C720" s="29"/>
      <c r="G720" s="37"/>
      <c r="H720" s="37"/>
      <c r="N720" s="28"/>
    </row>
    <row r="721" spans="3:14" x14ac:dyDescent="0.25">
      <c r="C721" s="29"/>
      <c r="G721" s="37"/>
      <c r="H721" s="37"/>
      <c r="N721" s="28"/>
    </row>
    <row r="722" spans="3:14" x14ac:dyDescent="0.25">
      <c r="C722" s="29"/>
      <c r="G722" s="37"/>
      <c r="H722" s="37"/>
      <c r="N722" s="28"/>
    </row>
    <row r="723" spans="3:14" x14ac:dyDescent="0.25">
      <c r="C723" s="29"/>
      <c r="G723" s="37"/>
      <c r="H723" s="37"/>
      <c r="N723" s="28"/>
    </row>
    <row r="724" spans="3:14" x14ac:dyDescent="0.25">
      <c r="C724" s="29"/>
      <c r="G724" s="37"/>
      <c r="H724" s="37"/>
      <c r="N724" s="28"/>
    </row>
    <row r="725" spans="3:14" x14ac:dyDescent="0.25">
      <c r="C725" s="29"/>
      <c r="G725" s="37"/>
      <c r="H725" s="37"/>
      <c r="N725" s="28"/>
    </row>
    <row r="726" spans="3:14" x14ac:dyDescent="0.25">
      <c r="C726" s="29"/>
      <c r="G726" s="37"/>
      <c r="H726" s="37"/>
      <c r="N726" s="28"/>
    </row>
    <row r="727" spans="3:14" x14ac:dyDescent="0.25">
      <c r="C727" s="29"/>
      <c r="G727" s="37"/>
      <c r="H727" s="37"/>
      <c r="N727" s="28"/>
    </row>
    <row r="728" spans="3:14" x14ac:dyDescent="0.25">
      <c r="C728" s="29"/>
      <c r="G728" s="37"/>
      <c r="H728" s="37"/>
      <c r="N728" s="28"/>
    </row>
    <row r="729" spans="3:14" x14ac:dyDescent="0.25">
      <c r="C729" s="29"/>
      <c r="G729" s="37"/>
      <c r="H729" s="37"/>
      <c r="N729" s="28"/>
    </row>
    <row r="730" spans="3:14" x14ac:dyDescent="0.25">
      <c r="C730" s="29"/>
      <c r="G730" s="37"/>
      <c r="H730" s="37"/>
      <c r="N730" s="28"/>
    </row>
    <row r="731" spans="3:14" x14ac:dyDescent="0.25">
      <c r="C731" s="29"/>
      <c r="G731" s="37"/>
      <c r="H731" s="37"/>
      <c r="N731" s="28"/>
    </row>
    <row r="732" spans="3:14" x14ac:dyDescent="0.25">
      <c r="C732" s="29"/>
      <c r="G732" s="37"/>
      <c r="H732" s="37"/>
      <c r="N732" s="28"/>
    </row>
    <row r="733" spans="3:14" x14ac:dyDescent="0.25">
      <c r="C733" s="29"/>
      <c r="G733" s="37"/>
      <c r="H733" s="37"/>
      <c r="N733" s="28"/>
    </row>
    <row r="734" spans="3:14" x14ac:dyDescent="0.25">
      <c r="C734" s="29"/>
      <c r="G734" s="37"/>
      <c r="H734" s="37"/>
      <c r="N734" s="28"/>
    </row>
    <row r="735" spans="3:14" x14ac:dyDescent="0.25">
      <c r="C735" s="29"/>
      <c r="G735" s="37"/>
      <c r="H735" s="37"/>
      <c r="N735" s="28"/>
    </row>
    <row r="736" spans="3:14" x14ac:dyDescent="0.25">
      <c r="C736" s="29"/>
      <c r="G736" s="37"/>
      <c r="H736" s="37"/>
      <c r="N736" s="28"/>
    </row>
    <row r="737" spans="3:14" x14ac:dyDescent="0.25">
      <c r="C737" s="29"/>
      <c r="G737" s="37"/>
      <c r="H737" s="37"/>
      <c r="N737" s="28"/>
    </row>
    <row r="738" spans="3:14" x14ac:dyDescent="0.25">
      <c r="C738" s="29"/>
      <c r="G738" s="37"/>
      <c r="H738" s="37"/>
      <c r="N738" s="28"/>
    </row>
    <row r="739" spans="3:14" x14ac:dyDescent="0.25">
      <c r="C739" s="29"/>
      <c r="G739" s="37"/>
      <c r="H739" s="37"/>
      <c r="N739" s="28"/>
    </row>
    <row r="740" spans="3:14" x14ac:dyDescent="0.25">
      <c r="C740" s="29"/>
      <c r="G740" s="37"/>
      <c r="H740" s="37"/>
      <c r="N740" s="28"/>
    </row>
    <row r="741" spans="3:14" x14ac:dyDescent="0.25">
      <c r="C741" s="29"/>
      <c r="G741" s="37"/>
      <c r="H741" s="37"/>
      <c r="N741" s="28"/>
    </row>
    <row r="742" spans="3:14" x14ac:dyDescent="0.25">
      <c r="C742" s="29"/>
      <c r="G742" s="37"/>
      <c r="H742" s="37"/>
      <c r="N742" s="28"/>
    </row>
    <row r="743" spans="3:14" x14ac:dyDescent="0.25">
      <c r="C743" s="29"/>
      <c r="G743" s="37"/>
      <c r="H743" s="37"/>
      <c r="N743" s="28"/>
    </row>
    <row r="744" spans="3:14" x14ac:dyDescent="0.25">
      <c r="C744" s="29"/>
      <c r="G744" s="37"/>
      <c r="H744" s="37"/>
      <c r="N744" s="28"/>
    </row>
    <row r="745" spans="3:14" x14ac:dyDescent="0.25">
      <c r="C745" s="29"/>
      <c r="G745" s="37"/>
      <c r="H745" s="37"/>
      <c r="N745" s="28"/>
    </row>
    <row r="746" spans="3:14" x14ac:dyDescent="0.25">
      <c r="C746" s="29"/>
      <c r="G746" s="37"/>
      <c r="H746" s="37"/>
      <c r="N746" s="28"/>
    </row>
    <row r="747" spans="3:14" x14ac:dyDescent="0.25">
      <c r="C747" s="29"/>
      <c r="G747" s="37"/>
      <c r="H747" s="37"/>
      <c r="N747" s="28"/>
    </row>
    <row r="748" spans="3:14" x14ac:dyDescent="0.25">
      <c r="C748" s="29"/>
      <c r="G748" s="37"/>
      <c r="H748" s="37"/>
      <c r="N748" s="28"/>
    </row>
    <row r="749" spans="3:14" x14ac:dyDescent="0.25">
      <c r="C749" s="29"/>
      <c r="G749" s="37"/>
      <c r="H749" s="37"/>
      <c r="N749" s="28"/>
    </row>
    <row r="750" spans="3:14" x14ac:dyDescent="0.25">
      <c r="C750" s="29"/>
      <c r="G750" s="37"/>
      <c r="H750" s="37"/>
      <c r="N750" s="28"/>
    </row>
    <row r="751" spans="3:14" x14ac:dyDescent="0.25">
      <c r="C751" s="29"/>
      <c r="G751" s="37"/>
      <c r="H751" s="37"/>
      <c r="N751" s="28"/>
    </row>
    <row r="752" spans="3:14" x14ac:dyDescent="0.25">
      <c r="C752" s="29"/>
      <c r="G752" s="37"/>
      <c r="H752" s="37"/>
      <c r="N752" s="28"/>
    </row>
    <row r="753" spans="3:14" x14ac:dyDescent="0.25">
      <c r="C753" s="29"/>
      <c r="G753" s="37"/>
      <c r="H753" s="37"/>
      <c r="N753" s="28"/>
    </row>
    <row r="754" spans="3:14" x14ac:dyDescent="0.25">
      <c r="C754" s="29"/>
      <c r="G754" s="37"/>
      <c r="H754" s="37"/>
      <c r="N754" s="28"/>
    </row>
    <row r="755" spans="3:14" x14ac:dyDescent="0.25">
      <c r="C755" s="29"/>
      <c r="G755" s="37"/>
      <c r="H755" s="37"/>
      <c r="N755" s="28"/>
    </row>
    <row r="756" spans="3:14" x14ac:dyDescent="0.25">
      <c r="C756" s="29"/>
      <c r="G756" s="37"/>
      <c r="H756" s="37"/>
      <c r="N756" s="28"/>
    </row>
    <row r="757" spans="3:14" x14ac:dyDescent="0.25">
      <c r="C757" s="29"/>
      <c r="G757" s="37"/>
      <c r="H757" s="37"/>
      <c r="N757" s="28"/>
    </row>
    <row r="758" spans="3:14" x14ac:dyDescent="0.25">
      <c r="C758" s="29"/>
      <c r="G758" s="37"/>
      <c r="H758" s="37"/>
      <c r="N758" s="28"/>
    </row>
    <row r="759" spans="3:14" x14ac:dyDescent="0.25">
      <c r="C759" s="29"/>
      <c r="G759" s="37"/>
      <c r="H759" s="37"/>
      <c r="N759" s="28"/>
    </row>
    <row r="760" spans="3:14" x14ac:dyDescent="0.25">
      <c r="C760" s="29"/>
      <c r="G760" s="37"/>
      <c r="H760" s="37"/>
      <c r="N760" s="28"/>
    </row>
    <row r="761" spans="3:14" x14ac:dyDescent="0.25">
      <c r="C761" s="29"/>
      <c r="G761" s="37"/>
      <c r="H761" s="37"/>
      <c r="N761" s="28"/>
    </row>
    <row r="762" spans="3:14" x14ac:dyDescent="0.25">
      <c r="C762" s="29"/>
      <c r="G762" s="37"/>
      <c r="H762" s="37"/>
      <c r="N762" s="28"/>
    </row>
    <row r="763" spans="3:14" x14ac:dyDescent="0.25">
      <c r="C763" s="29"/>
      <c r="G763" s="37"/>
      <c r="H763" s="37"/>
      <c r="N763" s="28"/>
    </row>
    <row r="764" spans="3:14" x14ac:dyDescent="0.25">
      <c r="C764" s="29"/>
      <c r="G764" s="37"/>
      <c r="H764" s="37"/>
      <c r="N764" s="28"/>
    </row>
    <row r="765" spans="3:14" x14ac:dyDescent="0.25">
      <c r="C765" s="29"/>
      <c r="G765" s="37"/>
      <c r="H765" s="37"/>
      <c r="N765" s="28"/>
    </row>
    <row r="766" spans="3:14" x14ac:dyDescent="0.25">
      <c r="C766" s="29"/>
      <c r="G766" s="37"/>
      <c r="H766" s="37"/>
      <c r="N766" s="28"/>
    </row>
    <row r="767" spans="3:14" x14ac:dyDescent="0.25">
      <c r="C767" s="29"/>
      <c r="G767" s="37"/>
      <c r="H767" s="37"/>
      <c r="N767" s="28"/>
    </row>
    <row r="768" spans="3:14" x14ac:dyDescent="0.25">
      <c r="C768" s="29"/>
      <c r="G768" s="37"/>
      <c r="H768" s="37"/>
      <c r="N768" s="28"/>
    </row>
    <row r="769" spans="3:14" x14ac:dyDescent="0.25">
      <c r="C769" s="29"/>
      <c r="G769" s="37"/>
      <c r="H769" s="37"/>
      <c r="N769" s="28"/>
    </row>
    <row r="770" spans="3:14" x14ac:dyDescent="0.25">
      <c r="C770" s="29"/>
      <c r="G770" s="37"/>
      <c r="H770" s="37"/>
      <c r="N770" s="28"/>
    </row>
    <row r="771" spans="3:14" x14ac:dyDescent="0.25">
      <c r="C771" s="29"/>
      <c r="G771" s="37"/>
      <c r="H771" s="37"/>
      <c r="N771" s="28"/>
    </row>
    <row r="772" spans="3:14" x14ac:dyDescent="0.25">
      <c r="C772" s="29"/>
      <c r="G772" s="37"/>
      <c r="H772" s="37"/>
      <c r="N772" s="28"/>
    </row>
    <row r="773" spans="3:14" x14ac:dyDescent="0.25">
      <c r="C773" s="29"/>
      <c r="G773" s="37"/>
      <c r="H773" s="37"/>
      <c r="N773" s="28"/>
    </row>
    <row r="774" spans="3:14" x14ac:dyDescent="0.25">
      <c r="C774" s="29"/>
      <c r="G774" s="37"/>
      <c r="H774" s="37"/>
      <c r="N774" s="28"/>
    </row>
    <row r="775" spans="3:14" x14ac:dyDescent="0.25">
      <c r="C775" s="29"/>
      <c r="G775" s="37"/>
      <c r="H775" s="37"/>
      <c r="N775" s="28"/>
    </row>
    <row r="776" spans="3:14" x14ac:dyDescent="0.25">
      <c r="C776" s="29"/>
      <c r="G776" s="37"/>
      <c r="H776" s="37"/>
      <c r="N776" s="28"/>
    </row>
    <row r="777" spans="3:14" x14ac:dyDescent="0.25">
      <c r="C777" s="29"/>
      <c r="G777" s="37"/>
      <c r="H777" s="37"/>
      <c r="N777" s="28"/>
    </row>
    <row r="778" spans="3:14" x14ac:dyDescent="0.25">
      <c r="C778" s="29"/>
      <c r="G778" s="37"/>
      <c r="H778" s="37"/>
      <c r="N778" s="28"/>
    </row>
    <row r="779" spans="3:14" x14ac:dyDescent="0.25">
      <c r="C779" s="29"/>
      <c r="G779" s="37"/>
      <c r="H779" s="37"/>
      <c r="N779" s="28"/>
    </row>
    <row r="780" spans="3:14" x14ac:dyDescent="0.25">
      <c r="C780" s="29"/>
      <c r="G780" s="37"/>
      <c r="H780" s="37"/>
      <c r="N780" s="28"/>
    </row>
    <row r="781" spans="3:14" x14ac:dyDescent="0.25">
      <c r="C781" s="29"/>
      <c r="G781" s="37"/>
      <c r="H781" s="37"/>
      <c r="N781" s="28"/>
    </row>
    <row r="782" spans="3:14" x14ac:dyDescent="0.25">
      <c r="C782" s="29"/>
      <c r="G782" s="37"/>
      <c r="H782" s="37"/>
      <c r="N782" s="28"/>
    </row>
    <row r="783" spans="3:14" x14ac:dyDescent="0.25">
      <c r="C783" s="29"/>
      <c r="G783" s="37"/>
      <c r="H783" s="37"/>
      <c r="N783" s="28"/>
    </row>
    <row r="784" spans="3:14" x14ac:dyDescent="0.25">
      <c r="C784" s="29"/>
      <c r="G784" s="37"/>
      <c r="H784" s="37"/>
      <c r="N784" s="28"/>
    </row>
    <row r="785" spans="3:14" x14ac:dyDescent="0.25">
      <c r="C785" s="29"/>
      <c r="G785" s="37"/>
      <c r="H785" s="37"/>
      <c r="N785" s="28"/>
    </row>
    <row r="786" spans="3:14" x14ac:dyDescent="0.25">
      <c r="C786" s="29"/>
      <c r="G786" s="37"/>
      <c r="H786" s="37"/>
      <c r="N786" s="28"/>
    </row>
    <row r="787" spans="3:14" x14ac:dyDescent="0.25">
      <c r="C787" s="29"/>
      <c r="G787" s="37"/>
      <c r="H787" s="37"/>
      <c r="N787" s="28"/>
    </row>
    <row r="788" spans="3:14" x14ac:dyDescent="0.25">
      <c r="C788" s="29"/>
      <c r="G788" s="37"/>
      <c r="H788" s="37"/>
      <c r="N788" s="28"/>
    </row>
    <row r="789" spans="3:14" x14ac:dyDescent="0.25">
      <c r="C789" s="29"/>
      <c r="G789" s="37"/>
      <c r="H789" s="37"/>
      <c r="N789" s="28"/>
    </row>
    <row r="790" spans="3:14" x14ac:dyDescent="0.25">
      <c r="C790" s="29"/>
      <c r="G790" s="37"/>
      <c r="H790" s="37"/>
      <c r="N790" s="28"/>
    </row>
    <row r="791" spans="3:14" x14ac:dyDescent="0.25">
      <c r="C791" s="29"/>
      <c r="G791" s="37"/>
      <c r="H791" s="37"/>
      <c r="N791" s="28"/>
    </row>
    <row r="792" spans="3:14" x14ac:dyDescent="0.25">
      <c r="C792" s="29"/>
      <c r="G792" s="37"/>
      <c r="H792" s="37"/>
      <c r="N792" s="28"/>
    </row>
    <row r="793" spans="3:14" x14ac:dyDescent="0.25">
      <c r="C793" s="29"/>
      <c r="G793" s="37"/>
      <c r="H793" s="37"/>
      <c r="N793" s="28"/>
    </row>
    <row r="794" spans="3:14" x14ac:dyDescent="0.25">
      <c r="C794" s="29"/>
      <c r="G794" s="37"/>
      <c r="H794" s="37"/>
      <c r="N794" s="28"/>
    </row>
    <row r="795" spans="3:14" x14ac:dyDescent="0.25">
      <c r="C795" s="29"/>
      <c r="G795" s="37"/>
      <c r="H795" s="37"/>
      <c r="N795" s="28"/>
    </row>
    <row r="796" spans="3:14" x14ac:dyDescent="0.25">
      <c r="C796" s="29"/>
      <c r="G796" s="37"/>
      <c r="H796" s="37"/>
      <c r="N796" s="28"/>
    </row>
    <row r="797" spans="3:14" x14ac:dyDescent="0.25">
      <c r="C797" s="29"/>
      <c r="G797" s="37"/>
      <c r="H797" s="37"/>
      <c r="N797" s="28"/>
    </row>
    <row r="798" spans="3:14" x14ac:dyDescent="0.25">
      <c r="C798" s="29"/>
      <c r="G798" s="37"/>
      <c r="H798" s="37"/>
      <c r="N798" s="28"/>
    </row>
    <row r="799" spans="3:14" x14ac:dyDescent="0.25">
      <c r="C799" s="29"/>
      <c r="G799" s="37"/>
      <c r="H799" s="37"/>
      <c r="N799" s="28"/>
    </row>
    <row r="800" spans="3:14" x14ac:dyDescent="0.25">
      <c r="C800" s="29"/>
      <c r="G800" s="37"/>
      <c r="H800" s="37"/>
      <c r="N800" s="28"/>
    </row>
    <row r="801" spans="3:14" x14ac:dyDescent="0.25">
      <c r="C801" s="29"/>
      <c r="G801" s="37"/>
      <c r="H801" s="37"/>
      <c r="N801" s="28"/>
    </row>
    <row r="802" spans="3:14" x14ac:dyDescent="0.25">
      <c r="C802" s="29"/>
      <c r="G802" s="37"/>
      <c r="H802" s="37"/>
      <c r="N802" s="28"/>
    </row>
    <row r="803" spans="3:14" x14ac:dyDescent="0.25">
      <c r="C803" s="29"/>
      <c r="G803" s="37"/>
      <c r="H803" s="37"/>
      <c r="N803" s="28"/>
    </row>
    <row r="804" spans="3:14" x14ac:dyDescent="0.25">
      <c r="C804" s="29"/>
      <c r="G804" s="37"/>
      <c r="H804" s="37"/>
      <c r="N804" s="28"/>
    </row>
    <row r="805" spans="3:14" x14ac:dyDescent="0.25">
      <c r="C805" s="29"/>
      <c r="G805" s="37"/>
      <c r="H805" s="37"/>
      <c r="N805" s="28"/>
    </row>
    <row r="806" spans="3:14" x14ac:dyDescent="0.25">
      <c r="C806" s="29"/>
      <c r="G806" s="37"/>
      <c r="H806" s="37"/>
      <c r="N806" s="28"/>
    </row>
    <row r="807" spans="3:14" x14ac:dyDescent="0.25">
      <c r="C807" s="29"/>
      <c r="G807" s="37"/>
      <c r="H807" s="37"/>
      <c r="N807" s="28"/>
    </row>
    <row r="808" spans="3:14" x14ac:dyDescent="0.25">
      <c r="C808" s="29"/>
      <c r="G808" s="37"/>
      <c r="H808" s="37"/>
      <c r="N808" s="28"/>
    </row>
    <row r="809" spans="3:14" x14ac:dyDescent="0.25">
      <c r="C809" s="29"/>
      <c r="G809" s="37"/>
      <c r="H809" s="37"/>
      <c r="N809" s="28"/>
    </row>
    <row r="810" spans="3:14" x14ac:dyDescent="0.25">
      <c r="C810" s="29"/>
      <c r="G810" s="37"/>
      <c r="H810" s="37"/>
      <c r="N810" s="28"/>
    </row>
    <row r="811" spans="3:14" x14ac:dyDescent="0.25">
      <c r="C811" s="29"/>
      <c r="G811" s="37"/>
      <c r="H811" s="37"/>
      <c r="N811" s="28"/>
    </row>
    <row r="812" spans="3:14" x14ac:dyDescent="0.25">
      <c r="C812" s="29"/>
      <c r="G812" s="37"/>
      <c r="H812" s="37"/>
      <c r="N812" s="28"/>
    </row>
    <row r="813" spans="3:14" x14ac:dyDescent="0.25">
      <c r="C813" s="29"/>
      <c r="G813" s="37"/>
      <c r="H813" s="37"/>
      <c r="N813" s="28"/>
    </row>
    <row r="814" spans="3:14" x14ac:dyDescent="0.25">
      <c r="C814" s="29"/>
      <c r="G814" s="37"/>
      <c r="H814" s="37"/>
      <c r="N814" s="28"/>
    </row>
    <row r="815" spans="3:14" x14ac:dyDescent="0.25">
      <c r="C815" s="29"/>
      <c r="G815" s="37"/>
      <c r="H815" s="37"/>
      <c r="N815" s="28"/>
    </row>
    <row r="816" spans="3:14" x14ac:dyDescent="0.25">
      <c r="C816" s="29"/>
      <c r="G816" s="37"/>
      <c r="H816" s="37"/>
      <c r="N816" s="28"/>
    </row>
    <row r="817" spans="3:14" x14ac:dyDescent="0.25">
      <c r="C817" s="29"/>
      <c r="G817" s="37"/>
      <c r="H817" s="37"/>
      <c r="N817" s="28"/>
    </row>
    <row r="818" spans="3:14" x14ac:dyDescent="0.25">
      <c r="C818" s="29"/>
      <c r="G818" s="37"/>
      <c r="H818" s="37"/>
      <c r="N818" s="28"/>
    </row>
    <row r="819" spans="3:14" x14ac:dyDescent="0.25">
      <c r="C819" s="29"/>
      <c r="G819" s="37"/>
      <c r="H819" s="37"/>
      <c r="N819" s="28"/>
    </row>
    <row r="820" spans="3:14" x14ac:dyDescent="0.25">
      <c r="C820" s="29"/>
      <c r="G820" s="37"/>
      <c r="H820" s="37"/>
      <c r="N820" s="28"/>
    </row>
    <row r="821" spans="3:14" x14ac:dyDescent="0.25">
      <c r="C821" s="29"/>
      <c r="G821" s="37"/>
      <c r="H821" s="37"/>
      <c r="N821" s="28"/>
    </row>
    <row r="822" spans="3:14" x14ac:dyDescent="0.25">
      <c r="C822" s="29"/>
      <c r="G822" s="37"/>
      <c r="H822" s="37"/>
      <c r="N822" s="28"/>
    </row>
    <row r="823" spans="3:14" x14ac:dyDescent="0.25">
      <c r="C823" s="29"/>
      <c r="G823" s="37"/>
      <c r="H823" s="37"/>
      <c r="N823" s="28"/>
    </row>
    <row r="824" spans="3:14" x14ac:dyDescent="0.25">
      <c r="C824" s="29"/>
      <c r="G824" s="37"/>
      <c r="H824" s="37"/>
      <c r="N824" s="28"/>
    </row>
    <row r="825" spans="3:14" x14ac:dyDescent="0.25">
      <c r="C825" s="29"/>
      <c r="G825" s="37"/>
      <c r="H825" s="37"/>
      <c r="N825" s="28"/>
    </row>
    <row r="826" spans="3:14" x14ac:dyDescent="0.25">
      <c r="C826" s="29"/>
      <c r="G826" s="37"/>
      <c r="H826" s="37"/>
      <c r="N826" s="28"/>
    </row>
    <row r="827" spans="3:14" x14ac:dyDescent="0.25">
      <c r="C827" s="29"/>
      <c r="G827" s="37"/>
      <c r="H827" s="37"/>
      <c r="N827" s="28"/>
    </row>
    <row r="828" spans="3:14" x14ac:dyDescent="0.25">
      <c r="C828" s="29"/>
      <c r="G828" s="37"/>
      <c r="H828" s="37"/>
      <c r="N828" s="28"/>
    </row>
    <row r="829" spans="3:14" x14ac:dyDescent="0.25">
      <c r="C829" s="29"/>
      <c r="G829" s="37"/>
      <c r="H829" s="37"/>
      <c r="N829" s="28"/>
    </row>
    <row r="830" spans="3:14" x14ac:dyDescent="0.25">
      <c r="C830" s="29"/>
      <c r="G830" s="37"/>
      <c r="H830" s="37"/>
      <c r="N830" s="28"/>
    </row>
    <row r="831" spans="3:14" x14ac:dyDescent="0.25">
      <c r="C831" s="29"/>
      <c r="G831" s="37"/>
      <c r="H831" s="37"/>
      <c r="N831" s="28"/>
    </row>
    <row r="832" spans="3:14" x14ac:dyDescent="0.25">
      <c r="C832" s="29"/>
      <c r="G832" s="37"/>
      <c r="H832" s="37"/>
      <c r="N832" s="28"/>
    </row>
    <row r="833" spans="3:14" x14ac:dyDescent="0.25">
      <c r="C833" s="29"/>
      <c r="G833" s="37"/>
      <c r="H833" s="37"/>
      <c r="N833" s="28"/>
    </row>
    <row r="834" spans="3:14" x14ac:dyDescent="0.25">
      <c r="C834" s="29"/>
      <c r="G834" s="37"/>
      <c r="H834" s="37"/>
      <c r="N834" s="28"/>
    </row>
    <row r="835" spans="3:14" x14ac:dyDescent="0.25">
      <c r="C835" s="29"/>
      <c r="G835" s="37"/>
      <c r="H835" s="37"/>
      <c r="N835" s="28"/>
    </row>
    <row r="836" spans="3:14" x14ac:dyDescent="0.25">
      <c r="C836" s="29"/>
      <c r="G836" s="37"/>
      <c r="H836" s="37"/>
      <c r="N836" s="28"/>
    </row>
    <row r="837" spans="3:14" x14ac:dyDescent="0.25">
      <c r="C837" s="29"/>
      <c r="G837" s="37"/>
      <c r="H837" s="37"/>
      <c r="N837" s="28"/>
    </row>
    <row r="838" spans="3:14" x14ac:dyDescent="0.25">
      <c r="C838" s="29"/>
      <c r="G838" s="37"/>
      <c r="H838" s="37"/>
      <c r="N838" s="28"/>
    </row>
    <row r="839" spans="3:14" x14ac:dyDescent="0.25">
      <c r="C839" s="29"/>
      <c r="G839" s="37"/>
      <c r="H839" s="37"/>
      <c r="N839" s="28"/>
    </row>
    <row r="840" spans="3:14" x14ac:dyDescent="0.25">
      <c r="C840" s="29"/>
      <c r="G840" s="37"/>
      <c r="H840" s="37"/>
      <c r="N840" s="28"/>
    </row>
    <row r="841" spans="3:14" x14ac:dyDescent="0.25">
      <c r="C841" s="29"/>
      <c r="G841" s="37"/>
      <c r="H841" s="37"/>
      <c r="N841" s="28"/>
    </row>
    <row r="842" spans="3:14" x14ac:dyDescent="0.25">
      <c r="C842" s="29"/>
      <c r="G842" s="37"/>
      <c r="H842" s="37"/>
      <c r="N842" s="28"/>
    </row>
    <row r="843" spans="3:14" x14ac:dyDescent="0.25">
      <c r="C843" s="29"/>
      <c r="G843" s="37"/>
      <c r="H843" s="37"/>
      <c r="N843" s="28"/>
    </row>
    <row r="844" spans="3:14" x14ac:dyDescent="0.25">
      <c r="C844" s="29"/>
      <c r="G844" s="37"/>
      <c r="H844" s="37"/>
      <c r="N844" s="28"/>
    </row>
    <row r="845" spans="3:14" x14ac:dyDescent="0.25">
      <c r="C845" s="29"/>
      <c r="G845" s="37"/>
      <c r="H845" s="37"/>
      <c r="N845" s="28"/>
    </row>
    <row r="846" spans="3:14" x14ac:dyDescent="0.25">
      <c r="C846" s="29"/>
      <c r="G846" s="37"/>
      <c r="H846" s="37"/>
      <c r="N846" s="28"/>
    </row>
    <row r="847" spans="3:14" x14ac:dyDescent="0.25">
      <c r="C847" s="29"/>
      <c r="G847" s="37"/>
      <c r="H847" s="37"/>
      <c r="N847" s="28"/>
    </row>
    <row r="848" spans="3:14" x14ac:dyDescent="0.25">
      <c r="C848" s="29"/>
      <c r="G848" s="37"/>
      <c r="H848" s="37"/>
      <c r="N848" s="28"/>
    </row>
    <row r="849" spans="3:14" x14ac:dyDescent="0.25">
      <c r="C849" s="29"/>
      <c r="G849" s="37"/>
      <c r="H849" s="37"/>
      <c r="N849" s="28"/>
    </row>
    <row r="850" spans="3:14" x14ac:dyDescent="0.25">
      <c r="C850" s="29"/>
      <c r="G850" s="37"/>
      <c r="H850" s="37"/>
      <c r="N850" s="28"/>
    </row>
    <row r="851" spans="3:14" x14ac:dyDescent="0.25">
      <c r="C851" s="29"/>
      <c r="G851" s="37"/>
      <c r="H851" s="37"/>
      <c r="N851" s="28"/>
    </row>
    <row r="852" spans="3:14" x14ac:dyDescent="0.25">
      <c r="C852" s="29"/>
      <c r="G852" s="37"/>
      <c r="H852" s="37"/>
      <c r="N852" s="28"/>
    </row>
    <row r="853" spans="3:14" x14ac:dyDescent="0.25">
      <c r="C853" s="29"/>
      <c r="G853" s="37"/>
      <c r="H853" s="37"/>
      <c r="N853" s="28"/>
    </row>
    <row r="854" spans="3:14" x14ac:dyDescent="0.25">
      <c r="C854" s="29"/>
      <c r="G854" s="37"/>
      <c r="H854" s="37"/>
      <c r="N854" s="28"/>
    </row>
    <row r="855" spans="3:14" x14ac:dyDescent="0.25">
      <c r="C855" s="29"/>
      <c r="G855" s="37"/>
      <c r="H855" s="37"/>
      <c r="N855" s="28"/>
    </row>
    <row r="856" spans="3:14" x14ac:dyDescent="0.25">
      <c r="C856" s="29"/>
      <c r="G856" s="37"/>
      <c r="H856" s="37"/>
      <c r="N856" s="28"/>
    </row>
    <row r="857" spans="3:14" x14ac:dyDescent="0.25">
      <c r="C857" s="29"/>
      <c r="G857" s="37"/>
      <c r="H857" s="37"/>
      <c r="N857" s="28"/>
    </row>
    <row r="858" spans="3:14" x14ac:dyDescent="0.25">
      <c r="C858" s="29"/>
      <c r="G858" s="37"/>
      <c r="H858" s="37"/>
      <c r="N858" s="28"/>
    </row>
    <row r="859" spans="3:14" x14ac:dyDescent="0.25">
      <c r="C859" s="29"/>
      <c r="G859" s="37"/>
      <c r="H859" s="37"/>
      <c r="N859" s="28"/>
    </row>
    <row r="860" spans="3:14" x14ac:dyDescent="0.25">
      <c r="C860" s="29"/>
      <c r="G860" s="37"/>
      <c r="H860" s="37"/>
      <c r="N860" s="28"/>
    </row>
    <row r="861" spans="3:14" x14ac:dyDescent="0.25">
      <c r="C861" s="29"/>
      <c r="G861" s="37"/>
      <c r="H861" s="37"/>
      <c r="N861" s="28"/>
    </row>
    <row r="862" spans="3:14" x14ac:dyDescent="0.25">
      <c r="C862" s="29"/>
      <c r="G862" s="37"/>
      <c r="H862" s="37"/>
      <c r="N862" s="28"/>
    </row>
    <row r="863" spans="3:14" x14ac:dyDescent="0.25">
      <c r="C863" s="29"/>
      <c r="G863" s="37"/>
      <c r="H863" s="37"/>
      <c r="N863" s="28"/>
    </row>
    <row r="864" spans="3:14" x14ac:dyDescent="0.25">
      <c r="C864" s="29"/>
      <c r="G864" s="37"/>
      <c r="H864" s="37"/>
      <c r="N864" s="28"/>
    </row>
    <row r="865" spans="3:14" x14ac:dyDescent="0.25">
      <c r="C865" s="29"/>
      <c r="G865" s="37"/>
      <c r="H865" s="37"/>
      <c r="N865" s="28"/>
    </row>
    <row r="866" spans="3:14" x14ac:dyDescent="0.25">
      <c r="C866" s="29"/>
      <c r="G866" s="37"/>
      <c r="H866" s="37"/>
      <c r="N866" s="28"/>
    </row>
    <row r="867" spans="3:14" x14ac:dyDescent="0.25">
      <c r="C867" s="29"/>
      <c r="G867" s="37"/>
      <c r="H867" s="37"/>
      <c r="N867" s="28"/>
    </row>
    <row r="868" spans="3:14" x14ac:dyDescent="0.25">
      <c r="C868" s="29"/>
      <c r="G868" s="37"/>
      <c r="H868" s="37"/>
      <c r="N868" s="28"/>
    </row>
    <row r="869" spans="3:14" x14ac:dyDescent="0.25">
      <c r="C869" s="29"/>
      <c r="G869" s="37"/>
      <c r="H869" s="37"/>
      <c r="N869" s="28"/>
    </row>
    <row r="870" spans="3:14" x14ac:dyDescent="0.25">
      <c r="C870" s="29"/>
      <c r="G870" s="37"/>
      <c r="H870" s="37"/>
      <c r="N870" s="28"/>
    </row>
    <row r="871" spans="3:14" x14ac:dyDescent="0.25">
      <c r="C871" s="29"/>
      <c r="G871" s="37"/>
      <c r="H871" s="37"/>
      <c r="N871" s="28"/>
    </row>
    <row r="872" spans="3:14" x14ac:dyDescent="0.25">
      <c r="C872" s="29"/>
      <c r="G872" s="37"/>
      <c r="H872" s="37"/>
      <c r="N872" s="28"/>
    </row>
    <row r="873" spans="3:14" x14ac:dyDescent="0.25">
      <c r="C873" s="29"/>
      <c r="G873" s="37"/>
      <c r="H873" s="37"/>
      <c r="N873" s="28"/>
    </row>
    <row r="874" spans="3:14" x14ac:dyDescent="0.25">
      <c r="C874" s="29"/>
      <c r="G874" s="37"/>
      <c r="H874" s="37"/>
      <c r="N874" s="28"/>
    </row>
    <row r="875" spans="3:14" x14ac:dyDescent="0.25">
      <c r="C875" s="29"/>
      <c r="G875" s="37"/>
      <c r="H875" s="37"/>
      <c r="N875" s="28"/>
    </row>
    <row r="876" spans="3:14" x14ac:dyDescent="0.25">
      <c r="C876" s="29"/>
      <c r="G876" s="37"/>
      <c r="H876" s="37"/>
      <c r="N876" s="28"/>
    </row>
    <row r="877" spans="3:14" x14ac:dyDescent="0.25">
      <c r="C877" s="29"/>
      <c r="G877" s="37"/>
      <c r="H877" s="37"/>
      <c r="N877" s="28"/>
    </row>
    <row r="878" spans="3:14" x14ac:dyDescent="0.25">
      <c r="C878" s="29"/>
      <c r="G878" s="37"/>
      <c r="H878" s="37"/>
      <c r="N878" s="28"/>
    </row>
    <row r="879" spans="3:14" x14ac:dyDescent="0.25">
      <c r="C879" s="29"/>
      <c r="G879" s="37"/>
      <c r="H879" s="37"/>
      <c r="N879" s="28"/>
    </row>
    <row r="880" spans="3:14" x14ac:dyDescent="0.25">
      <c r="C880" s="29"/>
      <c r="G880" s="37"/>
      <c r="H880" s="37"/>
      <c r="N880" s="28"/>
    </row>
    <row r="881" spans="3:14" x14ac:dyDescent="0.25">
      <c r="C881" s="29"/>
      <c r="G881" s="37"/>
      <c r="H881" s="37"/>
      <c r="N881" s="28"/>
    </row>
    <row r="882" spans="3:14" x14ac:dyDescent="0.25">
      <c r="C882" s="29"/>
      <c r="G882" s="37"/>
      <c r="H882" s="37"/>
      <c r="N882" s="28"/>
    </row>
    <row r="883" spans="3:14" x14ac:dyDescent="0.25">
      <c r="C883" s="29"/>
      <c r="G883" s="37"/>
      <c r="H883" s="37"/>
      <c r="N883" s="28"/>
    </row>
    <row r="884" spans="3:14" x14ac:dyDescent="0.25">
      <c r="C884" s="29"/>
      <c r="G884" s="37"/>
      <c r="H884" s="37"/>
      <c r="N884" s="28"/>
    </row>
    <row r="885" spans="3:14" x14ac:dyDescent="0.25">
      <c r="C885" s="29"/>
      <c r="G885" s="37"/>
      <c r="H885" s="37"/>
      <c r="N885" s="28"/>
    </row>
    <row r="886" spans="3:14" x14ac:dyDescent="0.25">
      <c r="C886" s="29"/>
      <c r="G886" s="37"/>
      <c r="H886" s="37"/>
      <c r="N886" s="28"/>
    </row>
    <row r="887" spans="3:14" x14ac:dyDescent="0.25">
      <c r="C887" s="29"/>
      <c r="G887" s="37"/>
      <c r="H887" s="37"/>
      <c r="N887" s="28"/>
    </row>
    <row r="888" spans="3:14" x14ac:dyDescent="0.25">
      <c r="C888" s="29"/>
      <c r="G888" s="37"/>
      <c r="H888" s="37"/>
      <c r="N888" s="28"/>
    </row>
    <row r="889" spans="3:14" x14ac:dyDescent="0.25">
      <c r="C889" s="29"/>
      <c r="G889" s="37"/>
      <c r="H889" s="37"/>
      <c r="N889" s="28"/>
    </row>
    <row r="890" spans="3:14" x14ac:dyDescent="0.25">
      <c r="C890" s="29"/>
      <c r="G890" s="37"/>
      <c r="H890" s="37"/>
      <c r="N890" s="28"/>
    </row>
    <row r="891" spans="3:14" x14ac:dyDescent="0.25">
      <c r="C891" s="29"/>
      <c r="G891" s="37"/>
      <c r="H891" s="37"/>
      <c r="N891" s="28"/>
    </row>
    <row r="892" spans="3:14" x14ac:dyDescent="0.25">
      <c r="C892" s="29"/>
      <c r="G892" s="37"/>
      <c r="H892" s="37"/>
      <c r="N892" s="28"/>
    </row>
    <row r="893" spans="3:14" x14ac:dyDescent="0.25">
      <c r="C893" s="29"/>
      <c r="G893" s="37"/>
      <c r="H893" s="37"/>
      <c r="N893" s="28"/>
    </row>
    <row r="894" spans="3:14" x14ac:dyDescent="0.25">
      <c r="C894" s="29"/>
      <c r="G894" s="37"/>
      <c r="H894" s="37"/>
      <c r="N894" s="28"/>
    </row>
    <row r="895" spans="3:14" x14ac:dyDescent="0.25">
      <c r="C895" s="29"/>
      <c r="G895" s="37"/>
      <c r="H895" s="37"/>
      <c r="N895" s="28"/>
    </row>
    <row r="896" spans="3:14" x14ac:dyDescent="0.25">
      <c r="C896" s="29"/>
      <c r="G896" s="37"/>
      <c r="H896" s="37"/>
      <c r="N896" s="28"/>
    </row>
    <row r="897" spans="3:14" x14ac:dyDescent="0.25">
      <c r="C897" s="29"/>
      <c r="G897" s="37"/>
      <c r="H897" s="37"/>
      <c r="N897" s="28"/>
    </row>
    <row r="898" spans="3:14" x14ac:dyDescent="0.25">
      <c r="C898" s="29"/>
      <c r="G898" s="37"/>
      <c r="H898" s="37"/>
      <c r="N898" s="28"/>
    </row>
    <row r="899" spans="3:14" x14ac:dyDescent="0.25">
      <c r="C899" s="29"/>
      <c r="G899" s="37"/>
      <c r="H899" s="37"/>
      <c r="N899" s="28"/>
    </row>
    <row r="900" spans="3:14" x14ac:dyDescent="0.25">
      <c r="C900" s="29"/>
      <c r="G900" s="37"/>
      <c r="H900" s="37"/>
      <c r="N900" s="28"/>
    </row>
    <row r="901" spans="3:14" x14ac:dyDescent="0.25">
      <c r="C901" s="29"/>
      <c r="G901" s="37"/>
      <c r="H901" s="37"/>
      <c r="N901" s="28"/>
    </row>
    <row r="902" spans="3:14" x14ac:dyDescent="0.25">
      <c r="C902" s="29"/>
      <c r="G902" s="37"/>
      <c r="H902" s="37"/>
      <c r="N902" s="28"/>
    </row>
    <row r="903" spans="3:14" x14ac:dyDescent="0.25">
      <c r="C903" s="29"/>
      <c r="G903" s="37"/>
      <c r="H903" s="37"/>
      <c r="N903" s="28"/>
    </row>
    <row r="904" spans="3:14" x14ac:dyDescent="0.25">
      <c r="C904" s="29"/>
      <c r="G904" s="37"/>
      <c r="H904" s="37"/>
      <c r="N904" s="28"/>
    </row>
    <row r="905" spans="3:14" x14ac:dyDescent="0.25">
      <c r="C905" s="29"/>
      <c r="G905" s="37"/>
      <c r="H905" s="37"/>
      <c r="N905" s="28"/>
    </row>
    <row r="906" spans="3:14" x14ac:dyDescent="0.25">
      <c r="C906" s="29"/>
      <c r="G906" s="37"/>
      <c r="H906" s="37"/>
      <c r="N906" s="28"/>
    </row>
    <row r="907" spans="3:14" x14ac:dyDescent="0.25">
      <c r="C907" s="29"/>
      <c r="G907" s="37"/>
      <c r="H907" s="37"/>
      <c r="N907" s="28"/>
    </row>
    <row r="908" spans="3:14" x14ac:dyDescent="0.25">
      <c r="C908" s="29"/>
      <c r="G908" s="37"/>
      <c r="H908" s="37"/>
      <c r="N908" s="28"/>
    </row>
    <row r="909" spans="3:14" x14ac:dyDescent="0.25">
      <c r="C909" s="29"/>
      <c r="G909" s="37"/>
      <c r="H909" s="37"/>
      <c r="N909" s="28"/>
    </row>
    <row r="910" spans="3:14" x14ac:dyDescent="0.25">
      <c r="C910" s="29"/>
      <c r="G910" s="37"/>
      <c r="H910" s="37"/>
      <c r="N910" s="28"/>
    </row>
    <row r="911" spans="3:14" x14ac:dyDescent="0.25">
      <c r="C911" s="29"/>
      <c r="G911" s="37"/>
      <c r="H911" s="37"/>
      <c r="N911" s="28"/>
    </row>
    <row r="912" spans="3:14" x14ac:dyDescent="0.25">
      <c r="C912" s="29"/>
      <c r="G912" s="37"/>
      <c r="H912" s="37"/>
      <c r="N912" s="28"/>
    </row>
    <row r="913" spans="3:14" x14ac:dyDescent="0.25">
      <c r="C913" s="29"/>
      <c r="G913" s="37"/>
      <c r="H913" s="37"/>
      <c r="N913" s="28"/>
    </row>
    <row r="914" spans="3:14" x14ac:dyDescent="0.25">
      <c r="C914" s="29"/>
      <c r="G914" s="37"/>
      <c r="H914" s="37"/>
      <c r="N914" s="28"/>
    </row>
    <row r="915" spans="3:14" x14ac:dyDescent="0.25">
      <c r="C915" s="29"/>
      <c r="G915" s="37"/>
      <c r="H915" s="37"/>
      <c r="N915" s="28"/>
    </row>
    <row r="916" spans="3:14" x14ac:dyDescent="0.25">
      <c r="C916" s="29"/>
      <c r="G916" s="37"/>
      <c r="H916" s="37"/>
      <c r="N916" s="28"/>
    </row>
    <row r="917" spans="3:14" x14ac:dyDescent="0.25">
      <c r="C917" s="29"/>
      <c r="G917" s="37"/>
      <c r="H917" s="37"/>
      <c r="N917" s="28"/>
    </row>
    <row r="918" spans="3:14" x14ac:dyDescent="0.25">
      <c r="C918" s="29"/>
      <c r="G918" s="37"/>
      <c r="H918" s="37"/>
      <c r="N918" s="28"/>
    </row>
    <row r="919" spans="3:14" x14ac:dyDescent="0.25">
      <c r="C919" s="29"/>
      <c r="G919" s="37"/>
      <c r="H919" s="37"/>
      <c r="N919" s="28"/>
    </row>
    <row r="920" spans="3:14" x14ac:dyDescent="0.25">
      <c r="C920" s="29"/>
      <c r="G920" s="37"/>
      <c r="H920" s="37"/>
      <c r="N920" s="28"/>
    </row>
    <row r="921" spans="3:14" x14ac:dyDescent="0.25">
      <c r="C921" s="29"/>
      <c r="G921" s="37"/>
      <c r="H921" s="37"/>
      <c r="N921" s="28"/>
    </row>
    <row r="922" spans="3:14" x14ac:dyDescent="0.25">
      <c r="C922" s="29"/>
      <c r="G922" s="37"/>
      <c r="H922" s="37"/>
      <c r="N922" s="28"/>
    </row>
    <row r="923" spans="3:14" x14ac:dyDescent="0.25">
      <c r="C923" s="29"/>
      <c r="G923" s="37"/>
      <c r="H923" s="37"/>
      <c r="N923" s="28"/>
    </row>
    <row r="924" spans="3:14" x14ac:dyDescent="0.25">
      <c r="C924" s="29"/>
      <c r="G924" s="37"/>
      <c r="H924" s="37"/>
      <c r="N924" s="28"/>
    </row>
    <row r="925" spans="3:14" x14ac:dyDescent="0.25">
      <c r="C925" s="29"/>
      <c r="G925" s="37"/>
      <c r="H925" s="37"/>
      <c r="N925" s="28"/>
    </row>
    <row r="926" spans="3:14" x14ac:dyDescent="0.25">
      <c r="C926" s="29"/>
      <c r="G926" s="37"/>
      <c r="H926" s="37"/>
      <c r="N926" s="28"/>
    </row>
    <row r="927" spans="3:14" x14ac:dyDescent="0.25">
      <c r="C927" s="29"/>
      <c r="G927" s="37"/>
      <c r="H927" s="37"/>
      <c r="N927" s="28"/>
    </row>
    <row r="928" spans="3:14" x14ac:dyDescent="0.25">
      <c r="C928" s="29"/>
      <c r="G928" s="37"/>
      <c r="H928" s="37"/>
      <c r="N928" s="28"/>
    </row>
    <row r="929" spans="3:14" x14ac:dyDescent="0.25">
      <c r="C929" s="29"/>
      <c r="G929" s="37"/>
      <c r="H929" s="37"/>
      <c r="N929" s="28"/>
    </row>
    <row r="930" spans="3:14" x14ac:dyDescent="0.25">
      <c r="C930" s="29"/>
      <c r="G930" s="37"/>
      <c r="H930" s="37"/>
      <c r="N930" s="28"/>
    </row>
    <row r="931" spans="3:14" x14ac:dyDescent="0.25">
      <c r="C931" s="29"/>
      <c r="G931" s="37"/>
      <c r="H931" s="37"/>
      <c r="N931" s="28"/>
    </row>
    <row r="932" spans="3:14" x14ac:dyDescent="0.25">
      <c r="C932" s="29"/>
      <c r="G932" s="37"/>
      <c r="H932" s="37"/>
      <c r="N932" s="28"/>
    </row>
    <row r="933" spans="3:14" x14ac:dyDescent="0.25">
      <c r="C933" s="29"/>
      <c r="G933" s="37"/>
      <c r="H933" s="37"/>
      <c r="N933" s="28"/>
    </row>
    <row r="934" spans="3:14" x14ac:dyDescent="0.25">
      <c r="C934" s="29"/>
      <c r="G934" s="37"/>
      <c r="H934" s="37"/>
      <c r="N934" s="28"/>
    </row>
    <row r="935" spans="3:14" x14ac:dyDescent="0.25">
      <c r="C935" s="29"/>
      <c r="G935" s="37"/>
      <c r="H935" s="37"/>
      <c r="N935" s="28"/>
    </row>
    <row r="936" spans="3:14" x14ac:dyDescent="0.25">
      <c r="C936" s="29"/>
      <c r="G936" s="37"/>
      <c r="H936" s="37"/>
      <c r="N936" s="28"/>
    </row>
    <row r="937" spans="3:14" x14ac:dyDescent="0.25">
      <c r="C937" s="29"/>
      <c r="G937" s="37"/>
      <c r="H937" s="37"/>
      <c r="N937" s="28"/>
    </row>
    <row r="938" spans="3:14" x14ac:dyDescent="0.25">
      <c r="C938" s="29"/>
      <c r="G938" s="37"/>
      <c r="H938" s="37"/>
      <c r="N938" s="28"/>
    </row>
    <row r="939" spans="3:14" x14ac:dyDescent="0.25">
      <c r="C939" s="29"/>
      <c r="G939" s="37"/>
      <c r="H939" s="37"/>
      <c r="N939" s="28"/>
    </row>
    <row r="940" spans="3:14" x14ac:dyDescent="0.25">
      <c r="C940" s="29"/>
      <c r="G940" s="37"/>
      <c r="H940" s="37"/>
      <c r="N940" s="28"/>
    </row>
    <row r="941" spans="3:14" x14ac:dyDescent="0.25">
      <c r="C941" s="29"/>
      <c r="G941" s="37"/>
      <c r="H941" s="37"/>
      <c r="N941" s="28"/>
    </row>
    <row r="942" spans="3:14" x14ac:dyDescent="0.25">
      <c r="C942" s="29"/>
      <c r="G942" s="37"/>
      <c r="H942" s="37"/>
      <c r="N942" s="28"/>
    </row>
    <row r="943" spans="3:14" x14ac:dyDescent="0.25">
      <c r="C943" s="29"/>
      <c r="G943" s="37"/>
      <c r="H943" s="37"/>
      <c r="N943" s="28"/>
    </row>
    <row r="944" spans="3:14" x14ac:dyDescent="0.25">
      <c r="C944" s="29"/>
      <c r="G944" s="37"/>
      <c r="H944" s="37"/>
      <c r="N944" s="28"/>
    </row>
    <row r="945" spans="3:14" x14ac:dyDescent="0.25">
      <c r="C945" s="29"/>
      <c r="G945" s="37"/>
      <c r="H945" s="37"/>
      <c r="N945" s="28"/>
    </row>
    <row r="946" spans="3:14" x14ac:dyDescent="0.25">
      <c r="C946" s="29"/>
      <c r="G946" s="37"/>
      <c r="H946" s="37"/>
      <c r="N946" s="28"/>
    </row>
    <row r="947" spans="3:14" x14ac:dyDescent="0.25">
      <c r="C947" s="29"/>
      <c r="G947" s="37"/>
      <c r="H947" s="37"/>
      <c r="N947" s="28"/>
    </row>
    <row r="948" spans="3:14" x14ac:dyDescent="0.25">
      <c r="C948" s="29"/>
      <c r="G948" s="37"/>
      <c r="H948" s="37"/>
      <c r="N948" s="28"/>
    </row>
    <row r="949" spans="3:14" x14ac:dyDescent="0.25">
      <c r="C949" s="29"/>
      <c r="G949" s="37"/>
      <c r="H949" s="37"/>
      <c r="N949" s="28"/>
    </row>
    <row r="950" spans="3:14" x14ac:dyDescent="0.25">
      <c r="C950" s="29"/>
      <c r="G950" s="37"/>
      <c r="H950" s="37"/>
      <c r="N950" s="28"/>
    </row>
    <row r="951" spans="3:14" x14ac:dyDescent="0.25">
      <c r="C951" s="29"/>
      <c r="G951" s="37"/>
      <c r="H951" s="37"/>
      <c r="N951" s="28"/>
    </row>
    <row r="952" spans="3:14" x14ac:dyDescent="0.25">
      <c r="C952" s="29"/>
      <c r="G952" s="37"/>
      <c r="H952" s="37"/>
      <c r="N952" s="28"/>
    </row>
    <row r="953" spans="3:14" x14ac:dyDescent="0.25">
      <c r="C953" s="29"/>
      <c r="G953" s="37"/>
      <c r="H953" s="37"/>
      <c r="N953" s="28"/>
    </row>
    <row r="954" spans="3:14" x14ac:dyDescent="0.25">
      <c r="C954" s="29"/>
      <c r="G954" s="37"/>
      <c r="H954" s="37"/>
      <c r="N954" s="28"/>
    </row>
    <row r="955" spans="3:14" x14ac:dyDescent="0.25">
      <c r="C955" s="29"/>
      <c r="G955" s="37"/>
      <c r="H955" s="37"/>
      <c r="N955" s="28"/>
    </row>
    <row r="956" spans="3:14" x14ac:dyDescent="0.25">
      <c r="C956" s="29"/>
      <c r="G956" s="37"/>
      <c r="H956" s="37"/>
      <c r="N956" s="28"/>
    </row>
    <row r="957" spans="3:14" x14ac:dyDescent="0.25">
      <c r="C957" s="29"/>
      <c r="G957" s="37"/>
      <c r="H957" s="37"/>
      <c r="N957" s="28"/>
    </row>
    <row r="958" spans="3:14" x14ac:dyDescent="0.25">
      <c r="C958" s="29"/>
      <c r="G958" s="37"/>
      <c r="H958" s="37"/>
      <c r="N958" s="28"/>
    </row>
    <row r="959" spans="3:14" x14ac:dyDescent="0.25">
      <c r="C959" s="29"/>
      <c r="G959" s="37"/>
      <c r="H959" s="37"/>
      <c r="N959" s="28"/>
    </row>
    <row r="960" spans="3:14" x14ac:dyDescent="0.25">
      <c r="C960" s="29"/>
      <c r="G960" s="37"/>
      <c r="H960" s="37"/>
      <c r="N960" s="28"/>
    </row>
    <row r="961" spans="3:14" x14ac:dyDescent="0.25">
      <c r="C961" s="29"/>
      <c r="G961" s="37"/>
      <c r="H961" s="37"/>
      <c r="N961" s="28"/>
    </row>
    <row r="962" spans="3:14" x14ac:dyDescent="0.25">
      <c r="C962" s="29"/>
      <c r="G962" s="37"/>
      <c r="H962" s="37"/>
      <c r="N962" s="28"/>
    </row>
    <row r="963" spans="3:14" x14ac:dyDescent="0.25">
      <c r="C963" s="29"/>
      <c r="G963" s="37"/>
      <c r="H963" s="37"/>
      <c r="N963" s="28"/>
    </row>
    <row r="964" spans="3:14" x14ac:dyDescent="0.25">
      <c r="C964" s="29"/>
      <c r="G964" s="37"/>
      <c r="H964" s="37"/>
      <c r="N964" s="28"/>
    </row>
    <row r="965" spans="3:14" x14ac:dyDescent="0.25">
      <c r="C965" s="29"/>
      <c r="G965" s="37"/>
      <c r="H965" s="37"/>
      <c r="N965" s="28"/>
    </row>
    <row r="966" spans="3:14" x14ac:dyDescent="0.25">
      <c r="C966" s="29"/>
      <c r="G966" s="37"/>
      <c r="H966" s="37"/>
      <c r="N966" s="28"/>
    </row>
    <row r="967" spans="3:14" x14ac:dyDescent="0.25">
      <c r="C967" s="29"/>
      <c r="G967" s="37"/>
      <c r="H967" s="37"/>
      <c r="N967" s="28"/>
    </row>
    <row r="968" spans="3:14" x14ac:dyDescent="0.25">
      <c r="C968" s="29"/>
      <c r="G968" s="37"/>
      <c r="H968" s="37"/>
      <c r="N968" s="28"/>
    </row>
    <row r="969" spans="3:14" x14ac:dyDescent="0.25">
      <c r="C969" s="29"/>
      <c r="G969" s="37"/>
      <c r="H969" s="37"/>
      <c r="N969" s="28"/>
    </row>
    <row r="970" spans="3:14" x14ac:dyDescent="0.25">
      <c r="C970" s="29"/>
      <c r="G970" s="37"/>
      <c r="H970" s="37"/>
      <c r="N970" s="28"/>
    </row>
    <row r="971" spans="3:14" x14ac:dyDescent="0.25">
      <c r="C971" s="29"/>
      <c r="G971" s="37"/>
      <c r="H971" s="37"/>
      <c r="N971" s="28"/>
    </row>
    <row r="972" spans="3:14" x14ac:dyDescent="0.25">
      <c r="C972" s="29"/>
      <c r="G972" s="37"/>
      <c r="H972" s="37"/>
      <c r="N972" s="28"/>
    </row>
    <row r="973" spans="3:14" x14ac:dyDescent="0.25">
      <c r="C973" s="29"/>
      <c r="G973" s="37"/>
      <c r="H973" s="37"/>
      <c r="N973" s="28"/>
    </row>
    <row r="974" spans="3:14" x14ac:dyDescent="0.25">
      <c r="C974" s="29"/>
      <c r="G974" s="37"/>
      <c r="H974" s="37"/>
      <c r="N974" s="28"/>
    </row>
    <row r="975" spans="3:14" x14ac:dyDescent="0.25">
      <c r="C975" s="29"/>
      <c r="G975" s="37"/>
      <c r="H975" s="37"/>
      <c r="N975" s="28"/>
    </row>
    <row r="976" spans="3:14" x14ac:dyDescent="0.25">
      <c r="C976" s="29"/>
      <c r="G976" s="37"/>
      <c r="H976" s="37"/>
      <c r="N976" s="28"/>
    </row>
    <row r="977" spans="3:14" x14ac:dyDescent="0.25">
      <c r="C977" s="29"/>
      <c r="G977" s="37"/>
      <c r="H977" s="37"/>
      <c r="N977" s="28"/>
    </row>
    <row r="978" spans="3:14" x14ac:dyDescent="0.25">
      <c r="C978" s="29"/>
      <c r="G978" s="37"/>
      <c r="H978" s="37"/>
      <c r="N978" s="28"/>
    </row>
    <row r="979" spans="3:14" x14ac:dyDescent="0.25">
      <c r="C979" s="29"/>
      <c r="G979" s="37"/>
      <c r="H979" s="37"/>
      <c r="N979" s="28"/>
    </row>
    <row r="980" spans="3:14" x14ac:dyDescent="0.25">
      <c r="C980" s="29"/>
      <c r="G980" s="37"/>
      <c r="H980" s="37"/>
      <c r="N980" s="28"/>
    </row>
    <row r="981" spans="3:14" x14ac:dyDescent="0.25">
      <c r="C981" s="29"/>
      <c r="G981" s="37"/>
      <c r="H981" s="37"/>
      <c r="N981" s="28"/>
    </row>
    <row r="982" spans="3:14" x14ac:dyDescent="0.25">
      <c r="C982" s="29"/>
      <c r="G982" s="37"/>
      <c r="H982" s="37"/>
      <c r="N982" s="28"/>
    </row>
    <row r="983" spans="3:14" x14ac:dyDescent="0.25">
      <c r="C983" s="29"/>
      <c r="G983" s="37"/>
      <c r="H983" s="37"/>
      <c r="N983" s="28"/>
    </row>
    <row r="984" spans="3:14" x14ac:dyDescent="0.25">
      <c r="C984" s="29"/>
      <c r="G984" s="37"/>
      <c r="H984" s="37"/>
      <c r="N984" s="28"/>
    </row>
    <row r="985" spans="3:14" x14ac:dyDescent="0.25">
      <c r="C985" s="29"/>
      <c r="G985" s="37"/>
      <c r="H985" s="37"/>
      <c r="N985" s="28"/>
    </row>
    <row r="986" spans="3:14" x14ac:dyDescent="0.25">
      <c r="C986" s="29"/>
      <c r="G986" s="37"/>
      <c r="H986" s="37"/>
      <c r="N986" s="28"/>
    </row>
    <row r="987" spans="3:14" x14ac:dyDescent="0.25">
      <c r="C987" s="29"/>
      <c r="G987" s="37"/>
      <c r="H987" s="37"/>
      <c r="N987" s="28"/>
    </row>
    <row r="988" spans="3:14" x14ac:dyDescent="0.25">
      <c r="C988" s="29"/>
      <c r="G988" s="37"/>
      <c r="H988" s="37"/>
      <c r="N988" s="28"/>
    </row>
    <row r="989" spans="3:14" x14ac:dyDescent="0.25">
      <c r="C989" s="29"/>
      <c r="G989" s="37"/>
      <c r="H989" s="37"/>
      <c r="N989" s="28"/>
    </row>
    <row r="990" spans="3:14" x14ac:dyDescent="0.25">
      <c r="C990" s="29"/>
      <c r="G990" s="37"/>
      <c r="H990" s="37"/>
      <c r="N990" s="28"/>
    </row>
    <row r="991" spans="3:14" x14ac:dyDescent="0.25">
      <c r="C991" s="29"/>
      <c r="G991" s="37"/>
      <c r="H991" s="37"/>
      <c r="N991" s="28"/>
    </row>
    <row r="992" spans="3:14" x14ac:dyDescent="0.25">
      <c r="C992" s="29"/>
      <c r="G992" s="37"/>
      <c r="H992" s="37"/>
      <c r="N992" s="28"/>
    </row>
    <row r="993" spans="3:14" x14ac:dyDescent="0.25">
      <c r="C993" s="29"/>
      <c r="G993" s="37"/>
      <c r="H993" s="37"/>
      <c r="N993" s="28"/>
    </row>
    <row r="994" spans="3:14" x14ac:dyDescent="0.25">
      <c r="C994" s="29"/>
      <c r="G994" s="37"/>
      <c r="H994" s="37"/>
      <c r="N994" s="28"/>
    </row>
    <row r="995" spans="3:14" x14ac:dyDescent="0.25">
      <c r="C995" s="29"/>
      <c r="G995" s="37"/>
      <c r="H995" s="37"/>
      <c r="N995" s="28"/>
    </row>
    <row r="996" spans="3:14" x14ac:dyDescent="0.25">
      <c r="C996" s="29"/>
      <c r="G996" s="37"/>
      <c r="H996" s="37"/>
      <c r="N996" s="28"/>
    </row>
    <row r="997" spans="3:14" x14ac:dyDescent="0.25">
      <c r="C997" s="29"/>
      <c r="G997" s="37"/>
      <c r="H997" s="37"/>
      <c r="N997" s="28"/>
    </row>
    <row r="998" spans="3:14" x14ac:dyDescent="0.25">
      <c r="C998" s="29"/>
      <c r="G998" s="37"/>
      <c r="H998" s="37"/>
      <c r="N998" s="28"/>
    </row>
    <row r="999" spans="3:14" x14ac:dyDescent="0.25">
      <c r="C999" s="29"/>
      <c r="G999" s="37"/>
      <c r="H999" s="37"/>
      <c r="N999" s="28"/>
    </row>
    <row r="1000" spans="3:14" x14ac:dyDescent="0.25">
      <c r="C1000" s="29"/>
      <c r="G1000" s="37"/>
      <c r="H1000" s="37"/>
      <c r="N1000" s="28"/>
    </row>
    <row r="1001" spans="3:14" x14ac:dyDescent="0.25">
      <c r="C1001" s="29"/>
      <c r="G1001" s="37"/>
      <c r="H1001" s="37"/>
      <c r="N1001" s="28"/>
    </row>
    <row r="1002" spans="3:14" x14ac:dyDescent="0.25">
      <c r="C1002" s="29"/>
      <c r="G1002" s="37"/>
      <c r="H1002" s="37"/>
      <c r="N1002" s="28"/>
    </row>
    <row r="1003" spans="3:14" x14ac:dyDescent="0.25">
      <c r="C1003" s="29"/>
      <c r="G1003" s="37"/>
      <c r="H1003" s="37"/>
      <c r="N1003" s="28"/>
    </row>
    <row r="1004" spans="3:14" x14ac:dyDescent="0.25">
      <c r="C1004" s="29"/>
      <c r="G1004" s="37"/>
      <c r="H1004" s="37"/>
      <c r="N1004" s="28"/>
    </row>
    <row r="1005" spans="3:14" x14ac:dyDescent="0.25">
      <c r="C1005" s="29"/>
      <c r="G1005" s="37"/>
      <c r="H1005" s="37"/>
      <c r="N1005" s="28"/>
    </row>
    <row r="1006" spans="3:14" x14ac:dyDescent="0.25">
      <c r="C1006" s="29"/>
      <c r="G1006" s="37"/>
      <c r="H1006" s="37"/>
      <c r="N1006" s="28"/>
    </row>
    <row r="1007" spans="3:14" x14ac:dyDescent="0.25">
      <c r="C1007" s="29"/>
      <c r="G1007" s="37"/>
      <c r="H1007" s="37"/>
      <c r="N1007" s="28"/>
    </row>
    <row r="1008" spans="3:14" x14ac:dyDescent="0.25">
      <c r="C1008" s="29"/>
      <c r="G1008" s="37"/>
      <c r="H1008" s="37"/>
      <c r="N1008" s="28"/>
    </row>
    <row r="1009" spans="3:14" x14ac:dyDescent="0.25">
      <c r="C1009" s="29"/>
      <c r="G1009" s="37"/>
      <c r="H1009" s="37"/>
      <c r="N1009" s="28"/>
    </row>
    <row r="1010" spans="3:14" x14ac:dyDescent="0.25">
      <c r="C1010" s="29"/>
      <c r="G1010" s="37"/>
      <c r="H1010" s="37"/>
      <c r="N1010" s="28"/>
    </row>
    <row r="1011" spans="3:14" x14ac:dyDescent="0.25">
      <c r="C1011" s="29"/>
      <c r="G1011" s="37"/>
      <c r="H1011" s="37"/>
      <c r="N1011" s="28"/>
    </row>
    <row r="1012" spans="3:14" x14ac:dyDescent="0.25">
      <c r="C1012" s="29"/>
      <c r="G1012" s="37"/>
      <c r="H1012" s="37"/>
      <c r="N1012" s="28"/>
    </row>
    <row r="1013" spans="3:14" x14ac:dyDescent="0.25">
      <c r="C1013" s="29"/>
      <c r="G1013" s="37"/>
      <c r="H1013" s="37"/>
      <c r="N1013" s="28"/>
    </row>
    <row r="1014" spans="3:14" x14ac:dyDescent="0.25">
      <c r="C1014" s="29"/>
      <c r="G1014" s="37"/>
      <c r="H1014" s="37"/>
      <c r="N1014" s="28"/>
    </row>
    <row r="1015" spans="3:14" x14ac:dyDescent="0.25">
      <c r="C1015" s="29"/>
      <c r="G1015" s="37"/>
      <c r="H1015" s="37"/>
      <c r="N1015" s="28"/>
    </row>
    <row r="1016" spans="3:14" x14ac:dyDescent="0.25">
      <c r="C1016" s="29"/>
      <c r="G1016" s="37"/>
      <c r="H1016" s="37"/>
      <c r="N1016" s="28"/>
    </row>
    <row r="1017" spans="3:14" x14ac:dyDescent="0.25">
      <c r="C1017" s="29"/>
      <c r="G1017" s="37"/>
      <c r="H1017" s="37"/>
      <c r="N1017" s="28"/>
    </row>
    <row r="1018" spans="3:14" x14ac:dyDescent="0.25">
      <c r="C1018" s="29"/>
      <c r="G1018" s="37"/>
      <c r="H1018" s="37"/>
      <c r="N1018" s="28"/>
    </row>
    <row r="1019" spans="3:14" x14ac:dyDescent="0.25">
      <c r="C1019" s="29"/>
      <c r="G1019" s="37"/>
      <c r="H1019" s="37"/>
      <c r="N1019" s="28"/>
    </row>
    <row r="1020" spans="3:14" x14ac:dyDescent="0.25">
      <c r="C1020" s="29"/>
      <c r="G1020" s="37"/>
      <c r="H1020" s="37"/>
      <c r="N1020" s="28"/>
    </row>
    <row r="1021" spans="3:14" x14ac:dyDescent="0.25">
      <c r="C1021" s="29"/>
      <c r="G1021" s="37"/>
      <c r="H1021" s="37"/>
      <c r="N1021" s="28"/>
    </row>
    <row r="1022" spans="3:14" x14ac:dyDescent="0.25">
      <c r="C1022" s="29"/>
      <c r="G1022" s="37"/>
      <c r="H1022" s="37"/>
      <c r="N1022" s="28"/>
    </row>
    <row r="1023" spans="3:14" x14ac:dyDescent="0.25">
      <c r="C1023" s="29"/>
      <c r="G1023" s="37"/>
      <c r="H1023" s="37"/>
      <c r="N1023" s="28"/>
    </row>
    <row r="1024" spans="3:14" x14ac:dyDescent="0.25">
      <c r="C1024" s="29"/>
      <c r="G1024" s="37"/>
      <c r="H1024" s="37"/>
      <c r="N1024" s="28"/>
    </row>
    <row r="1025" spans="3:14" x14ac:dyDescent="0.25">
      <c r="C1025" s="29"/>
      <c r="G1025" s="37"/>
      <c r="H1025" s="37"/>
      <c r="N1025" s="28"/>
    </row>
    <row r="1026" spans="3:14" x14ac:dyDescent="0.25">
      <c r="C1026" s="29"/>
      <c r="G1026" s="37"/>
      <c r="H1026" s="37"/>
      <c r="N1026" s="28"/>
    </row>
    <row r="1027" spans="3:14" x14ac:dyDescent="0.25">
      <c r="C1027" s="29"/>
      <c r="G1027" s="37"/>
      <c r="H1027" s="37"/>
      <c r="N1027" s="28"/>
    </row>
    <row r="1028" spans="3:14" x14ac:dyDescent="0.25">
      <c r="C1028" s="29"/>
      <c r="G1028" s="37"/>
      <c r="H1028" s="37"/>
      <c r="N1028" s="28"/>
    </row>
    <row r="1029" spans="3:14" x14ac:dyDescent="0.25">
      <c r="C1029" s="29"/>
      <c r="G1029" s="37"/>
      <c r="H1029" s="37"/>
      <c r="N1029" s="28"/>
    </row>
    <row r="1030" spans="3:14" x14ac:dyDescent="0.25">
      <c r="C1030" s="29"/>
      <c r="G1030" s="37"/>
      <c r="H1030" s="37"/>
      <c r="N1030" s="28"/>
    </row>
    <row r="1031" spans="3:14" x14ac:dyDescent="0.25">
      <c r="C1031" s="29"/>
      <c r="G1031" s="37"/>
      <c r="H1031" s="37"/>
      <c r="N1031" s="28"/>
    </row>
    <row r="1032" spans="3:14" x14ac:dyDescent="0.25">
      <c r="C1032" s="29"/>
      <c r="G1032" s="37"/>
      <c r="H1032" s="37"/>
      <c r="N1032" s="28"/>
    </row>
    <row r="1033" spans="3:14" x14ac:dyDescent="0.25">
      <c r="C1033" s="29"/>
      <c r="G1033" s="37"/>
      <c r="H1033" s="37"/>
      <c r="N1033" s="28"/>
    </row>
    <row r="1034" spans="3:14" x14ac:dyDescent="0.25">
      <c r="C1034" s="29"/>
      <c r="G1034" s="37"/>
      <c r="H1034" s="37"/>
      <c r="N1034" s="28"/>
    </row>
    <row r="1035" spans="3:14" x14ac:dyDescent="0.25">
      <c r="C1035" s="29"/>
      <c r="G1035" s="37"/>
      <c r="H1035" s="37"/>
      <c r="N1035" s="28"/>
    </row>
    <row r="1036" spans="3:14" x14ac:dyDescent="0.25">
      <c r="C1036" s="29"/>
      <c r="G1036" s="37"/>
      <c r="H1036" s="37"/>
      <c r="N1036" s="28"/>
    </row>
    <row r="1037" spans="3:14" x14ac:dyDescent="0.25">
      <c r="C1037" s="29"/>
      <c r="G1037" s="37"/>
      <c r="H1037" s="37"/>
      <c r="N1037" s="28"/>
    </row>
    <row r="1038" spans="3:14" x14ac:dyDescent="0.25">
      <c r="C1038" s="29"/>
      <c r="G1038" s="37"/>
      <c r="H1038" s="37"/>
      <c r="N1038" s="28"/>
    </row>
    <row r="1039" spans="3:14" x14ac:dyDescent="0.25">
      <c r="C1039" s="29"/>
      <c r="G1039" s="37"/>
      <c r="H1039" s="37"/>
      <c r="N1039" s="28"/>
    </row>
    <row r="1040" spans="3:14" x14ac:dyDescent="0.25">
      <c r="C1040" s="29"/>
      <c r="G1040" s="37"/>
      <c r="H1040" s="37"/>
      <c r="N1040" s="28"/>
    </row>
    <row r="1041" spans="3:14" x14ac:dyDescent="0.25">
      <c r="C1041" s="29"/>
      <c r="G1041" s="37"/>
      <c r="H1041" s="37"/>
      <c r="N1041" s="28"/>
    </row>
    <row r="1042" spans="3:14" x14ac:dyDescent="0.25">
      <c r="C1042" s="29"/>
      <c r="G1042" s="37"/>
      <c r="H1042" s="37"/>
      <c r="N1042" s="28"/>
    </row>
    <row r="1043" spans="3:14" x14ac:dyDescent="0.25">
      <c r="C1043" s="29"/>
      <c r="G1043" s="37"/>
      <c r="H1043" s="37"/>
      <c r="N1043" s="28"/>
    </row>
    <row r="1044" spans="3:14" x14ac:dyDescent="0.25">
      <c r="C1044" s="29"/>
      <c r="G1044" s="37"/>
      <c r="H1044" s="37"/>
      <c r="N1044" s="28"/>
    </row>
    <row r="1045" spans="3:14" x14ac:dyDescent="0.25">
      <c r="C1045" s="29"/>
      <c r="G1045" s="37"/>
      <c r="H1045" s="37"/>
      <c r="N1045" s="28"/>
    </row>
    <row r="1046" spans="3:14" x14ac:dyDescent="0.25">
      <c r="C1046" s="29"/>
      <c r="G1046" s="37"/>
      <c r="H1046" s="37"/>
      <c r="N1046" s="28"/>
    </row>
    <row r="1047" spans="3:14" x14ac:dyDescent="0.25">
      <c r="C1047" s="29"/>
      <c r="G1047" s="37"/>
      <c r="H1047" s="37"/>
      <c r="N1047" s="28"/>
    </row>
    <row r="1048" spans="3:14" x14ac:dyDescent="0.25">
      <c r="C1048" s="29"/>
      <c r="G1048" s="37"/>
      <c r="H1048" s="37"/>
      <c r="N1048" s="28"/>
    </row>
    <row r="1049" spans="3:14" x14ac:dyDescent="0.25">
      <c r="C1049" s="29"/>
      <c r="G1049" s="37"/>
      <c r="H1049" s="37"/>
      <c r="N1049" s="28"/>
    </row>
    <row r="1050" spans="3:14" x14ac:dyDescent="0.25">
      <c r="C1050" s="29"/>
      <c r="G1050" s="37"/>
      <c r="H1050" s="37"/>
      <c r="N1050" s="28"/>
    </row>
    <row r="1051" spans="3:14" x14ac:dyDescent="0.25">
      <c r="C1051" s="29"/>
      <c r="G1051" s="37"/>
      <c r="H1051" s="37"/>
      <c r="N1051" s="28"/>
    </row>
    <row r="1052" spans="3:14" x14ac:dyDescent="0.25">
      <c r="C1052" s="29"/>
      <c r="G1052" s="37"/>
      <c r="H1052" s="37"/>
      <c r="N1052" s="28"/>
    </row>
    <row r="1053" spans="3:14" x14ac:dyDescent="0.25">
      <c r="C1053" s="29"/>
      <c r="G1053" s="37"/>
      <c r="H1053" s="37"/>
      <c r="N1053" s="28"/>
    </row>
    <row r="1054" spans="3:14" x14ac:dyDescent="0.25">
      <c r="C1054" s="29"/>
      <c r="G1054" s="37"/>
      <c r="H1054" s="37"/>
      <c r="N1054" s="28"/>
    </row>
    <row r="1055" spans="3:14" x14ac:dyDescent="0.25">
      <c r="C1055" s="29"/>
      <c r="G1055" s="37"/>
      <c r="H1055" s="37"/>
      <c r="N1055" s="28"/>
    </row>
    <row r="1056" spans="3:14" x14ac:dyDescent="0.25">
      <c r="C1056" s="29"/>
      <c r="G1056" s="37"/>
      <c r="H1056" s="37"/>
      <c r="N1056" s="28"/>
    </row>
    <row r="1057" spans="3:14" x14ac:dyDescent="0.25">
      <c r="C1057" s="29"/>
      <c r="G1057" s="37"/>
      <c r="H1057" s="37"/>
      <c r="N1057" s="28"/>
    </row>
    <row r="1058" spans="3:14" x14ac:dyDescent="0.25">
      <c r="C1058" s="29"/>
      <c r="G1058" s="37"/>
      <c r="H1058" s="37"/>
      <c r="N1058" s="28"/>
    </row>
    <row r="1059" spans="3:14" x14ac:dyDescent="0.25">
      <c r="C1059" s="29"/>
      <c r="G1059" s="37"/>
      <c r="H1059" s="37"/>
      <c r="N1059" s="28"/>
    </row>
    <row r="1060" spans="3:14" x14ac:dyDescent="0.25">
      <c r="C1060" s="29"/>
      <c r="G1060" s="37"/>
      <c r="H1060" s="37"/>
      <c r="N1060" s="28"/>
    </row>
    <row r="1061" spans="3:14" x14ac:dyDescent="0.25">
      <c r="C1061" s="29"/>
      <c r="G1061" s="37"/>
      <c r="H1061" s="37"/>
      <c r="N1061" s="28"/>
    </row>
    <row r="1062" spans="3:14" x14ac:dyDescent="0.25">
      <c r="C1062" s="29"/>
      <c r="G1062" s="37"/>
      <c r="H1062" s="37"/>
      <c r="N1062" s="28"/>
    </row>
    <row r="1063" spans="3:14" x14ac:dyDescent="0.25">
      <c r="C1063" s="29"/>
      <c r="G1063" s="37"/>
      <c r="H1063" s="37"/>
      <c r="N1063" s="28"/>
    </row>
    <row r="1064" spans="3:14" x14ac:dyDescent="0.25">
      <c r="C1064" s="29"/>
      <c r="G1064" s="37"/>
      <c r="H1064" s="37"/>
      <c r="N1064" s="28"/>
    </row>
    <row r="1065" spans="3:14" x14ac:dyDescent="0.25">
      <c r="C1065" s="29"/>
      <c r="G1065" s="37"/>
      <c r="H1065" s="37"/>
      <c r="N1065" s="28"/>
    </row>
    <row r="1066" spans="3:14" x14ac:dyDescent="0.25">
      <c r="C1066" s="29"/>
      <c r="G1066" s="37"/>
      <c r="H1066" s="37"/>
      <c r="N1066" s="28"/>
    </row>
    <row r="1067" spans="3:14" x14ac:dyDescent="0.25">
      <c r="C1067" s="29"/>
      <c r="G1067" s="37"/>
      <c r="H1067" s="37"/>
      <c r="N1067" s="28"/>
    </row>
    <row r="1068" spans="3:14" x14ac:dyDescent="0.25">
      <c r="C1068" s="29"/>
      <c r="G1068" s="37"/>
      <c r="H1068" s="37"/>
      <c r="N1068" s="28"/>
    </row>
    <row r="1069" spans="3:14" x14ac:dyDescent="0.25">
      <c r="C1069" s="29"/>
      <c r="G1069" s="37"/>
      <c r="H1069" s="37"/>
      <c r="N1069" s="28"/>
    </row>
    <row r="1070" spans="3:14" x14ac:dyDescent="0.25">
      <c r="C1070" s="29"/>
      <c r="G1070" s="37"/>
      <c r="H1070" s="37"/>
      <c r="N1070" s="28"/>
    </row>
    <row r="1071" spans="3:14" x14ac:dyDescent="0.25">
      <c r="C1071" s="29"/>
      <c r="G1071" s="37"/>
      <c r="H1071" s="37"/>
      <c r="N1071" s="28"/>
    </row>
    <row r="1072" spans="3:14" x14ac:dyDescent="0.25">
      <c r="C1072" s="29"/>
      <c r="G1072" s="37"/>
      <c r="H1072" s="37"/>
      <c r="N1072" s="28"/>
    </row>
    <row r="1073" spans="3:14" x14ac:dyDescent="0.25">
      <c r="C1073" s="29"/>
      <c r="G1073" s="37"/>
      <c r="H1073" s="37"/>
      <c r="N1073" s="28"/>
    </row>
    <row r="1074" spans="3:14" x14ac:dyDescent="0.25">
      <c r="C1074" s="29"/>
      <c r="G1074" s="37"/>
      <c r="H1074" s="37"/>
      <c r="N1074" s="28"/>
    </row>
    <row r="1075" spans="3:14" x14ac:dyDescent="0.25">
      <c r="C1075" s="29"/>
      <c r="G1075" s="37"/>
      <c r="H1075" s="37"/>
      <c r="N1075" s="28"/>
    </row>
    <row r="1076" spans="3:14" x14ac:dyDescent="0.25">
      <c r="C1076" s="29"/>
      <c r="G1076" s="37"/>
      <c r="H1076" s="37"/>
      <c r="N1076" s="28"/>
    </row>
    <row r="1077" spans="3:14" x14ac:dyDescent="0.25">
      <c r="C1077" s="29"/>
      <c r="G1077" s="37"/>
      <c r="H1077" s="37"/>
      <c r="N1077" s="28"/>
    </row>
    <row r="1078" spans="3:14" x14ac:dyDescent="0.25">
      <c r="C1078" s="29"/>
      <c r="G1078" s="37"/>
      <c r="H1078" s="37"/>
      <c r="N1078" s="28"/>
    </row>
    <row r="1079" spans="3:14" x14ac:dyDescent="0.25">
      <c r="C1079" s="29"/>
      <c r="G1079" s="37"/>
      <c r="H1079" s="37"/>
      <c r="N1079" s="28"/>
    </row>
    <row r="1080" spans="3:14" x14ac:dyDescent="0.25">
      <c r="C1080" s="29"/>
      <c r="G1080" s="37"/>
      <c r="H1080" s="37"/>
      <c r="N1080" s="28"/>
    </row>
    <row r="1081" spans="3:14" x14ac:dyDescent="0.25">
      <c r="C1081" s="29"/>
      <c r="G1081" s="37"/>
      <c r="H1081" s="37"/>
      <c r="N1081" s="28"/>
    </row>
    <row r="1082" spans="3:14" x14ac:dyDescent="0.25">
      <c r="C1082" s="29"/>
      <c r="G1082" s="37"/>
      <c r="H1082" s="37"/>
      <c r="N1082" s="28"/>
    </row>
    <row r="1083" spans="3:14" x14ac:dyDescent="0.25">
      <c r="C1083" s="29"/>
      <c r="G1083" s="37"/>
      <c r="H1083" s="37"/>
      <c r="N1083" s="28"/>
    </row>
    <row r="1084" spans="3:14" x14ac:dyDescent="0.25">
      <c r="C1084" s="29"/>
      <c r="G1084" s="37"/>
      <c r="H1084" s="37"/>
      <c r="N1084" s="28"/>
    </row>
    <row r="1085" spans="3:14" x14ac:dyDescent="0.25">
      <c r="C1085" s="29"/>
      <c r="G1085" s="37"/>
      <c r="H1085" s="37"/>
      <c r="N1085" s="28"/>
    </row>
    <row r="1086" spans="3:14" x14ac:dyDescent="0.25">
      <c r="C1086" s="29"/>
      <c r="G1086" s="37"/>
      <c r="H1086" s="37"/>
      <c r="N1086" s="28"/>
    </row>
    <row r="1087" spans="3:14" x14ac:dyDescent="0.25">
      <c r="C1087" s="29"/>
      <c r="G1087" s="37"/>
      <c r="H1087" s="37"/>
      <c r="N1087" s="28"/>
    </row>
    <row r="1088" spans="3:14" x14ac:dyDescent="0.25">
      <c r="C1088" s="29"/>
      <c r="G1088" s="37"/>
      <c r="H1088" s="37"/>
      <c r="N1088" s="28"/>
    </row>
    <row r="1089" spans="3:14" x14ac:dyDescent="0.25">
      <c r="C1089" s="29"/>
      <c r="G1089" s="37"/>
      <c r="H1089" s="37"/>
      <c r="N1089" s="28"/>
    </row>
    <row r="1090" spans="3:14" x14ac:dyDescent="0.25">
      <c r="C1090" s="29"/>
      <c r="G1090" s="37"/>
      <c r="H1090" s="37"/>
      <c r="N1090" s="28"/>
    </row>
    <row r="1091" spans="3:14" x14ac:dyDescent="0.25">
      <c r="C1091" s="29"/>
      <c r="G1091" s="37"/>
      <c r="H1091" s="37"/>
      <c r="N1091" s="28"/>
    </row>
    <row r="1092" spans="3:14" x14ac:dyDescent="0.25">
      <c r="C1092" s="29"/>
      <c r="G1092" s="37"/>
      <c r="H1092" s="37"/>
      <c r="N1092" s="28"/>
    </row>
    <row r="1093" spans="3:14" x14ac:dyDescent="0.25">
      <c r="C1093" s="29"/>
      <c r="G1093" s="37"/>
      <c r="H1093" s="37"/>
      <c r="N1093" s="28"/>
    </row>
    <row r="1094" spans="3:14" x14ac:dyDescent="0.25">
      <c r="C1094" s="29"/>
      <c r="G1094" s="37"/>
      <c r="H1094" s="37"/>
      <c r="N1094" s="28"/>
    </row>
    <row r="1095" spans="3:14" x14ac:dyDescent="0.25">
      <c r="C1095" s="29"/>
      <c r="G1095" s="37"/>
      <c r="H1095" s="37"/>
      <c r="N1095" s="28"/>
    </row>
    <row r="1096" spans="3:14" x14ac:dyDescent="0.25">
      <c r="C1096" s="29"/>
      <c r="G1096" s="37"/>
      <c r="H1096" s="37"/>
      <c r="N1096" s="28"/>
    </row>
    <row r="1097" spans="3:14" x14ac:dyDescent="0.25">
      <c r="C1097" s="29"/>
      <c r="G1097" s="37"/>
      <c r="H1097" s="37"/>
      <c r="N1097" s="28"/>
    </row>
    <row r="1098" spans="3:14" x14ac:dyDescent="0.25">
      <c r="C1098" s="29"/>
      <c r="G1098" s="37"/>
      <c r="H1098" s="37"/>
      <c r="N1098" s="28"/>
    </row>
    <row r="1099" spans="3:14" x14ac:dyDescent="0.25">
      <c r="C1099" s="29"/>
      <c r="G1099" s="37"/>
      <c r="H1099" s="37"/>
      <c r="N1099" s="28"/>
    </row>
    <row r="1100" spans="3:14" x14ac:dyDescent="0.25">
      <c r="C1100" s="29"/>
      <c r="G1100" s="37"/>
      <c r="H1100" s="37"/>
      <c r="N1100" s="28"/>
    </row>
    <row r="1101" spans="3:14" x14ac:dyDescent="0.25">
      <c r="C1101" s="29"/>
      <c r="G1101" s="37"/>
      <c r="H1101" s="37"/>
      <c r="N1101" s="28"/>
    </row>
    <row r="1102" spans="3:14" x14ac:dyDescent="0.25">
      <c r="C1102" s="29"/>
      <c r="G1102" s="37"/>
      <c r="H1102" s="37"/>
      <c r="N1102" s="28"/>
    </row>
    <row r="1103" spans="3:14" x14ac:dyDescent="0.25">
      <c r="C1103" s="29"/>
      <c r="G1103" s="37"/>
      <c r="H1103" s="37"/>
      <c r="N1103" s="28"/>
    </row>
    <row r="1104" spans="3:14" x14ac:dyDescent="0.25">
      <c r="C1104" s="29"/>
      <c r="G1104" s="37"/>
      <c r="H1104" s="37"/>
      <c r="N1104" s="28"/>
    </row>
    <row r="1105" spans="3:14" x14ac:dyDescent="0.25">
      <c r="C1105" s="29"/>
      <c r="G1105" s="37"/>
      <c r="H1105" s="37"/>
      <c r="N1105" s="28"/>
    </row>
    <row r="1106" spans="3:14" x14ac:dyDescent="0.25">
      <c r="C1106" s="29"/>
      <c r="G1106" s="37"/>
      <c r="H1106" s="37"/>
      <c r="N1106" s="28"/>
    </row>
    <row r="1107" spans="3:14" x14ac:dyDescent="0.25">
      <c r="C1107" s="29"/>
      <c r="G1107" s="37"/>
      <c r="H1107" s="37"/>
      <c r="N1107" s="28"/>
    </row>
    <row r="1108" spans="3:14" x14ac:dyDescent="0.25">
      <c r="C1108" s="29"/>
      <c r="G1108" s="37"/>
      <c r="H1108" s="37"/>
      <c r="N1108" s="28"/>
    </row>
    <row r="1109" spans="3:14" x14ac:dyDescent="0.25">
      <c r="C1109" s="29"/>
      <c r="G1109" s="37"/>
      <c r="H1109" s="37"/>
      <c r="N1109" s="28"/>
    </row>
    <row r="1110" spans="3:14" x14ac:dyDescent="0.25">
      <c r="C1110" s="29"/>
      <c r="G1110" s="37"/>
      <c r="H1110" s="37"/>
      <c r="N1110" s="28"/>
    </row>
    <row r="1111" spans="3:14" x14ac:dyDescent="0.25">
      <c r="C1111" s="29"/>
      <c r="G1111" s="37"/>
      <c r="H1111" s="37"/>
      <c r="N1111" s="28"/>
    </row>
    <row r="1112" spans="3:14" x14ac:dyDescent="0.25">
      <c r="C1112" s="29"/>
      <c r="G1112" s="37"/>
      <c r="H1112" s="37"/>
      <c r="N1112" s="28"/>
    </row>
    <row r="1113" spans="3:14" x14ac:dyDescent="0.25">
      <c r="C1113" s="29"/>
      <c r="G1113" s="37"/>
      <c r="H1113" s="37"/>
      <c r="N1113" s="28"/>
    </row>
    <row r="1114" spans="3:14" x14ac:dyDescent="0.25">
      <c r="C1114" s="29"/>
      <c r="G1114" s="37"/>
      <c r="H1114" s="37"/>
      <c r="N1114" s="28"/>
    </row>
    <row r="1115" spans="3:14" x14ac:dyDescent="0.25">
      <c r="C1115" s="29"/>
      <c r="G1115" s="37"/>
      <c r="H1115" s="37"/>
      <c r="N1115" s="28"/>
    </row>
    <row r="1116" spans="3:14" x14ac:dyDescent="0.25">
      <c r="C1116" s="29"/>
      <c r="G1116" s="37"/>
      <c r="H1116" s="37"/>
      <c r="N1116" s="28"/>
    </row>
    <row r="1117" spans="3:14" x14ac:dyDescent="0.25">
      <c r="C1117" s="29"/>
      <c r="G1117" s="37"/>
      <c r="H1117" s="37"/>
      <c r="N1117" s="28"/>
    </row>
    <row r="1118" spans="3:14" x14ac:dyDescent="0.25">
      <c r="C1118" s="29"/>
      <c r="G1118" s="37"/>
      <c r="H1118" s="37"/>
      <c r="N1118" s="28"/>
    </row>
    <row r="1119" spans="3:14" x14ac:dyDescent="0.25">
      <c r="C1119" s="29"/>
      <c r="G1119" s="37"/>
      <c r="H1119" s="37"/>
      <c r="N1119" s="28"/>
    </row>
    <row r="1120" spans="3:14" x14ac:dyDescent="0.25">
      <c r="C1120" s="29"/>
      <c r="G1120" s="37"/>
      <c r="H1120" s="37"/>
      <c r="N1120" s="28"/>
    </row>
    <row r="1121" spans="3:14" x14ac:dyDescent="0.25">
      <c r="C1121" s="29"/>
      <c r="G1121" s="37"/>
      <c r="H1121" s="37"/>
      <c r="N1121" s="28"/>
    </row>
    <row r="1122" spans="3:14" x14ac:dyDescent="0.25">
      <c r="C1122" s="29"/>
      <c r="G1122" s="37"/>
      <c r="H1122" s="37"/>
      <c r="N1122" s="28"/>
    </row>
    <row r="1123" spans="3:14" x14ac:dyDescent="0.25">
      <c r="C1123" s="29"/>
      <c r="G1123" s="37"/>
      <c r="H1123" s="37"/>
      <c r="N1123" s="28"/>
    </row>
    <row r="1124" spans="3:14" x14ac:dyDescent="0.25">
      <c r="C1124" s="29"/>
      <c r="G1124" s="37"/>
      <c r="H1124" s="37"/>
      <c r="N1124" s="28"/>
    </row>
    <row r="1125" spans="3:14" x14ac:dyDescent="0.25">
      <c r="C1125" s="29"/>
      <c r="G1125" s="37"/>
      <c r="H1125" s="37"/>
      <c r="N1125" s="28"/>
    </row>
    <row r="1126" spans="3:14" x14ac:dyDescent="0.25">
      <c r="C1126" s="29"/>
      <c r="G1126" s="37"/>
      <c r="H1126" s="37"/>
      <c r="N1126" s="28"/>
    </row>
    <row r="1127" spans="3:14" x14ac:dyDescent="0.25">
      <c r="C1127" s="29"/>
      <c r="G1127" s="37"/>
      <c r="H1127" s="37"/>
      <c r="N1127" s="28"/>
    </row>
    <row r="1128" spans="3:14" x14ac:dyDescent="0.25">
      <c r="C1128" s="29"/>
      <c r="G1128" s="37"/>
      <c r="H1128" s="37"/>
      <c r="N1128" s="28"/>
    </row>
    <row r="1129" spans="3:14" x14ac:dyDescent="0.25">
      <c r="C1129" s="29"/>
      <c r="G1129" s="37"/>
      <c r="H1129" s="37"/>
      <c r="N1129" s="28"/>
    </row>
    <row r="1130" spans="3:14" x14ac:dyDescent="0.25">
      <c r="C1130" s="29"/>
      <c r="G1130" s="37"/>
      <c r="H1130" s="37"/>
      <c r="N1130" s="28"/>
    </row>
    <row r="1131" spans="3:14" x14ac:dyDescent="0.25">
      <c r="C1131" s="29"/>
      <c r="G1131" s="37"/>
      <c r="H1131" s="37"/>
      <c r="N1131" s="28"/>
    </row>
    <row r="1132" spans="3:14" x14ac:dyDescent="0.25">
      <c r="C1132" s="29"/>
      <c r="G1132" s="37"/>
      <c r="H1132" s="37"/>
      <c r="N1132" s="28"/>
    </row>
    <row r="1133" spans="3:14" x14ac:dyDescent="0.25">
      <c r="C1133" s="29"/>
      <c r="G1133" s="37"/>
      <c r="H1133" s="37"/>
      <c r="N1133" s="28"/>
    </row>
    <row r="1134" spans="3:14" x14ac:dyDescent="0.25">
      <c r="C1134" s="29"/>
      <c r="G1134" s="37"/>
      <c r="H1134" s="37"/>
      <c r="N1134" s="28"/>
    </row>
    <row r="1135" spans="3:14" x14ac:dyDescent="0.25">
      <c r="C1135" s="29"/>
      <c r="G1135" s="37"/>
      <c r="H1135" s="37"/>
      <c r="N1135" s="28"/>
    </row>
    <row r="1136" spans="3:14" x14ac:dyDescent="0.25">
      <c r="C1136" s="29"/>
      <c r="G1136" s="37"/>
      <c r="H1136" s="37"/>
      <c r="N1136" s="28"/>
    </row>
    <row r="1137" spans="3:14" x14ac:dyDescent="0.25">
      <c r="C1137" s="29"/>
      <c r="G1137" s="37"/>
      <c r="H1137" s="37"/>
      <c r="N1137" s="28"/>
    </row>
    <row r="1138" spans="3:14" x14ac:dyDescent="0.25">
      <c r="C1138" s="29"/>
      <c r="G1138" s="37"/>
      <c r="H1138" s="37"/>
      <c r="N1138" s="28"/>
    </row>
    <row r="1139" spans="3:14" x14ac:dyDescent="0.25">
      <c r="C1139" s="29"/>
      <c r="G1139" s="37"/>
      <c r="H1139" s="37"/>
      <c r="N1139" s="28"/>
    </row>
    <row r="1140" spans="3:14" x14ac:dyDescent="0.25">
      <c r="C1140" s="29"/>
      <c r="G1140" s="37"/>
      <c r="H1140" s="37"/>
      <c r="N1140" s="28"/>
    </row>
    <row r="1141" spans="3:14" x14ac:dyDescent="0.25">
      <c r="C1141" s="29"/>
      <c r="G1141" s="37"/>
      <c r="H1141" s="37"/>
      <c r="N1141" s="28"/>
    </row>
    <row r="1142" spans="3:14" x14ac:dyDescent="0.25">
      <c r="C1142" s="29"/>
      <c r="G1142" s="37"/>
      <c r="H1142" s="37"/>
      <c r="N1142" s="28"/>
    </row>
    <row r="1143" spans="3:14" x14ac:dyDescent="0.25">
      <c r="C1143" s="29"/>
      <c r="G1143" s="37"/>
      <c r="H1143" s="37"/>
      <c r="N1143" s="28"/>
    </row>
    <row r="1144" spans="3:14" x14ac:dyDescent="0.25">
      <c r="C1144" s="29"/>
      <c r="G1144" s="37"/>
      <c r="H1144" s="37"/>
      <c r="N1144" s="28"/>
    </row>
    <row r="1145" spans="3:14" x14ac:dyDescent="0.25">
      <c r="C1145" s="29"/>
      <c r="G1145" s="37"/>
      <c r="H1145" s="37"/>
      <c r="N1145" s="28"/>
    </row>
    <row r="1146" spans="3:14" x14ac:dyDescent="0.25">
      <c r="C1146" s="29"/>
      <c r="G1146" s="37"/>
      <c r="H1146" s="37"/>
      <c r="N1146" s="28"/>
    </row>
    <row r="1147" spans="3:14" x14ac:dyDescent="0.25">
      <c r="C1147" s="29"/>
      <c r="G1147" s="37"/>
      <c r="H1147" s="37"/>
      <c r="N1147" s="28"/>
    </row>
    <row r="1148" spans="3:14" x14ac:dyDescent="0.25">
      <c r="C1148" s="29"/>
      <c r="G1148" s="37"/>
      <c r="H1148" s="37"/>
      <c r="N1148" s="28"/>
    </row>
    <row r="1149" spans="3:14" x14ac:dyDescent="0.25">
      <c r="C1149" s="29"/>
      <c r="G1149" s="37"/>
      <c r="H1149" s="37"/>
      <c r="N1149" s="28"/>
    </row>
    <row r="1150" spans="3:14" x14ac:dyDescent="0.25">
      <c r="C1150" s="29"/>
      <c r="G1150" s="37"/>
      <c r="H1150" s="37"/>
      <c r="N1150" s="28"/>
    </row>
    <row r="1151" spans="3:14" x14ac:dyDescent="0.25">
      <c r="C1151" s="29"/>
      <c r="G1151" s="37"/>
      <c r="H1151" s="37"/>
      <c r="N1151" s="28"/>
    </row>
    <row r="1152" spans="3:14" x14ac:dyDescent="0.25">
      <c r="C1152" s="29"/>
      <c r="G1152" s="37"/>
      <c r="H1152" s="37"/>
      <c r="N1152" s="28"/>
    </row>
    <row r="1153" spans="3:14" x14ac:dyDescent="0.25">
      <c r="C1153" s="29"/>
      <c r="G1153" s="37"/>
      <c r="H1153" s="37"/>
      <c r="N1153" s="28"/>
    </row>
    <row r="1154" spans="3:14" x14ac:dyDescent="0.25">
      <c r="C1154" s="29"/>
      <c r="G1154" s="37"/>
      <c r="H1154" s="37"/>
      <c r="N1154" s="28"/>
    </row>
    <row r="1155" spans="3:14" x14ac:dyDescent="0.25">
      <c r="C1155" s="29"/>
      <c r="G1155" s="37"/>
      <c r="H1155" s="37"/>
      <c r="N1155" s="28"/>
    </row>
    <row r="1156" spans="3:14" x14ac:dyDescent="0.25">
      <c r="C1156" s="29"/>
      <c r="G1156" s="37"/>
      <c r="H1156" s="37"/>
      <c r="N1156" s="28"/>
    </row>
    <row r="1157" spans="3:14" x14ac:dyDescent="0.25">
      <c r="C1157" s="29"/>
      <c r="G1157" s="37"/>
      <c r="H1157" s="37"/>
      <c r="N1157" s="28"/>
    </row>
    <row r="1158" spans="3:14" x14ac:dyDescent="0.25">
      <c r="C1158" s="29"/>
      <c r="G1158" s="37"/>
      <c r="H1158" s="37"/>
      <c r="N1158" s="28"/>
    </row>
    <row r="1159" spans="3:14" x14ac:dyDescent="0.25">
      <c r="C1159" s="29"/>
      <c r="G1159" s="37"/>
      <c r="H1159" s="37"/>
      <c r="N1159" s="28"/>
    </row>
    <row r="1160" spans="3:14" x14ac:dyDescent="0.25">
      <c r="C1160" s="29"/>
      <c r="G1160" s="37"/>
      <c r="H1160" s="37"/>
      <c r="N1160" s="28"/>
    </row>
    <row r="1161" spans="3:14" x14ac:dyDescent="0.25">
      <c r="C1161" s="29"/>
      <c r="G1161" s="37"/>
      <c r="H1161" s="37"/>
      <c r="N1161" s="28"/>
    </row>
    <row r="1162" spans="3:14" x14ac:dyDescent="0.25">
      <c r="C1162" s="29"/>
      <c r="G1162" s="37"/>
      <c r="H1162" s="37"/>
      <c r="N1162" s="28"/>
    </row>
    <row r="1163" spans="3:14" x14ac:dyDescent="0.25">
      <c r="C1163" s="29"/>
      <c r="G1163" s="37"/>
      <c r="H1163" s="37"/>
      <c r="N1163" s="28"/>
    </row>
    <row r="1164" spans="3:14" x14ac:dyDescent="0.25">
      <c r="C1164" s="29"/>
      <c r="G1164" s="37"/>
      <c r="H1164" s="37"/>
      <c r="N1164" s="28"/>
    </row>
    <row r="1165" spans="3:14" x14ac:dyDescent="0.25">
      <c r="C1165" s="29"/>
      <c r="G1165" s="37"/>
      <c r="H1165" s="37"/>
      <c r="N1165" s="28"/>
    </row>
    <row r="1166" spans="3:14" x14ac:dyDescent="0.25">
      <c r="C1166" s="29"/>
      <c r="G1166" s="37"/>
      <c r="H1166" s="37"/>
      <c r="N1166" s="28"/>
    </row>
    <row r="1167" spans="3:14" x14ac:dyDescent="0.25">
      <c r="C1167" s="29"/>
      <c r="G1167" s="37"/>
      <c r="H1167" s="37"/>
      <c r="N1167" s="28"/>
    </row>
    <row r="1168" spans="3:14" x14ac:dyDescent="0.25">
      <c r="C1168" s="29"/>
      <c r="G1168" s="37"/>
      <c r="H1168" s="37"/>
      <c r="N1168" s="28"/>
    </row>
    <row r="1169" spans="3:14" x14ac:dyDescent="0.25">
      <c r="C1169" s="29"/>
      <c r="G1169" s="37"/>
      <c r="H1169" s="37"/>
      <c r="N1169" s="28"/>
    </row>
    <row r="1170" spans="3:14" x14ac:dyDescent="0.25">
      <c r="C1170" s="29"/>
      <c r="G1170" s="37"/>
      <c r="H1170" s="37"/>
      <c r="N1170" s="28"/>
    </row>
    <row r="1171" spans="3:14" x14ac:dyDescent="0.25">
      <c r="C1171" s="29"/>
      <c r="G1171" s="37"/>
      <c r="H1171" s="37"/>
      <c r="N1171" s="28"/>
    </row>
    <row r="1172" spans="3:14" x14ac:dyDescent="0.25">
      <c r="C1172" s="29"/>
      <c r="G1172" s="37"/>
      <c r="H1172" s="37"/>
      <c r="N1172" s="28"/>
    </row>
    <row r="1173" spans="3:14" x14ac:dyDescent="0.25">
      <c r="C1173" s="29"/>
      <c r="G1173" s="37"/>
      <c r="H1173" s="37"/>
      <c r="N1173" s="28"/>
    </row>
    <row r="1174" spans="3:14" x14ac:dyDescent="0.25">
      <c r="C1174" s="29"/>
      <c r="G1174" s="37"/>
      <c r="H1174" s="37"/>
      <c r="N1174" s="28"/>
    </row>
    <row r="1175" spans="3:14" x14ac:dyDescent="0.25">
      <c r="C1175" s="29"/>
      <c r="G1175" s="37"/>
      <c r="H1175" s="37"/>
      <c r="N1175" s="28"/>
    </row>
    <row r="1176" spans="3:14" x14ac:dyDescent="0.25">
      <c r="C1176" s="29"/>
      <c r="G1176" s="37"/>
      <c r="H1176" s="37"/>
      <c r="N1176" s="28"/>
    </row>
    <row r="1177" spans="3:14" x14ac:dyDescent="0.25">
      <c r="C1177" s="29"/>
      <c r="G1177" s="37"/>
      <c r="H1177" s="37"/>
      <c r="N1177" s="28"/>
    </row>
    <row r="1178" spans="3:14" x14ac:dyDescent="0.25">
      <c r="C1178" s="29"/>
      <c r="G1178" s="37"/>
      <c r="H1178" s="37"/>
      <c r="N1178" s="28"/>
    </row>
    <row r="1179" spans="3:14" x14ac:dyDescent="0.25">
      <c r="C1179" s="29"/>
      <c r="G1179" s="37"/>
      <c r="H1179" s="37"/>
      <c r="N1179" s="28"/>
    </row>
    <row r="1180" spans="3:14" x14ac:dyDescent="0.25">
      <c r="C1180" s="29"/>
      <c r="G1180" s="37"/>
      <c r="H1180" s="37"/>
      <c r="N1180" s="28"/>
    </row>
    <row r="1181" spans="3:14" x14ac:dyDescent="0.25">
      <c r="C1181" s="29"/>
      <c r="G1181" s="37"/>
      <c r="H1181" s="37"/>
      <c r="N1181" s="28"/>
    </row>
    <row r="1182" spans="3:14" x14ac:dyDescent="0.25">
      <c r="C1182" s="29"/>
      <c r="G1182" s="37"/>
      <c r="H1182" s="37"/>
      <c r="N1182" s="28"/>
    </row>
    <row r="1183" spans="3:14" x14ac:dyDescent="0.25">
      <c r="C1183" s="29"/>
      <c r="G1183" s="37"/>
      <c r="H1183" s="37"/>
      <c r="N1183" s="28"/>
    </row>
    <row r="1184" spans="3:14" x14ac:dyDescent="0.25">
      <c r="C1184" s="29"/>
      <c r="G1184" s="37"/>
      <c r="H1184" s="37"/>
      <c r="N1184" s="28"/>
    </row>
    <row r="1185" spans="3:14" x14ac:dyDescent="0.25">
      <c r="C1185" s="29"/>
      <c r="G1185" s="37"/>
      <c r="H1185" s="37"/>
      <c r="N1185" s="28"/>
    </row>
    <row r="1186" spans="3:14" x14ac:dyDescent="0.25">
      <c r="C1186" s="29"/>
      <c r="G1186" s="37"/>
      <c r="H1186" s="37"/>
      <c r="N1186" s="28"/>
    </row>
    <row r="1187" spans="3:14" x14ac:dyDescent="0.25">
      <c r="C1187" s="29"/>
      <c r="G1187" s="37"/>
      <c r="H1187" s="37"/>
      <c r="N1187" s="28"/>
    </row>
    <row r="1188" spans="3:14" x14ac:dyDescent="0.25">
      <c r="C1188" s="29"/>
      <c r="G1188" s="37"/>
      <c r="H1188" s="37"/>
      <c r="N1188" s="28"/>
    </row>
    <row r="1189" spans="3:14" x14ac:dyDescent="0.25">
      <c r="C1189" s="29"/>
      <c r="G1189" s="37"/>
      <c r="H1189" s="37"/>
      <c r="N1189" s="28"/>
    </row>
    <row r="1190" spans="3:14" x14ac:dyDescent="0.25">
      <c r="C1190" s="29"/>
      <c r="G1190" s="37"/>
      <c r="H1190" s="37"/>
      <c r="N1190" s="28"/>
    </row>
    <row r="1191" spans="3:14" x14ac:dyDescent="0.25">
      <c r="C1191" s="29"/>
      <c r="G1191" s="37"/>
      <c r="H1191" s="37"/>
      <c r="N1191" s="28"/>
    </row>
    <row r="1192" spans="3:14" x14ac:dyDescent="0.25">
      <c r="C1192" s="29"/>
      <c r="G1192" s="37"/>
      <c r="H1192" s="37"/>
      <c r="N1192" s="28"/>
    </row>
    <row r="1193" spans="3:14" x14ac:dyDescent="0.25">
      <c r="C1193" s="29"/>
      <c r="G1193" s="37"/>
      <c r="H1193" s="37"/>
      <c r="N1193" s="28"/>
    </row>
    <row r="1194" spans="3:14" x14ac:dyDescent="0.25">
      <c r="C1194" s="29"/>
      <c r="G1194" s="37"/>
      <c r="H1194" s="37"/>
      <c r="N1194" s="28"/>
    </row>
    <row r="1195" spans="3:14" x14ac:dyDescent="0.25">
      <c r="C1195" s="29"/>
      <c r="G1195" s="37"/>
      <c r="H1195" s="37"/>
      <c r="N1195" s="28"/>
    </row>
    <row r="1196" spans="3:14" x14ac:dyDescent="0.25">
      <c r="C1196" s="29"/>
      <c r="G1196" s="37"/>
      <c r="H1196" s="37"/>
      <c r="N1196" s="28"/>
    </row>
    <row r="1197" spans="3:14" x14ac:dyDescent="0.25">
      <c r="C1197" s="29"/>
      <c r="G1197" s="37"/>
      <c r="H1197" s="37"/>
      <c r="N1197" s="28"/>
    </row>
    <row r="1198" spans="3:14" x14ac:dyDescent="0.25">
      <c r="C1198" s="29"/>
      <c r="G1198" s="37"/>
      <c r="H1198" s="37"/>
      <c r="N1198" s="28"/>
    </row>
    <row r="1199" spans="3:14" x14ac:dyDescent="0.25">
      <c r="C1199" s="29"/>
      <c r="G1199" s="37"/>
      <c r="H1199" s="37"/>
      <c r="N1199" s="28"/>
    </row>
    <row r="1200" spans="3:14" x14ac:dyDescent="0.25">
      <c r="C1200" s="29"/>
      <c r="G1200" s="37"/>
      <c r="H1200" s="37"/>
      <c r="N1200" s="28"/>
    </row>
    <row r="1201" spans="3:14" x14ac:dyDescent="0.25">
      <c r="C1201" s="29"/>
      <c r="G1201" s="37"/>
      <c r="H1201" s="37"/>
      <c r="N1201" s="28"/>
    </row>
    <row r="1202" spans="3:14" x14ac:dyDescent="0.25">
      <c r="C1202" s="29"/>
      <c r="G1202" s="37"/>
      <c r="H1202" s="37"/>
      <c r="N1202" s="28"/>
    </row>
    <row r="1203" spans="3:14" x14ac:dyDescent="0.25">
      <c r="C1203" s="29"/>
      <c r="G1203" s="37"/>
      <c r="H1203" s="37"/>
      <c r="N1203" s="28"/>
    </row>
    <row r="1204" spans="3:14" x14ac:dyDescent="0.25">
      <c r="C1204" s="29"/>
      <c r="G1204" s="37"/>
      <c r="H1204" s="37"/>
      <c r="N1204" s="28"/>
    </row>
    <row r="1205" spans="3:14" x14ac:dyDescent="0.25">
      <c r="C1205" s="29"/>
      <c r="G1205" s="37"/>
      <c r="H1205" s="37"/>
      <c r="N1205" s="28"/>
    </row>
    <row r="1206" spans="3:14" x14ac:dyDescent="0.25">
      <c r="C1206" s="29"/>
      <c r="G1206" s="37"/>
      <c r="H1206" s="37"/>
      <c r="N1206" s="28"/>
    </row>
    <row r="1207" spans="3:14" x14ac:dyDescent="0.25">
      <c r="C1207" s="29"/>
      <c r="G1207" s="37"/>
      <c r="H1207" s="37"/>
      <c r="N1207" s="28"/>
    </row>
    <row r="1208" spans="3:14" x14ac:dyDescent="0.25">
      <c r="C1208" s="29"/>
      <c r="G1208" s="37"/>
      <c r="H1208" s="37"/>
      <c r="N1208" s="28"/>
    </row>
    <row r="1209" spans="3:14" x14ac:dyDescent="0.25">
      <c r="C1209" s="29"/>
      <c r="G1209" s="37"/>
      <c r="H1209" s="37"/>
      <c r="N1209" s="28"/>
    </row>
    <row r="1210" spans="3:14" x14ac:dyDescent="0.25">
      <c r="C1210" s="29"/>
      <c r="G1210" s="37"/>
      <c r="H1210" s="37"/>
      <c r="N1210" s="28"/>
    </row>
    <row r="1211" spans="3:14" x14ac:dyDescent="0.25">
      <c r="C1211" s="29"/>
      <c r="G1211" s="37"/>
      <c r="H1211" s="37"/>
      <c r="N1211" s="28"/>
    </row>
    <row r="1212" spans="3:14" x14ac:dyDescent="0.25">
      <c r="C1212" s="29"/>
      <c r="G1212" s="37"/>
      <c r="H1212" s="37"/>
      <c r="N1212" s="28"/>
    </row>
    <row r="1213" spans="3:14" x14ac:dyDescent="0.25">
      <c r="C1213" s="29"/>
      <c r="G1213" s="37"/>
      <c r="H1213" s="37"/>
      <c r="N1213" s="28"/>
    </row>
    <row r="1214" spans="3:14" x14ac:dyDescent="0.25">
      <c r="C1214" s="29"/>
      <c r="G1214" s="37"/>
      <c r="H1214" s="37"/>
      <c r="N1214" s="28"/>
    </row>
    <row r="1215" spans="3:14" x14ac:dyDescent="0.25">
      <c r="C1215" s="29"/>
      <c r="G1215" s="37"/>
      <c r="H1215" s="37"/>
      <c r="N1215" s="28"/>
    </row>
    <row r="1216" spans="3:14" x14ac:dyDescent="0.25">
      <c r="C1216" s="29"/>
      <c r="G1216" s="37"/>
      <c r="H1216" s="37"/>
      <c r="N1216" s="28"/>
    </row>
    <row r="1217" spans="3:14" x14ac:dyDescent="0.25">
      <c r="C1217" s="29"/>
      <c r="G1217" s="37"/>
      <c r="H1217" s="37"/>
      <c r="N1217" s="28"/>
    </row>
    <row r="1218" spans="3:14" x14ac:dyDescent="0.25">
      <c r="C1218" s="29"/>
      <c r="G1218" s="37"/>
      <c r="H1218" s="37"/>
      <c r="N1218" s="28"/>
    </row>
    <row r="1219" spans="3:14" x14ac:dyDescent="0.25">
      <c r="C1219" s="29"/>
      <c r="G1219" s="37"/>
      <c r="H1219" s="37"/>
      <c r="N1219" s="28"/>
    </row>
    <row r="1220" spans="3:14" x14ac:dyDescent="0.25">
      <c r="C1220" s="29"/>
      <c r="G1220" s="37"/>
      <c r="H1220" s="37"/>
      <c r="N1220" s="28"/>
    </row>
    <row r="1221" spans="3:14" x14ac:dyDescent="0.25">
      <c r="C1221" s="29"/>
      <c r="G1221" s="37"/>
      <c r="H1221" s="37"/>
      <c r="N1221" s="28"/>
    </row>
    <row r="1222" spans="3:14" x14ac:dyDescent="0.25">
      <c r="C1222" s="29"/>
      <c r="G1222" s="37"/>
      <c r="H1222" s="37"/>
      <c r="N1222" s="28"/>
    </row>
    <row r="1223" spans="3:14" x14ac:dyDescent="0.25">
      <c r="C1223" s="29"/>
      <c r="G1223" s="37"/>
      <c r="H1223" s="37"/>
      <c r="N1223" s="28"/>
    </row>
    <row r="1224" spans="3:14" x14ac:dyDescent="0.25">
      <c r="C1224" s="29"/>
      <c r="G1224" s="37"/>
      <c r="H1224" s="37"/>
      <c r="N1224" s="28"/>
    </row>
    <row r="1225" spans="3:14" x14ac:dyDescent="0.25">
      <c r="C1225" s="29"/>
      <c r="G1225" s="37"/>
      <c r="H1225" s="37"/>
      <c r="N1225" s="28"/>
    </row>
    <row r="1226" spans="3:14" x14ac:dyDescent="0.25">
      <c r="C1226" s="29"/>
      <c r="G1226" s="37"/>
      <c r="H1226" s="37"/>
      <c r="N1226" s="28"/>
    </row>
    <row r="1227" spans="3:14" x14ac:dyDescent="0.25">
      <c r="C1227" s="29"/>
      <c r="G1227" s="37"/>
      <c r="H1227" s="37"/>
      <c r="N1227" s="28"/>
    </row>
    <row r="1228" spans="3:14" x14ac:dyDescent="0.25">
      <c r="C1228" s="29"/>
      <c r="G1228" s="37"/>
      <c r="H1228" s="37"/>
      <c r="N1228" s="28"/>
    </row>
    <row r="1229" spans="3:14" x14ac:dyDescent="0.25">
      <c r="C1229" s="29"/>
      <c r="G1229" s="37"/>
      <c r="H1229" s="37"/>
      <c r="N1229" s="28"/>
    </row>
    <row r="1230" spans="3:14" x14ac:dyDescent="0.25">
      <c r="C1230" s="29"/>
      <c r="G1230" s="37"/>
      <c r="H1230" s="37"/>
      <c r="N1230" s="28"/>
    </row>
    <row r="1231" spans="3:14" x14ac:dyDescent="0.25">
      <c r="C1231" s="29"/>
      <c r="G1231" s="37"/>
      <c r="H1231" s="37"/>
      <c r="N1231" s="28"/>
    </row>
    <row r="1232" spans="3:14" x14ac:dyDescent="0.25">
      <c r="C1232" s="29"/>
      <c r="G1232" s="37"/>
      <c r="H1232" s="37"/>
      <c r="N1232" s="28"/>
    </row>
    <row r="1233" spans="3:14" x14ac:dyDescent="0.25">
      <c r="C1233" s="29"/>
      <c r="G1233" s="37"/>
      <c r="H1233" s="37"/>
      <c r="N1233" s="28"/>
    </row>
    <row r="1234" spans="3:14" x14ac:dyDescent="0.25">
      <c r="C1234" s="29"/>
      <c r="G1234" s="37"/>
      <c r="H1234" s="37"/>
      <c r="N1234" s="28"/>
    </row>
    <row r="1235" spans="3:14" x14ac:dyDescent="0.25">
      <c r="C1235" s="29"/>
      <c r="G1235" s="37"/>
      <c r="H1235" s="37"/>
      <c r="N1235" s="28"/>
    </row>
    <row r="1236" spans="3:14" x14ac:dyDescent="0.25">
      <c r="C1236" s="29"/>
      <c r="G1236" s="37"/>
      <c r="H1236" s="37"/>
      <c r="N1236" s="28"/>
    </row>
    <row r="1237" spans="3:14" x14ac:dyDescent="0.25">
      <c r="C1237" s="29"/>
      <c r="G1237" s="37"/>
      <c r="H1237" s="37"/>
      <c r="N1237" s="28"/>
    </row>
    <row r="1238" spans="3:14" x14ac:dyDescent="0.25">
      <c r="C1238" s="29"/>
      <c r="G1238" s="37"/>
      <c r="H1238" s="37"/>
      <c r="N1238" s="28"/>
    </row>
    <row r="1239" spans="3:14" x14ac:dyDescent="0.25">
      <c r="C1239" s="29"/>
      <c r="G1239" s="37"/>
      <c r="H1239" s="37"/>
      <c r="N1239" s="28"/>
    </row>
    <row r="1240" spans="3:14" x14ac:dyDescent="0.25">
      <c r="C1240" s="29"/>
      <c r="G1240" s="37"/>
      <c r="H1240" s="37"/>
      <c r="N1240" s="28"/>
    </row>
    <row r="1241" spans="3:14" x14ac:dyDescent="0.25">
      <c r="C1241" s="29"/>
      <c r="G1241" s="37"/>
      <c r="H1241" s="37"/>
      <c r="N1241" s="28"/>
    </row>
    <row r="1242" spans="3:14" x14ac:dyDescent="0.25">
      <c r="C1242" s="29"/>
      <c r="G1242" s="37"/>
      <c r="H1242" s="37"/>
      <c r="N1242" s="28"/>
    </row>
    <row r="1243" spans="3:14" x14ac:dyDescent="0.25">
      <c r="C1243" s="29"/>
      <c r="G1243" s="37"/>
      <c r="H1243" s="37"/>
      <c r="N1243" s="28"/>
    </row>
    <row r="1244" spans="3:14" x14ac:dyDescent="0.25">
      <c r="C1244" s="29"/>
      <c r="G1244" s="37"/>
      <c r="H1244" s="37"/>
      <c r="N1244" s="28"/>
    </row>
    <row r="1245" spans="3:14" x14ac:dyDescent="0.25">
      <c r="C1245" s="29"/>
      <c r="G1245" s="37"/>
      <c r="H1245" s="37"/>
      <c r="N1245" s="28"/>
    </row>
    <row r="1246" spans="3:14" x14ac:dyDescent="0.25">
      <c r="C1246" s="29"/>
      <c r="G1246" s="37"/>
      <c r="H1246" s="37"/>
      <c r="N1246" s="28"/>
    </row>
    <row r="1247" spans="3:14" x14ac:dyDescent="0.25">
      <c r="C1247" s="29"/>
      <c r="G1247" s="37"/>
      <c r="H1247" s="37"/>
      <c r="N1247" s="28"/>
    </row>
    <row r="1248" spans="3:14" x14ac:dyDescent="0.25">
      <c r="C1248" s="29"/>
      <c r="G1248" s="37"/>
      <c r="H1248" s="37"/>
      <c r="N1248" s="28"/>
    </row>
    <row r="1249" spans="3:14" x14ac:dyDescent="0.25">
      <c r="C1249" s="29"/>
      <c r="G1249" s="37"/>
      <c r="H1249" s="37"/>
      <c r="N1249" s="28"/>
    </row>
    <row r="1250" spans="3:14" x14ac:dyDescent="0.25">
      <c r="C1250" s="29"/>
      <c r="G1250" s="37"/>
      <c r="H1250" s="37"/>
      <c r="N1250" s="28"/>
    </row>
    <row r="1251" spans="3:14" x14ac:dyDescent="0.25">
      <c r="C1251" s="29"/>
      <c r="G1251" s="37"/>
      <c r="H1251" s="37"/>
      <c r="N1251" s="28"/>
    </row>
    <row r="1252" spans="3:14" x14ac:dyDescent="0.25">
      <c r="C1252" s="29"/>
      <c r="G1252" s="37"/>
      <c r="H1252" s="37"/>
      <c r="N1252" s="28"/>
    </row>
    <row r="1253" spans="3:14" x14ac:dyDescent="0.25">
      <c r="C1253" s="29"/>
      <c r="G1253" s="37"/>
      <c r="H1253" s="37"/>
      <c r="N1253" s="28"/>
    </row>
    <row r="1254" spans="3:14" x14ac:dyDescent="0.25">
      <c r="C1254" s="29"/>
      <c r="G1254" s="37"/>
      <c r="H1254" s="37"/>
      <c r="N1254" s="28"/>
    </row>
    <row r="1255" spans="3:14" x14ac:dyDescent="0.25">
      <c r="C1255" s="29"/>
      <c r="G1255" s="37"/>
      <c r="H1255" s="37"/>
      <c r="N1255" s="28"/>
    </row>
    <row r="1256" spans="3:14" x14ac:dyDescent="0.25">
      <c r="C1256" s="29"/>
      <c r="G1256" s="37"/>
      <c r="H1256" s="37"/>
      <c r="N1256" s="28"/>
    </row>
    <row r="1257" spans="3:14" x14ac:dyDescent="0.25">
      <c r="C1257" s="29"/>
      <c r="G1257" s="37"/>
      <c r="H1257" s="37"/>
      <c r="N1257" s="28"/>
    </row>
    <row r="1258" spans="3:14" x14ac:dyDescent="0.25">
      <c r="C1258" s="29"/>
      <c r="G1258" s="37"/>
      <c r="H1258" s="37"/>
      <c r="N1258" s="28"/>
    </row>
    <row r="1259" spans="3:14" x14ac:dyDescent="0.25">
      <c r="C1259" s="29"/>
      <c r="G1259" s="37"/>
      <c r="H1259" s="37"/>
      <c r="N1259" s="28"/>
    </row>
    <row r="1260" spans="3:14" x14ac:dyDescent="0.25">
      <c r="C1260" s="29"/>
      <c r="G1260" s="37"/>
      <c r="H1260" s="37"/>
      <c r="N1260" s="28"/>
    </row>
    <row r="1261" spans="3:14" x14ac:dyDescent="0.25">
      <c r="C1261" s="29"/>
      <c r="G1261" s="37"/>
      <c r="H1261" s="37"/>
      <c r="N1261" s="28"/>
    </row>
    <row r="1262" spans="3:14" x14ac:dyDescent="0.25">
      <c r="C1262" s="29"/>
      <c r="G1262" s="37"/>
      <c r="H1262" s="37"/>
      <c r="N1262" s="28"/>
    </row>
    <row r="1263" spans="3:14" x14ac:dyDescent="0.25">
      <c r="C1263" s="29"/>
      <c r="G1263" s="37"/>
      <c r="H1263" s="37"/>
      <c r="N1263" s="28"/>
    </row>
    <row r="1264" spans="3:14" x14ac:dyDescent="0.25">
      <c r="C1264" s="29"/>
      <c r="G1264" s="37"/>
      <c r="H1264" s="37"/>
      <c r="N1264" s="28"/>
    </row>
    <row r="1265" spans="3:14" x14ac:dyDescent="0.25">
      <c r="C1265" s="29"/>
      <c r="G1265" s="37"/>
      <c r="H1265" s="37"/>
      <c r="N1265" s="28"/>
    </row>
    <row r="1266" spans="3:14" x14ac:dyDescent="0.25">
      <c r="C1266" s="29"/>
      <c r="G1266" s="37"/>
      <c r="H1266" s="37"/>
      <c r="N1266" s="28"/>
    </row>
    <row r="1267" spans="3:14" x14ac:dyDescent="0.25">
      <c r="C1267" s="29"/>
      <c r="G1267" s="37"/>
      <c r="H1267" s="37"/>
      <c r="N1267" s="28"/>
    </row>
    <row r="1268" spans="3:14" x14ac:dyDescent="0.25">
      <c r="C1268" s="29"/>
      <c r="G1268" s="37"/>
      <c r="H1268" s="37"/>
      <c r="N1268" s="28"/>
    </row>
    <row r="1269" spans="3:14" x14ac:dyDescent="0.25">
      <c r="C1269" s="29"/>
      <c r="G1269" s="37"/>
      <c r="H1269" s="37"/>
      <c r="N1269" s="28"/>
    </row>
    <row r="1270" spans="3:14" x14ac:dyDescent="0.25">
      <c r="C1270" s="29"/>
      <c r="G1270" s="37"/>
      <c r="H1270" s="37"/>
      <c r="N1270" s="28"/>
    </row>
    <row r="1271" spans="3:14" x14ac:dyDescent="0.25">
      <c r="C1271" s="29"/>
      <c r="G1271" s="37"/>
      <c r="H1271" s="37"/>
      <c r="N1271" s="28"/>
    </row>
    <row r="1272" spans="3:14" x14ac:dyDescent="0.25">
      <c r="C1272" s="29"/>
      <c r="G1272" s="37"/>
      <c r="H1272" s="37"/>
      <c r="N1272" s="28"/>
    </row>
    <row r="1273" spans="3:14" x14ac:dyDescent="0.25">
      <c r="C1273" s="29"/>
      <c r="G1273" s="37"/>
      <c r="H1273" s="37"/>
      <c r="N1273" s="28"/>
    </row>
    <row r="1274" spans="3:14" x14ac:dyDescent="0.25">
      <c r="C1274" s="29"/>
      <c r="G1274" s="37"/>
      <c r="H1274" s="37"/>
      <c r="N1274" s="28"/>
    </row>
    <row r="1275" spans="3:14" x14ac:dyDescent="0.25">
      <c r="C1275" s="29"/>
      <c r="G1275" s="37"/>
      <c r="H1275" s="37"/>
      <c r="N1275" s="28"/>
    </row>
    <row r="1276" spans="3:14" x14ac:dyDescent="0.25">
      <c r="C1276" s="29"/>
      <c r="G1276" s="37"/>
      <c r="H1276" s="37"/>
      <c r="N1276" s="28"/>
    </row>
    <row r="1277" spans="3:14" x14ac:dyDescent="0.25">
      <c r="C1277" s="29"/>
      <c r="G1277" s="37"/>
      <c r="H1277" s="37"/>
      <c r="N1277" s="28"/>
    </row>
    <row r="1278" spans="3:14" x14ac:dyDescent="0.25">
      <c r="C1278" s="29"/>
      <c r="G1278" s="37"/>
      <c r="H1278" s="37"/>
      <c r="N1278" s="28"/>
    </row>
    <row r="1279" spans="3:14" x14ac:dyDescent="0.25">
      <c r="C1279" s="29"/>
      <c r="G1279" s="37"/>
      <c r="H1279" s="37"/>
      <c r="N1279" s="28"/>
    </row>
    <row r="1280" spans="3:14" x14ac:dyDescent="0.25">
      <c r="C1280" s="29"/>
      <c r="G1280" s="37"/>
      <c r="H1280" s="37"/>
      <c r="N1280" s="28"/>
    </row>
    <row r="1281" spans="3:14" x14ac:dyDescent="0.25">
      <c r="C1281" s="29"/>
      <c r="G1281" s="37"/>
      <c r="H1281" s="37"/>
      <c r="N1281" s="28"/>
    </row>
    <row r="1282" spans="3:14" x14ac:dyDescent="0.25">
      <c r="C1282" s="29"/>
      <c r="G1282" s="37"/>
      <c r="H1282" s="37"/>
      <c r="N1282" s="28"/>
    </row>
    <row r="1283" spans="3:14" x14ac:dyDescent="0.25">
      <c r="C1283" s="29"/>
      <c r="G1283" s="37"/>
      <c r="H1283" s="37"/>
      <c r="N1283" s="28"/>
    </row>
    <row r="1284" spans="3:14" x14ac:dyDescent="0.25">
      <c r="C1284" s="29"/>
      <c r="G1284" s="37"/>
      <c r="H1284" s="37"/>
      <c r="N1284" s="28"/>
    </row>
    <row r="1285" spans="3:14" x14ac:dyDescent="0.25">
      <c r="C1285" s="29"/>
      <c r="G1285" s="37"/>
      <c r="H1285" s="37"/>
      <c r="N1285" s="28"/>
    </row>
    <row r="1286" spans="3:14" x14ac:dyDescent="0.25">
      <c r="C1286" s="29"/>
      <c r="G1286" s="37"/>
      <c r="H1286" s="37"/>
      <c r="N1286" s="28"/>
    </row>
    <row r="1287" spans="3:14" x14ac:dyDescent="0.25">
      <c r="C1287" s="29"/>
      <c r="G1287" s="37"/>
      <c r="H1287" s="37"/>
      <c r="N1287" s="28"/>
    </row>
    <row r="1288" spans="3:14" x14ac:dyDescent="0.25">
      <c r="C1288" s="29"/>
      <c r="G1288" s="37"/>
      <c r="H1288" s="37"/>
      <c r="N1288" s="28"/>
    </row>
    <row r="1289" spans="3:14" x14ac:dyDescent="0.25">
      <c r="C1289" s="29"/>
      <c r="G1289" s="37"/>
      <c r="H1289" s="37"/>
      <c r="N1289" s="28"/>
    </row>
    <row r="1290" spans="3:14" x14ac:dyDescent="0.25">
      <c r="C1290" s="29"/>
      <c r="G1290" s="37"/>
      <c r="H1290" s="37"/>
      <c r="N1290" s="28"/>
    </row>
    <row r="1291" spans="3:14" x14ac:dyDescent="0.25">
      <c r="C1291" s="29"/>
      <c r="G1291" s="37"/>
      <c r="H1291" s="37"/>
      <c r="N1291" s="28"/>
    </row>
    <row r="1292" spans="3:14" x14ac:dyDescent="0.25">
      <c r="C1292" s="29"/>
      <c r="G1292" s="37"/>
      <c r="H1292" s="37"/>
      <c r="N1292" s="28"/>
    </row>
    <row r="1293" spans="3:14" x14ac:dyDescent="0.25">
      <c r="C1293" s="29"/>
      <c r="G1293" s="37"/>
      <c r="H1293" s="37"/>
      <c r="N1293" s="28"/>
    </row>
    <row r="1294" spans="3:14" x14ac:dyDescent="0.25">
      <c r="C1294" s="29"/>
      <c r="G1294" s="37"/>
      <c r="H1294" s="37"/>
      <c r="N1294" s="28"/>
    </row>
    <row r="1295" spans="3:14" x14ac:dyDescent="0.25">
      <c r="C1295" s="29"/>
      <c r="G1295" s="37"/>
      <c r="H1295" s="37"/>
      <c r="N1295" s="28"/>
    </row>
    <row r="1296" spans="3:14" x14ac:dyDescent="0.25">
      <c r="C1296" s="29"/>
      <c r="G1296" s="37"/>
      <c r="H1296" s="37"/>
      <c r="N1296" s="28"/>
    </row>
    <row r="1297" spans="3:14" x14ac:dyDescent="0.25">
      <c r="C1297" s="29"/>
      <c r="G1297" s="37"/>
      <c r="H1297" s="37"/>
      <c r="N1297" s="28"/>
    </row>
    <row r="1298" spans="3:14" x14ac:dyDescent="0.25">
      <c r="C1298" s="29"/>
      <c r="G1298" s="37"/>
      <c r="H1298" s="37"/>
      <c r="N1298" s="28"/>
    </row>
    <row r="1299" spans="3:14" x14ac:dyDescent="0.25">
      <c r="C1299" s="29"/>
      <c r="G1299" s="37"/>
      <c r="H1299" s="37"/>
      <c r="N1299" s="28"/>
    </row>
    <row r="1300" spans="3:14" x14ac:dyDescent="0.25">
      <c r="C1300" s="29"/>
      <c r="G1300" s="37"/>
      <c r="H1300" s="37"/>
      <c r="N1300" s="28"/>
    </row>
    <row r="1301" spans="3:14" x14ac:dyDescent="0.25">
      <c r="C1301" s="29"/>
      <c r="G1301" s="37"/>
      <c r="H1301" s="37"/>
      <c r="N1301" s="28"/>
    </row>
    <row r="1302" spans="3:14" x14ac:dyDescent="0.25">
      <c r="C1302" s="29"/>
      <c r="G1302" s="37"/>
      <c r="H1302" s="37"/>
      <c r="N1302" s="28"/>
    </row>
    <row r="1303" spans="3:14" x14ac:dyDescent="0.25">
      <c r="C1303" s="29"/>
      <c r="G1303" s="37"/>
      <c r="H1303" s="37"/>
      <c r="N1303" s="28"/>
    </row>
    <row r="1304" spans="3:14" x14ac:dyDescent="0.25">
      <c r="C1304" s="29"/>
      <c r="G1304" s="37"/>
      <c r="H1304" s="37"/>
      <c r="N1304" s="28"/>
    </row>
    <row r="1305" spans="3:14" x14ac:dyDescent="0.25">
      <c r="C1305" s="29"/>
      <c r="G1305" s="37"/>
      <c r="H1305" s="37"/>
      <c r="N1305" s="28"/>
    </row>
    <row r="1306" spans="3:14" x14ac:dyDescent="0.25">
      <c r="C1306" s="29"/>
      <c r="G1306" s="37"/>
      <c r="H1306" s="37"/>
      <c r="N1306" s="28"/>
    </row>
    <row r="1307" spans="3:14" x14ac:dyDescent="0.25">
      <c r="C1307" s="29"/>
      <c r="G1307" s="37"/>
      <c r="H1307" s="37"/>
      <c r="N1307" s="28"/>
    </row>
    <row r="1308" spans="3:14" x14ac:dyDescent="0.25">
      <c r="C1308" s="29"/>
      <c r="G1308" s="37"/>
      <c r="H1308" s="37"/>
      <c r="N1308" s="28"/>
    </row>
    <row r="1309" spans="3:14" x14ac:dyDescent="0.25">
      <c r="C1309" s="29"/>
      <c r="G1309" s="37"/>
      <c r="H1309" s="37"/>
      <c r="N1309" s="28"/>
    </row>
    <row r="1310" spans="3:14" x14ac:dyDescent="0.25">
      <c r="C1310" s="29"/>
      <c r="G1310" s="37"/>
      <c r="H1310" s="37"/>
      <c r="N1310" s="28"/>
    </row>
    <row r="1311" spans="3:14" x14ac:dyDescent="0.25">
      <c r="C1311" s="29"/>
      <c r="G1311" s="37"/>
      <c r="H1311" s="37"/>
      <c r="N1311" s="28"/>
    </row>
    <row r="1312" spans="3:14" x14ac:dyDescent="0.25">
      <c r="C1312" s="29"/>
      <c r="G1312" s="37"/>
      <c r="H1312" s="37"/>
      <c r="N1312" s="28"/>
    </row>
    <row r="1313" spans="3:14" x14ac:dyDescent="0.25">
      <c r="C1313" s="29"/>
      <c r="G1313" s="37"/>
      <c r="H1313" s="37"/>
      <c r="N1313" s="28"/>
    </row>
    <row r="1314" spans="3:14" x14ac:dyDescent="0.25">
      <c r="C1314" s="29"/>
      <c r="G1314" s="37"/>
      <c r="H1314" s="37"/>
      <c r="N1314" s="28"/>
    </row>
    <row r="1315" spans="3:14" x14ac:dyDescent="0.25">
      <c r="C1315" s="29"/>
      <c r="G1315" s="37"/>
      <c r="H1315" s="37"/>
      <c r="N1315" s="28"/>
    </row>
    <row r="1316" spans="3:14" x14ac:dyDescent="0.25">
      <c r="C1316" s="29"/>
      <c r="G1316" s="37"/>
      <c r="H1316" s="37"/>
      <c r="N1316" s="28"/>
    </row>
    <row r="1317" spans="3:14" x14ac:dyDescent="0.25">
      <c r="C1317" s="29"/>
      <c r="G1317" s="37"/>
      <c r="H1317" s="37"/>
      <c r="N1317" s="28"/>
    </row>
    <row r="1318" spans="3:14" x14ac:dyDescent="0.25">
      <c r="C1318" s="29"/>
      <c r="G1318" s="37"/>
      <c r="H1318" s="37"/>
      <c r="N1318" s="28"/>
    </row>
    <row r="1319" spans="3:14" x14ac:dyDescent="0.25">
      <c r="C1319" s="29"/>
      <c r="G1319" s="37"/>
      <c r="H1319" s="37"/>
      <c r="N1319" s="28"/>
    </row>
    <row r="1320" spans="3:14" x14ac:dyDescent="0.25">
      <c r="C1320" s="29"/>
      <c r="G1320" s="37"/>
      <c r="H1320" s="37"/>
      <c r="N1320" s="28"/>
    </row>
    <row r="1321" spans="3:14" x14ac:dyDescent="0.25">
      <c r="C1321" s="29"/>
      <c r="G1321" s="37"/>
      <c r="H1321" s="37"/>
      <c r="N1321" s="28"/>
    </row>
    <row r="1322" spans="3:14" x14ac:dyDescent="0.25">
      <c r="C1322" s="29"/>
      <c r="G1322" s="37"/>
      <c r="H1322" s="37"/>
      <c r="N1322" s="28"/>
    </row>
    <row r="1323" spans="3:14" x14ac:dyDescent="0.25">
      <c r="C1323" s="29"/>
      <c r="G1323" s="37"/>
      <c r="H1323" s="37"/>
      <c r="N1323" s="28"/>
    </row>
    <row r="1324" spans="3:14" x14ac:dyDescent="0.25">
      <c r="C1324" s="29"/>
      <c r="G1324" s="37"/>
      <c r="H1324" s="37"/>
      <c r="N1324" s="28"/>
    </row>
    <row r="1325" spans="3:14" x14ac:dyDescent="0.25">
      <c r="C1325" s="29"/>
      <c r="G1325" s="37"/>
      <c r="H1325" s="37"/>
      <c r="N1325" s="28"/>
    </row>
    <row r="1326" spans="3:14" x14ac:dyDescent="0.25">
      <c r="C1326" s="29"/>
      <c r="G1326" s="37"/>
      <c r="H1326" s="37"/>
      <c r="N1326" s="28"/>
    </row>
    <row r="1327" spans="3:14" x14ac:dyDescent="0.25">
      <c r="C1327" s="29"/>
      <c r="G1327" s="37"/>
      <c r="H1327" s="37"/>
      <c r="N1327" s="28"/>
    </row>
    <row r="1328" spans="3:14" x14ac:dyDescent="0.25">
      <c r="C1328" s="29"/>
      <c r="G1328" s="37"/>
      <c r="H1328" s="37"/>
      <c r="N1328" s="28"/>
    </row>
    <row r="1329" spans="3:14" x14ac:dyDescent="0.25">
      <c r="C1329" s="29"/>
      <c r="G1329" s="37"/>
      <c r="H1329" s="37"/>
      <c r="N1329" s="28"/>
    </row>
    <row r="1330" spans="3:14" x14ac:dyDescent="0.25">
      <c r="C1330" s="29"/>
      <c r="G1330" s="37"/>
      <c r="H1330" s="37"/>
      <c r="N1330" s="28"/>
    </row>
    <row r="1331" spans="3:14" x14ac:dyDescent="0.25">
      <c r="C1331" s="29"/>
      <c r="G1331" s="37"/>
      <c r="H1331" s="37"/>
      <c r="N1331" s="28"/>
    </row>
    <row r="1332" spans="3:14" x14ac:dyDescent="0.25">
      <c r="C1332" s="29"/>
      <c r="G1332" s="37"/>
      <c r="H1332" s="37"/>
      <c r="N1332" s="28"/>
    </row>
    <row r="1333" spans="3:14" x14ac:dyDescent="0.25">
      <c r="C1333" s="29"/>
      <c r="G1333" s="37"/>
      <c r="H1333" s="37"/>
      <c r="N1333" s="28"/>
    </row>
    <row r="1334" spans="3:14" x14ac:dyDescent="0.25">
      <c r="C1334" s="29"/>
      <c r="G1334" s="37"/>
      <c r="H1334" s="37"/>
      <c r="N1334" s="28"/>
    </row>
    <row r="1335" spans="3:14" x14ac:dyDescent="0.25">
      <c r="C1335" s="29"/>
      <c r="G1335" s="37"/>
      <c r="H1335" s="37"/>
      <c r="N1335" s="28"/>
    </row>
    <row r="1336" spans="3:14" x14ac:dyDescent="0.25">
      <c r="C1336" s="29"/>
      <c r="G1336" s="37"/>
      <c r="H1336" s="37"/>
      <c r="N1336" s="28"/>
    </row>
    <row r="1337" spans="3:14" x14ac:dyDescent="0.25">
      <c r="C1337" s="29"/>
      <c r="G1337" s="37"/>
      <c r="H1337" s="37"/>
      <c r="N1337" s="28"/>
    </row>
    <row r="1338" spans="3:14" x14ac:dyDescent="0.25">
      <c r="C1338" s="29"/>
      <c r="G1338" s="37"/>
      <c r="H1338" s="37"/>
      <c r="N1338" s="28"/>
    </row>
    <row r="1339" spans="3:14" x14ac:dyDescent="0.25">
      <c r="C1339" s="29"/>
      <c r="G1339" s="37"/>
      <c r="H1339" s="37"/>
      <c r="N1339" s="28"/>
    </row>
    <row r="1340" spans="3:14" x14ac:dyDescent="0.25">
      <c r="C1340" s="29"/>
      <c r="G1340" s="37"/>
      <c r="H1340" s="37"/>
      <c r="N1340" s="28"/>
    </row>
    <row r="1341" spans="3:14" x14ac:dyDescent="0.25">
      <c r="C1341" s="29"/>
      <c r="G1341" s="37"/>
      <c r="H1341" s="37"/>
      <c r="N1341" s="28"/>
    </row>
    <row r="1342" spans="3:14" x14ac:dyDescent="0.25">
      <c r="C1342" s="29"/>
      <c r="G1342" s="37"/>
      <c r="H1342" s="37"/>
      <c r="N1342" s="28"/>
    </row>
    <row r="1343" spans="3:14" x14ac:dyDescent="0.25">
      <c r="C1343" s="29"/>
      <c r="G1343" s="37"/>
      <c r="H1343" s="37"/>
      <c r="N1343" s="28"/>
    </row>
    <row r="1344" spans="3:14" x14ac:dyDescent="0.25">
      <c r="C1344" s="29"/>
      <c r="G1344" s="37"/>
      <c r="H1344" s="37"/>
      <c r="N1344" s="28"/>
    </row>
    <row r="1345" spans="3:14" x14ac:dyDescent="0.25">
      <c r="C1345" s="29"/>
      <c r="G1345" s="37"/>
      <c r="H1345" s="37"/>
      <c r="N1345" s="28"/>
    </row>
    <row r="1346" spans="3:14" x14ac:dyDescent="0.25">
      <c r="C1346" s="29"/>
      <c r="G1346" s="37"/>
      <c r="H1346" s="37"/>
      <c r="N1346" s="28"/>
    </row>
    <row r="1347" spans="3:14" x14ac:dyDescent="0.25">
      <c r="C1347" s="29"/>
      <c r="G1347" s="37"/>
      <c r="H1347" s="37"/>
      <c r="N1347" s="28"/>
    </row>
    <row r="1348" spans="3:14" x14ac:dyDescent="0.25">
      <c r="C1348" s="29"/>
      <c r="G1348" s="37"/>
      <c r="H1348" s="37"/>
      <c r="N1348" s="28"/>
    </row>
    <row r="1349" spans="3:14" x14ac:dyDescent="0.25">
      <c r="C1349" s="29"/>
      <c r="G1349" s="37"/>
      <c r="H1349" s="37"/>
      <c r="N1349" s="28"/>
    </row>
    <row r="1350" spans="3:14" x14ac:dyDescent="0.25">
      <c r="C1350" s="29"/>
      <c r="G1350" s="37"/>
      <c r="H1350" s="37"/>
      <c r="N1350" s="28"/>
    </row>
    <row r="1351" spans="3:14" x14ac:dyDescent="0.25">
      <c r="C1351" s="29"/>
      <c r="G1351" s="37"/>
      <c r="H1351" s="37"/>
      <c r="N1351" s="28"/>
    </row>
    <row r="1352" spans="3:14" x14ac:dyDescent="0.25">
      <c r="C1352" s="29"/>
      <c r="G1352" s="37"/>
      <c r="H1352" s="37"/>
      <c r="N1352" s="28"/>
    </row>
    <row r="1353" spans="3:14" x14ac:dyDescent="0.25">
      <c r="C1353" s="29"/>
      <c r="G1353" s="37"/>
      <c r="H1353" s="37"/>
      <c r="N1353" s="28"/>
    </row>
    <row r="1354" spans="3:14" x14ac:dyDescent="0.25">
      <c r="C1354" s="29"/>
      <c r="G1354" s="37"/>
      <c r="H1354" s="37"/>
      <c r="N1354" s="28"/>
    </row>
    <row r="1355" spans="3:14" x14ac:dyDescent="0.25">
      <c r="C1355" s="29"/>
      <c r="G1355" s="37"/>
      <c r="H1355" s="37"/>
      <c r="N1355" s="28"/>
    </row>
    <row r="1356" spans="3:14" x14ac:dyDescent="0.25">
      <c r="C1356" s="29"/>
      <c r="G1356" s="37"/>
      <c r="H1356" s="37"/>
      <c r="N1356" s="28"/>
    </row>
    <row r="1357" spans="3:14" x14ac:dyDescent="0.25">
      <c r="C1357" s="29"/>
      <c r="G1357" s="37"/>
      <c r="H1357" s="37"/>
      <c r="N1357" s="28"/>
    </row>
    <row r="1358" spans="3:14" x14ac:dyDescent="0.25">
      <c r="C1358" s="29"/>
      <c r="G1358" s="37"/>
      <c r="H1358" s="37"/>
      <c r="N1358" s="28"/>
    </row>
    <row r="1359" spans="3:14" x14ac:dyDescent="0.25">
      <c r="C1359" s="29"/>
      <c r="G1359" s="37"/>
      <c r="H1359" s="37"/>
      <c r="N1359" s="28"/>
    </row>
    <row r="1360" spans="3:14" x14ac:dyDescent="0.25">
      <c r="C1360" s="29"/>
      <c r="G1360" s="37"/>
      <c r="H1360" s="37"/>
      <c r="N1360" s="28"/>
    </row>
    <row r="1361" spans="3:14" x14ac:dyDescent="0.25">
      <c r="C1361" s="29"/>
      <c r="G1361" s="37"/>
      <c r="H1361" s="37"/>
      <c r="N1361" s="28"/>
    </row>
    <row r="1362" spans="3:14" x14ac:dyDescent="0.25">
      <c r="C1362" s="29"/>
      <c r="G1362" s="37"/>
      <c r="H1362" s="37"/>
      <c r="N1362" s="28"/>
    </row>
    <row r="1363" spans="3:14" x14ac:dyDescent="0.25">
      <c r="C1363" s="29"/>
      <c r="G1363" s="37"/>
      <c r="H1363" s="37"/>
      <c r="N1363" s="28"/>
    </row>
    <row r="1364" spans="3:14" x14ac:dyDescent="0.25">
      <c r="C1364" s="29"/>
      <c r="G1364" s="37"/>
      <c r="H1364" s="37"/>
      <c r="N1364" s="28"/>
    </row>
    <row r="1365" spans="3:14" x14ac:dyDescent="0.25">
      <c r="C1365" s="29"/>
      <c r="G1365" s="37"/>
      <c r="H1365" s="37"/>
      <c r="N1365" s="28"/>
    </row>
    <row r="1366" spans="3:14" x14ac:dyDescent="0.25">
      <c r="C1366" s="29"/>
      <c r="G1366" s="37"/>
      <c r="H1366" s="37"/>
      <c r="N1366" s="28"/>
    </row>
    <row r="1367" spans="3:14" x14ac:dyDescent="0.25">
      <c r="C1367" s="29"/>
      <c r="G1367" s="37"/>
      <c r="H1367" s="37"/>
      <c r="N1367" s="28"/>
    </row>
    <row r="1368" spans="3:14" x14ac:dyDescent="0.25">
      <c r="C1368" s="29"/>
      <c r="G1368" s="37"/>
      <c r="H1368" s="37"/>
      <c r="N1368" s="28"/>
    </row>
    <row r="1369" spans="3:14" x14ac:dyDescent="0.25">
      <c r="C1369" s="29"/>
      <c r="G1369" s="37"/>
      <c r="H1369" s="37"/>
      <c r="N1369" s="28"/>
    </row>
    <row r="1370" spans="3:14" x14ac:dyDescent="0.25">
      <c r="C1370" s="29"/>
      <c r="G1370" s="37"/>
      <c r="H1370" s="37"/>
      <c r="N1370" s="28"/>
    </row>
    <row r="1371" spans="3:14" x14ac:dyDescent="0.25">
      <c r="C1371" s="29"/>
      <c r="G1371" s="37"/>
      <c r="H1371" s="37"/>
      <c r="N1371" s="28"/>
    </row>
    <row r="1372" spans="3:14" x14ac:dyDescent="0.25">
      <c r="C1372" s="29"/>
      <c r="G1372" s="37"/>
      <c r="H1372" s="37"/>
      <c r="N1372" s="28"/>
    </row>
    <row r="1373" spans="3:14" x14ac:dyDescent="0.25">
      <c r="C1373" s="29"/>
      <c r="G1373" s="37"/>
      <c r="H1373" s="37"/>
      <c r="N1373" s="28"/>
    </row>
    <row r="1374" spans="3:14" x14ac:dyDescent="0.25">
      <c r="C1374" s="29"/>
      <c r="G1374" s="37"/>
      <c r="H1374" s="37"/>
      <c r="N1374" s="28"/>
    </row>
    <row r="1375" spans="3:14" x14ac:dyDescent="0.25">
      <c r="C1375" s="29"/>
      <c r="G1375" s="37"/>
      <c r="H1375" s="37"/>
      <c r="N1375" s="28"/>
    </row>
    <row r="1376" spans="3:14" x14ac:dyDescent="0.25">
      <c r="C1376" s="29"/>
      <c r="G1376" s="37"/>
      <c r="H1376" s="37"/>
      <c r="N1376" s="28"/>
    </row>
    <row r="1377" spans="3:14" x14ac:dyDescent="0.25">
      <c r="C1377" s="29"/>
      <c r="G1377" s="37"/>
      <c r="H1377" s="37"/>
      <c r="N1377" s="28"/>
    </row>
    <row r="1378" spans="3:14" x14ac:dyDescent="0.25">
      <c r="C1378" s="29"/>
      <c r="G1378" s="37"/>
      <c r="H1378" s="37"/>
      <c r="N1378" s="28"/>
    </row>
    <row r="1379" spans="3:14" x14ac:dyDescent="0.25">
      <c r="C1379" s="29"/>
      <c r="G1379" s="37"/>
      <c r="H1379" s="37"/>
      <c r="N1379" s="28"/>
    </row>
    <row r="1380" spans="3:14" x14ac:dyDescent="0.25">
      <c r="C1380" s="29"/>
      <c r="G1380" s="37"/>
      <c r="H1380" s="37"/>
      <c r="N1380" s="28"/>
    </row>
    <row r="1381" spans="3:14" x14ac:dyDescent="0.25">
      <c r="C1381" s="29"/>
      <c r="G1381" s="37"/>
      <c r="H1381" s="37"/>
      <c r="N1381" s="28"/>
    </row>
    <row r="1382" spans="3:14" x14ac:dyDescent="0.25">
      <c r="C1382" s="29"/>
      <c r="G1382" s="37"/>
      <c r="H1382" s="37"/>
      <c r="N1382" s="28"/>
    </row>
    <row r="1383" spans="3:14" x14ac:dyDescent="0.25">
      <c r="C1383" s="29"/>
      <c r="G1383" s="37"/>
      <c r="H1383" s="37"/>
      <c r="N1383" s="28"/>
    </row>
    <row r="1384" spans="3:14" x14ac:dyDescent="0.25">
      <c r="C1384" s="29"/>
      <c r="G1384" s="37"/>
      <c r="H1384" s="37"/>
      <c r="N1384" s="28"/>
    </row>
    <row r="1385" spans="3:14" x14ac:dyDescent="0.25">
      <c r="C1385" s="29"/>
      <c r="G1385" s="37"/>
      <c r="H1385" s="37"/>
      <c r="N1385" s="28"/>
    </row>
    <row r="1386" spans="3:14" x14ac:dyDescent="0.25">
      <c r="C1386" s="29"/>
      <c r="G1386" s="37"/>
      <c r="H1386" s="37"/>
      <c r="N1386" s="28"/>
    </row>
    <row r="1387" spans="3:14" x14ac:dyDescent="0.25">
      <c r="C1387" s="29"/>
      <c r="G1387" s="37"/>
      <c r="H1387" s="37"/>
      <c r="N1387" s="28"/>
    </row>
    <row r="1388" spans="3:14" x14ac:dyDescent="0.25">
      <c r="C1388" s="29"/>
      <c r="G1388" s="37"/>
      <c r="H1388" s="37"/>
      <c r="N1388" s="28"/>
    </row>
    <row r="1389" spans="3:14" x14ac:dyDescent="0.25">
      <c r="C1389" s="29"/>
      <c r="G1389" s="37"/>
      <c r="H1389" s="37"/>
      <c r="N1389" s="28"/>
    </row>
    <row r="1390" spans="3:14" x14ac:dyDescent="0.25">
      <c r="C1390" s="29"/>
      <c r="G1390" s="37"/>
      <c r="H1390" s="37"/>
      <c r="N1390" s="28"/>
    </row>
    <row r="1391" spans="3:14" x14ac:dyDescent="0.25">
      <c r="C1391" s="29"/>
      <c r="G1391" s="37"/>
      <c r="H1391" s="37"/>
      <c r="N1391" s="28"/>
    </row>
    <row r="1392" spans="3:14" x14ac:dyDescent="0.25">
      <c r="C1392" s="29"/>
      <c r="G1392" s="37"/>
      <c r="H1392" s="37"/>
      <c r="N1392" s="28"/>
    </row>
    <row r="1393" spans="3:14" x14ac:dyDescent="0.25">
      <c r="C1393" s="29"/>
      <c r="G1393" s="37"/>
      <c r="H1393" s="37"/>
      <c r="N1393" s="28"/>
    </row>
    <row r="1394" spans="3:14" x14ac:dyDescent="0.25">
      <c r="C1394" s="29"/>
      <c r="G1394" s="37"/>
      <c r="H1394" s="37"/>
      <c r="N1394" s="28"/>
    </row>
    <row r="1395" spans="3:14" x14ac:dyDescent="0.25">
      <c r="C1395" s="29"/>
      <c r="G1395" s="37"/>
      <c r="H1395" s="37"/>
      <c r="N1395" s="28"/>
    </row>
    <row r="1396" spans="3:14" x14ac:dyDescent="0.25">
      <c r="C1396" s="29"/>
      <c r="G1396" s="37"/>
      <c r="H1396" s="37"/>
      <c r="N1396" s="28"/>
    </row>
    <row r="1397" spans="3:14" x14ac:dyDescent="0.25">
      <c r="C1397" s="29"/>
      <c r="G1397" s="37"/>
      <c r="H1397" s="37"/>
      <c r="N1397" s="28"/>
    </row>
    <row r="1398" spans="3:14" x14ac:dyDescent="0.25">
      <c r="C1398" s="29"/>
      <c r="G1398" s="37"/>
      <c r="H1398" s="37"/>
      <c r="N1398" s="28"/>
    </row>
    <row r="1399" spans="3:14" x14ac:dyDescent="0.25">
      <c r="C1399" s="29"/>
      <c r="G1399" s="37"/>
      <c r="H1399" s="37"/>
      <c r="N1399" s="28"/>
    </row>
    <row r="1400" spans="3:14" x14ac:dyDescent="0.25">
      <c r="C1400" s="29"/>
      <c r="G1400" s="37"/>
      <c r="H1400" s="37"/>
      <c r="N1400" s="28"/>
    </row>
    <row r="1401" spans="3:14" x14ac:dyDescent="0.25">
      <c r="C1401" s="29"/>
      <c r="G1401" s="37"/>
      <c r="H1401" s="37"/>
      <c r="N1401" s="28"/>
    </row>
    <row r="1402" spans="3:14" x14ac:dyDescent="0.25">
      <c r="C1402" s="29"/>
      <c r="G1402" s="37"/>
      <c r="H1402" s="37"/>
      <c r="N1402" s="28"/>
    </row>
    <row r="1403" spans="3:14" x14ac:dyDescent="0.25">
      <c r="C1403" s="29"/>
      <c r="G1403" s="37"/>
      <c r="H1403" s="37"/>
      <c r="N1403" s="28"/>
    </row>
    <row r="1404" spans="3:14" x14ac:dyDescent="0.25">
      <c r="C1404" s="29"/>
      <c r="G1404" s="37"/>
      <c r="H1404" s="37"/>
      <c r="N1404" s="28"/>
    </row>
    <row r="1405" spans="3:14" x14ac:dyDescent="0.25">
      <c r="C1405" s="29"/>
      <c r="G1405" s="37"/>
      <c r="H1405" s="37"/>
      <c r="N1405" s="28"/>
    </row>
    <row r="1406" spans="3:14" x14ac:dyDescent="0.25">
      <c r="C1406" s="29"/>
      <c r="G1406" s="37"/>
      <c r="H1406" s="37"/>
      <c r="N1406" s="28"/>
    </row>
    <row r="1407" spans="3:14" x14ac:dyDescent="0.25">
      <c r="C1407" s="29"/>
      <c r="G1407" s="37"/>
      <c r="H1407" s="37"/>
      <c r="N1407" s="28"/>
    </row>
    <row r="1408" spans="3:14" x14ac:dyDescent="0.25">
      <c r="C1408" s="29"/>
      <c r="G1408" s="37"/>
      <c r="H1408" s="37"/>
      <c r="N1408" s="28"/>
    </row>
    <row r="1409" spans="3:14" x14ac:dyDescent="0.25">
      <c r="C1409" s="29"/>
      <c r="G1409" s="37"/>
      <c r="H1409" s="37"/>
      <c r="N1409" s="28"/>
    </row>
    <row r="1410" spans="3:14" x14ac:dyDescent="0.25">
      <c r="C1410" s="29"/>
      <c r="G1410" s="37"/>
      <c r="H1410" s="37"/>
      <c r="N1410" s="28"/>
    </row>
    <row r="1411" spans="3:14" x14ac:dyDescent="0.25">
      <c r="C1411" s="29"/>
      <c r="G1411" s="37"/>
      <c r="H1411" s="37"/>
      <c r="N1411" s="28"/>
    </row>
    <row r="1412" spans="3:14" x14ac:dyDescent="0.25">
      <c r="C1412" s="29"/>
      <c r="G1412" s="37"/>
      <c r="H1412" s="37"/>
      <c r="N1412" s="28"/>
    </row>
    <row r="1413" spans="3:14" x14ac:dyDescent="0.25">
      <c r="C1413" s="29"/>
      <c r="G1413" s="37"/>
      <c r="H1413" s="37"/>
      <c r="N1413" s="28"/>
    </row>
    <row r="1414" spans="3:14" x14ac:dyDescent="0.25">
      <c r="C1414" s="29"/>
      <c r="G1414" s="37"/>
      <c r="H1414" s="37"/>
      <c r="N1414" s="28"/>
    </row>
    <row r="1415" spans="3:14" x14ac:dyDescent="0.25">
      <c r="C1415" s="29"/>
      <c r="G1415" s="37"/>
      <c r="H1415" s="37"/>
      <c r="N1415" s="28"/>
    </row>
    <row r="1416" spans="3:14" x14ac:dyDescent="0.25">
      <c r="C1416" s="29"/>
      <c r="G1416" s="37"/>
      <c r="H1416" s="37"/>
      <c r="N1416" s="28"/>
    </row>
    <row r="1417" spans="3:14" x14ac:dyDescent="0.25">
      <c r="C1417" s="29"/>
      <c r="G1417" s="37"/>
      <c r="H1417" s="37"/>
      <c r="N1417" s="28"/>
    </row>
    <row r="1418" spans="3:14" x14ac:dyDescent="0.25">
      <c r="C1418" s="29"/>
      <c r="G1418" s="37"/>
      <c r="H1418" s="37"/>
      <c r="N1418" s="28"/>
    </row>
    <row r="1419" spans="3:14" x14ac:dyDescent="0.25">
      <c r="C1419" s="29"/>
      <c r="G1419" s="37"/>
      <c r="H1419" s="37"/>
      <c r="N1419" s="28"/>
    </row>
    <row r="1420" spans="3:14" x14ac:dyDescent="0.25">
      <c r="C1420" s="29"/>
      <c r="G1420" s="37"/>
      <c r="H1420" s="37"/>
      <c r="N1420" s="28"/>
    </row>
    <row r="1421" spans="3:14" x14ac:dyDescent="0.25">
      <c r="C1421" s="29"/>
      <c r="G1421" s="37"/>
      <c r="H1421" s="37"/>
      <c r="N1421" s="28"/>
    </row>
    <row r="1422" spans="3:14" x14ac:dyDescent="0.25">
      <c r="C1422" s="29"/>
      <c r="G1422" s="37"/>
      <c r="H1422" s="37"/>
      <c r="N1422" s="28"/>
    </row>
    <row r="1423" spans="3:14" x14ac:dyDescent="0.25">
      <c r="C1423" s="29"/>
      <c r="G1423" s="37"/>
      <c r="H1423" s="37"/>
      <c r="N1423" s="28"/>
    </row>
    <row r="1424" spans="3:14" x14ac:dyDescent="0.25">
      <c r="C1424" s="29"/>
      <c r="G1424" s="37"/>
      <c r="H1424" s="37"/>
      <c r="N1424" s="28"/>
    </row>
    <row r="1425" spans="3:14" x14ac:dyDescent="0.25">
      <c r="C1425" s="29"/>
      <c r="G1425" s="37"/>
      <c r="H1425" s="37"/>
      <c r="N1425" s="28"/>
    </row>
    <row r="1426" spans="3:14" x14ac:dyDescent="0.25">
      <c r="C1426" s="29"/>
      <c r="G1426" s="37"/>
      <c r="H1426" s="37"/>
      <c r="N1426" s="28"/>
    </row>
    <row r="1427" spans="3:14" x14ac:dyDescent="0.25">
      <c r="C1427" s="29"/>
      <c r="G1427" s="37"/>
      <c r="H1427" s="37"/>
      <c r="N1427" s="28"/>
    </row>
    <row r="1428" spans="3:14" x14ac:dyDescent="0.25">
      <c r="C1428" s="29"/>
      <c r="G1428" s="37"/>
      <c r="H1428" s="37"/>
      <c r="N1428" s="28"/>
    </row>
    <row r="1429" spans="3:14" x14ac:dyDescent="0.25">
      <c r="C1429" s="29"/>
      <c r="G1429" s="37"/>
      <c r="H1429" s="37"/>
      <c r="N1429" s="28"/>
    </row>
    <row r="1430" spans="3:14" x14ac:dyDescent="0.25">
      <c r="C1430" s="29"/>
      <c r="G1430" s="37"/>
      <c r="H1430" s="37"/>
      <c r="N1430" s="28"/>
    </row>
    <row r="1431" spans="3:14" x14ac:dyDescent="0.25">
      <c r="C1431" s="29"/>
      <c r="G1431" s="37"/>
      <c r="H1431" s="37"/>
      <c r="N1431" s="28"/>
    </row>
    <row r="1432" spans="3:14" x14ac:dyDescent="0.25">
      <c r="C1432" s="29"/>
      <c r="G1432" s="37"/>
      <c r="H1432" s="37"/>
      <c r="N1432" s="28"/>
    </row>
    <row r="1433" spans="3:14" x14ac:dyDescent="0.25">
      <c r="C1433" s="29"/>
      <c r="G1433" s="37"/>
      <c r="H1433" s="37"/>
      <c r="N1433" s="28"/>
    </row>
    <row r="1434" spans="3:14" x14ac:dyDescent="0.25">
      <c r="C1434" s="29"/>
      <c r="G1434" s="37"/>
      <c r="H1434" s="37"/>
      <c r="N1434" s="28"/>
    </row>
    <row r="1435" spans="3:14" x14ac:dyDescent="0.25">
      <c r="C1435" s="29"/>
      <c r="G1435" s="37"/>
      <c r="H1435" s="37"/>
      <c r="N1435" s="28"/>
    </row>
    <row r="1436" spans="3:14" x14ac:dyDescent="0.25">
      <c r="C1436" s="29"/>
      <c r="G1436" s="37"/>
      <c r="H1436" s="37"/>
      <c r="N1436" s="28"/>
    </row>
    <row r="1437" spans="3:14" x14ac:dyDescent="0.25">
      <c r="C1437" s="29"/>
      <c r="G1437" s="37"/>
      <c r="H1437" s="37"/>
      <c r="N1437" s="28"/>
    </row>
    <row r="1438" spans="3:14" x14ac:dyDescent="0.25">
      <c r="C1438" s="29"/>
      <c r="G1438" s="37"/>
      <c r="H1438" s="37"/>
      <c r="N1438" s="28"/>
    </row>
    <row r="1439" spans="3:14" x14ac:dyDescent="0.25">
      <c r="C1439" s="29"/>
      <c r="G1439" s="37"/>
      <c r="H1439" s="37"/>
      <c r="N1439" s="28"/>
    </row>
    <row r="1440" spans="3:14" x14ac:dyDescent="0.25">
      <c r="C1440" s="29"/>
      <c r="G1440" s="37"/>
      <c r="H1440" s="37"/>
      <c r="N1440" s="28"/>
    </row>
    <row r="1441" spans="3:14" x14ac:dyDescent="0.25">
      <c r="C1441" s="29"/>
      <c r="G1441" s="37"/>
      <c r="H1441" s="37"/>
      <c r="N1441" s="28"/>
    </row>
    <row r="1442" spans="3:14" x14ac:dyDescent="0.25">
      <c r="C1442" s="29"/>
      <c r="G1442" s="37"/>
      <c r="H1442" s="37"/>
      <c r="N1442" s="28"/>
    </row>
    <row r="1443" spans="3:14" x14ac:dyDescent="0.25">
      <c r="C1443" s="29"/>
      <c r="G1443" s="37"/>
      <c r="H1443" s="37"/>
      <c r="N1443" s="28"/>
    </row>
    <row r="1444" spans="3:14" x14ac:dyDescent="0.25">
      <c r="C1444" s="29"/>
      <c r="G1444" s="37"/>
      <c r="H1444" s="37"/>
      <c r="N1444" s="28"/>
    </row>
    <row r="1445" spans="3:14" x14ac:dyDescent="0.25">
      <c r="C1445" s="29"/>
      <c r="G1445" s="37"/>
      <c r="H1445" s="37"/>
      <c r="N1445" s="28"/>
    </row>
    <row r="1446" spans="3:14" x14ac:dyDescent="0.25">
      <c r="C1446" s="29"/>
      <c r="G1446" s="37"/>
      <c r="H1446" s="37"/>
      <c r="N1446" s="28"/>
    </row>
    <row r="1447" spans="3:14" x14ac:dyDescent="0.25">
      <c r="C1447" s="29"/>
      <c r="G1447" s="37"/>
      <c r="H1447" s="37"/>
      <c r="N1447" s="28"/>
    </row>
    <row r="1448" spans="3:14" x14ac:dyDescent="0.25">
      <c r="C1448" s="29"/>
      <c r="G1448" s="37"/>
      <c r="H1448" s="37"/>
      <c r="N1448" s="28"/>
    </row>
    <row r="1449" spans="3:14" x14ac:dyDescent="0.25">
      <c r="C1449" s="29"/>
      <c r="G1449" s="37"/>
      <c r="H1449" s="37"/>
      <c r="N1449" s="28"/>
    </row>
    <row r="1450" spans="3:14" x14ac:dyDescent="0.25">
      <c r="C1450" s="29"/>
      <c r="G1450" s="37"/>
      <c r="H1450" s="37"/>
      <c r="N1450" s="28"/>
    </row>
    <row r="1451" spans="3:14" x14ac:dyDescent="0.25">
      <c r="C1451" s="29"/>
      <c r="G1451" s="37"/>
      <c r="H1451" s="37"/>
      <c r="N1451" s="28"/>
    </row>
    <row r="1452" spans="3:14" x14ac:dyDescent="0.25">
      <c r="C1452" s="29"/>
      <c r="G1452" s="37"/>
      <c r="H1452" s="37"/>
      <c r="N1452" s="28"/>
    </row>
    <row r="1453" spans="3:14" x14ac:dyDescent="0.25">
      <c r="C1453" s="29"/>
      <c r="G1453" s="37"/>
      <c r="H1453" s="37"/>
      <c r="N1453" s="28"/>
    </row>
    <row r="1454" spans="3:14" x14ac:dyDescent="0.25">
      <c r="C1454" s="29"/>
      <c r="G1454" s="37"/>
      <c r="H1454" s="37"/>
      <c r="N1454" s="28"/>
    </row>
    <row r="1455" spans="3:14" x14ac:dyDescent="0.25">
      <c r="C1455" s="29"/>
      <c r="G1455" s="37"/>
      <c r="H1455" s="37"/>
      <c r="N1455" s="28"/>
    </row>
    <row r="1456" spans="3:14" x14ac:dyDescent="0.25">
      <c r="C1456" s="29"/>
      <c r="G1456" s="37"/>
      <c r="H1456" s="37"/>
      <c r="N1456" s="28"/>
    </row>
    <row r="1457" spans="3:14" x14ac:dyDescent="0.25">
      <c r="C1457" s="29"/>
      <c r="G1457" s="37"/>
      <c r="H1457" s="37"/>
      <c r="N1457" s="28"/>
    </row>
    <row r="1458" spans="3:14" x14ac:dyDescent="0.25">
      <c r="C1458" s="29"/>
      <c r="G1458" s="37"/>
      <c r="H1458" s="37"/>
      <c r="N1458" s="28"/>
    </row>
    <row r="1459" spans="3:14" x14ac:dyDescent="0.25">
      <c r="C1459" s="29"/>
      <c r="G1459" s="37"/>
      <c r="H1459" s="37"/>
      <c r="N1459" s="28"/>
    </row>
    <row r="1460" spans="3:14" x14ac:dyDescent="0.25">
      <c r="C1460" s="29"/>
      <c r="G1460" s="37"/>
      <c r="H1460" s="37"/>
      <c r="N1460" s="28"/>
    </row>
    <row r="1461" spans="3:14" x14ac:dyDescent="0.25">
      <c r="C1461" s="29"/>
      <c r="G1461" s="37"/>
      <c r="H1461" s="37"/>
      <c r="N1461" s="28"/>
    </row>
    <row r="1462" spans="3:14" x14ac:dyDescent="0.25">
      <c r="C1462" s="29"/>
      <c r="G1462" s="37"/>
      <c r="H1462" s="37"/>
      <c r="N1462" s="28"/>
    </row>
    <row r="1463" spans="3:14" x14ac:dyDescent="0.25">
      <c r="C1463" s="29"/>
      <c r="G1463" s="37"/>
      <c r="H1463" s="37"/>
      <c r="N1463" s="28"/>
    </row>
    <row r="1464" spans="3:14" x14ac:dyDescent="0.25">
      <c r="C1464" s="29"/>
      <c r="G1464" s="37"/>
      <c r="H1464" s="37"/>
      <c r="N1464" s="28"/>
    </row>
    <row r="1465" spans="3:14" x14ac:dyDescent="0.25">
      <c r="C1465" s="29"/>
      <c r="G1465" s="37"/>
      <c r="H1465" s="37"/>
      <c r="N1465" s="28"/>
    </row>
    <row r="1466" spans="3:14" x14ac:dyDescent="0.25">
      <c r="C1466" s="29"/>
      <c r="G1466" s="37"/>
      <c r="H1466" s="37"/>
      <c r="N1466" s="28"/>
    </row>
    <row r="1467" spans="3:14" x14ac:dyDescent="0.25">
      <c r="C1467" s="29"/>
      <c r="G1467" s="37"/>
      <c r="H1467" s="37"/>
      <c r="N1467" s="28"/>
    </row>
    <row r="1468" spans="3:14" x14ac:dyDescent="0.25">
      <c r="C1468" s="29"/>
      <c r="G1468" s="37"/>
      <c r="H1468" s="37"/>
      <c r="N1468" s="28"/>
    </row>
    <row r="1469" spans="3:14" x14ac:dyDescent="0.25">
      <c r="C1469" s="29"/>
      <c r="G1469" s="37"/>
      <c r="H1469" s="37"/>
      <c r="N1469" s="28"/>
    </row>
    <row r="1470" spans="3:14" x14ac:dyDescent="0.25">
      <c r="C1470" s="29"/>
      <c r="G1470" s="37"/>
      <c r="H1470" s="37"/>
      <c r="N1470" s="28"/>
    </row>
    <row r="1471" spans="3:14" x14ac:dyDescent="0.25">
      <c r="C1471" s="29"/>
      <c r="G1471" s="37"/>
      <c r="H1471" s="37"/>
      <c r="N1471" s="28"/>
    </row>
    <row r="1472" spans="3:14" x14ac:dyDescent="0.25">
      <c r="C1472" s="29"/>
      <c r="G1472" s="37"/>
      <c r="H1472" s="37"/>
      <c r="N1472" s="28"/>
    </row>
    <row r="1473" spans="3:14" x14ac:dyDescent="0.25">
      <c r="C1473" s="29"/>
      <c r="G1473" s="37"/>
      <c r="H1473" s="37"/>
      <c r="N1473" s="28"/>
    </row>
    <row r="1474" spans="3:14" x14ac:dyDescent="0.25">
      <c r="C1474" s="29"/>
      <c r="G1474" s="37"/>
      <c r="H1474" s="37"/>
      <c r="N1474" s="28"/>
    </row>
    <row r="1475" spans="3:14" x14ac:dyDescent="0.25">
      <c r="C1475" s="29"/>
      <c r="G1475" s="37"/>
      <c r="H1475" s="37"/>
      <c r="N1475" s="28"/>
    </row>
    <row r="1476" spans="3:14" x14ac:dyDescent="0.25">
      <c r="C1476" s="29"/>
      <c r="G1476" s="37"/>
      <c r="H1476" s="37"/>
      <c r="N1476" s="28"/>
    </row>
    <row r="1477" spans="3:14" x14ac:dyDescent="0.25">
      <c r="C1477" s="29"/>
      <c r="G1477" s="37"/>
      <c r="H1477" s="37"/>
      <c r="N1477" s="28"/>
    </row>
    <row r="1478" spans="3:14" x14ac:dyDescent="0.25">
      <c r="C1478" s="29"/>
      <c r="G1478" s="37"/>
      <c r="H1478" s="37"/>
      <c r="N1478" s="28"/>
    </row>
    <row r="1479" spans="3:14" x14ac:dyDescent="0.25">
      <c r="C1479" s="29"/>
      <c r="G1479" s="37"/>
      <c r="H1479" s="37"/>
      <c r="N1479" s="28"/>
    </row>
    <row r="1480" spans="3:14" x14ac:dyDescent="0.25">
      <c r="C1480" s="29"/>
      <c r="G1480" s="37"/>
      <c r="H1480" s="37"/>
      <c r="N1480" s="28"/>
    </row>
    <row r="1481" spans="3:14" x14ac:dyDescent="0.25">
      <c r="C1481" s="29"/>
      <c r="G1481" s="37"/>
      <c r="H1481" s="37"/>
      <c r="N1481" s="28"/>
    </row>
    <row r="1482" spans="3:14" x14ac:dyDescent="0.25">
      <c r="C1482" s="29"/>
      <c r="G1482" s="37"/>
      <c r="H1482" s="37"/>
      <c r="N1482" s="28"/>
    </row>
    <row r="1483" spans="3:14" x14ac:dyDescent="0.25">
      <c r="C1483" s="29"/>
      <c r="G1483" s="37"/>
      <c r="H1483" s="37"/>
      <c r="N1483" s="28"/>
    </row>
    <row r="1484" spans="3:14" x14ac:dyDescent="0.25">
      <c r="C1484" s="29"/>
      <c r="G1484" s="37"/>
      <c r="H1484" s="37"/>
      <c r="N1484" s="28"/>
    </row>
    <row r="1485" spans="3:14" x14ac:dyDescent="0.25">
      <c r="C1485" s="29"/>
      <c r="G1485" s="37"/>
      <c r="H1485" s="37"/>
      <c r="N1485" s="28"/>
    </row>
    <row r="1486" spans="3:14" x14ac:dyDescent="0.25">
      <c r="C1486" s="29"/>
      <c r="G1486" s="37"/>
      <c r="H1486" s="37"/>
      <c r="N1486" s="28"/>
    </row>
    <row r="1487" spans="3:14" x14ac:dyDescent="0.25">
      <c r="C1487" s="29"/>
      <c r="G1487" s="37"/>
      <c r="H1487" s="37"/>
      <c r="N1487" s="28"/>
    </row>
    <row r="1488" spans="3:14" x14ac:dyDescent="0.25">
      <c r="C1488" s="29"/>
      <c r="G1488" s="37"/>
      <c r="H1488" s="37"/>
      <c r="N1488" s="28"/>
    </row>
    <row r="1489" spans="3:14" x14ac:dyDescent="0.25">
      <c r="C1489" s="29"/>
      <c r="G1489" s="37"/>
      <c r="H1489" s="37"/>
      <c r="N1489" s="28"/>
    </row>
    <row r="1490" spans="3:14" x14ac:dyDescent="0.25">
      <c r="C1490" s="29"/>
      <c r="G1490" s="37"/>
      <c r="H1490" s="37"/>
      <c r="N1490" s="28"/>
    </row>
    <row r="1491" spans="3:14" x14ac:dyDescent="0.25">
      <c r="C1491" s="29"/>
      <c r="G1491" s="37"/>
      <c r="H1491" s="37"/>
      <c r="N1491" s="28"/>
    </row>
    <row r="1492" spans="3:14" x14ac:dyDescent="0.25">
      <c r="C1492" s="29"/>
      <c r="G1492" s="37"/>
      <c r="H1492" s="37"/>
      <c r="N1492" s="28"/>
    </row>
    <row r="1493" spans="3:14" x14ac:dyDescent="0.25">
      <c r="C1493" s="29"/>
      <c r="G1493" s="37"/>
      <c r="H1493" s="37"/>
      <c r="N1493" s="28"/>
    </row>
    <row r="1494" spans="3:14" x14ac:dyDescent="0.25">
      <c r="C1494" s="29"/>
      <c r="G1494" s="37"/>
      <c r="H1494" s="37"/>
      <c r="N1494" s="28"/>
    </row>
    <row r="1495" spans="3:14" x14ac:dyDescent="0.25">
      <c r="C1495" s="29"/>
      <c r="G1495" s="37"/>
      <c r="H1495" s="37"/>
      <c r="N1495" s="28"/>
    </row>
    <row r="1496" spans="3:14" x14ac:dyDescent="0.25">
      <c r="C1496" s="29"/>
      <c r="G1496" s="37"/>
      <c r="H1496" s="37"/>
      <c r="N1496" s="28"/>
    </row>
    <row r="1497" spans="3:14" x14ac:dyDescent="0.25">
      <c r="C1497" s="29"/>
      <c r="G1497" s="37"/>
      <c r="H1497" s="37"/>
      <c r="N1497" s="28"/>
    </row>
    <row r="1498" spans="3:14" x14ac:dyDescent="0.25">
      <c r="C1498" s="29"/>
      <c r="G1498" s="37"/>
      <c r="H1498" s="37"/>
      <c r="N1498" s="28"/>
    </row>
    <row r="1499" spans="3:14" x14ac:dyDescent="0.25">
      <c r="C1499" s="29"/>
      <c r="G1499" s="37"/>
      <c r="H1499" s="37"/>
      <c r="N1499" s="28"/>
    </row>
    <row r="1500" spans="3:14" x14ac:dyDescent="0.25">
      <c r="C1500" s="29"/>
      <c r="G1500" s="37"/>
      <c r="H1500" s="37"/>
      <c r="N1500" s="28"/>
    </row>
    <row r="1501" spans="3:14" x14ac:dyDescent="0.25">
      <c r="C1501" s="29"/>
      <c r="G1501" s="37"/>
      <c r="H1501" s="37"/>
      <c r="N1501" s="28"/>
    </row>
    <row r="1502" spans="3:14" x14ac:dyDescent="0.25">
      <c r="C1502" s="29"/>
      <c r="G1502" s="37"/>
      <c r="H1502" s="37"/>
      <c r="N1502" s="28"/>
    </row>
    <row r="1503" spans="3:14" x14ac:dyDescent="0.25">
      <c r="C1503" s="29"/>
      <c r="G1503" s="37"/>
      <c r="H1503" s="37"/>
      <c r="N1503" s="28"/>
    </row>
    <row r="1504" spans="3:14" x14ac:dyDescent="0.25">
      <c r="C1504" s="29"/>
      <c r="G1504" s="37"/>
      <c r="H1504" s="37"/>
      <c r="N1504" s="28"/>
    </row>
    <row r="1505" spans="3:14" x14ac:dyDescent="0.25">
      <c r="C1505" s="29"/>
      <c r="G1505" s="37"/>
      <c r="H1505" s="37"/>
      <c r="N1505" s="28"/>
    </row>
    <row r="1506" spans="3:14" x14ac:dyDescent="0.25">
      <c r="C1506" s="29"/>
      <c r="G1506" s="37"/>
      <c r="H1506" s="37"/>
      <c r="N1506" s="28"/>
    </row>
    <row r="1507" spans="3:14" x14ac:dyDescent="0.25">
      <c r="C1507" s="29"/>
      <c r="G1507" s="37"/>
      <c r="H1507" s="37"/>
      <c r="N1507" s="28"/>
    </row>
    <row r="1508" spans="3:14" x14ac:dyDescent="0.25">
      <c r="C1508" s="29"/>
      <c r="G1508" s="37"/>
      <c r="H1508" s="37"/>
      <c r="N1508" s="28"/>
    </row>
    <row r="1509" spans="3:14" x14ac:dyDescent="0.25">
      <c r="C1509" s="29"/>
      <c r="G1509" s="37"/>
      <c r="H1509" s="37"/>
      <c r="N1509" s="28"/>
    </row>
    <row r="1510" spans="3:14" x14ac:dyDescent="0.25">
      <c r="C1510" s="29"/>
      <c r="G1510" s="37"/>
      <c r="H1510" s="37"/>
      <c r="N1510" s="28"/>
    </row>
    <row r="1511" spans="3:14" x14ac:dyDescent="0.25">
      <c r="C1511" s="29"/>
      <c r="G1511" s="37"/>
      <c r="H1511" s="37"/>
      <c r="N1511" s="28"/>
    </row>
    <row r="1512" spans="3:14" x14ac:dyDescent="0.25">
      <c r="C1512" s="29"/>
      <c r="G1512" s="37"/>
      <c r="H1512" s="37"/>
      <c r="N1512" s="28"/>
    </row>
    <row r="1513" spans="3:14" x14ac:dyDescent="0.25">
      <c r="C1513" s="29"/>
      <c r="G1513" s="37"/>
      <c r="H1513" s="37"/>
      <c r="N1513" s="28"/>
    </row>
    <row r="1514" spans="3:14" x14ac:dyDescent="0.25">
      <c r="C1514" s="29"/>
      <c r="G1514" s="37"/>
      <c r="H1514" s="37"/>
      <c r="N1514" s="28"/>
    </row>
    <row r="1515" spans="3:14" x14ac:dyDescent="0.25">
      <c r="C1515" s="29"/>
      <c r="G1515" s="37"/>
      <c r="H1515" s="37"/>
      <c r="N1515" s="28"/>
    </row>
    <row r="1516" spans="3:14" x14ac:dyDescent="0.25">
      <c r="C1516" s="29"/>
      <c r="G1516" s="37"/>
      <c r="H1516" s="37"/>
      <c r="N1516" s="28"/>
    </row>
    <row r="1517" spans="3:14" x14ac:dyDescent="0.25">
      <c r="C1517" s="29"/>
      <c r="G1517" s="37"/>
      <c r="H1517" s="37"/>
      <c r="N1517" s="28"/>
    </row>
    <row r="1518" spans="3:14" x14ac:dyDescent="0.25">
      <c r="C1518" s="29"/>
      <c r="G1518" s="37"/>
      <c r="H1518" s="37"/>
      <c r="N1518" s="28"/>
    </row>
    <row r="1519" spans="3:14" x14ac:dyDescent="0.25">
      <c r="C1519" s="29"/>
      <c r="G1519" s="37"/>
      <c r="H1519" s="37"/>
      <c r="N1519" s="28"/>
    </row>
    <row r="1520" spans="3:14" x14ac:dyDescent="0.25">
      <c r="C1520" s="29"/>
      <c r="G1520" s="37"/>
      <c r="H1520" s="37"/>
      <c r="N1520" s="28"/>
    </row>
    <row r="1521" spans="3:14" x14ac:dyDescent="0.25">
      <c r="C1521" s="29"/>
      <c r="G1521" s="37"/>
      <c r="H1521" s="37"/>
      <c r="N1521" s="28"/>
    </row>
    <row r="1522" spans="3:14" x14ac:dyDescent="0.25">
      <c r="C1522" s="29"/>
      <c r="G1522" s="37"/>
      <c r="H1522" s="37"/>
      <c r="N1522" s="28"/>
    </row>
    <row r="1523" spans="3:14" x14ac:dyDescent="0.25">
      <c r="C1523" s="29"/>
      <c r="G1523" s="37"/>
      <c r="H1523" s="37"/>
      <c r="N1523" s="28"/>
    </row>
    <row r="1524" spans="3:14" x14ac:dyDescent="0.25">
      <c r="C1524" s="29"/>
      <c r="G1524" s="37"/>
      <c r="H1524" s="37"/>
      <c r="N1524" s="28"/>
    </row>
    <row r="1525" spans="3:14" x14ac:dyDescent="0.25">
      <c r="C1525" s="29"/>
      <c r="G1525" s="37"/>
      <c r="H1525" s="37"/>
      <c r="N1525" s="28"/>
    </row>
    <row r="1526" spans="3:14" x14ac:dyDescent="0.25">
      <c r="C1526" s="29"/>
      <c r="G1526" s="37"/>
      <c r="H1526" s="37"/>
      <c r="N1526" s="28"/>
    </row>
    <row r="1527" spans="3:14" x14ac:dyDescent="0.25">
      <c r="C1527" s="29"/>
      <c r="G1527" s="37"/>
      <c r="H1527" s="37"/>
      <c r="N1527" s="28"/>
    </row>
    <row r="1528" spans="3:14" x14ac:dyDescent="0.25">
      <c r="C1528" s="29"/>
      <c r="G1528" s="37"/>
      <c r="H1528" s="37"/>
      <c r="N1528" s="28"/>
    </row>
    <row r="1529" spans="3:14" x14ac:dyDescent="0.25">
      <c r="C1529" s="29"/>
      <c r="G1529" s="37"/>
      <c r="H1529" s="37"/>
      <c r="N1529" s="28"/>
    </row>
    <row r="1530" spans="3:14" x14ac:dyDescent="0.25">
      <c r="C1530" s="29"/>
      <c r="G1530" s="37"/>
      <c r="H1530" s="37"/>
      <c r="N1530" s="28"/>
    </row>
    <row r="1531" spans="3:14" x14ac:dyDescent="0.25">
      <c r="C1531" s="29"/>
      <c r="G1531" s="37"/>
      <c r="H1531" s="37"/>
      <c r="N1531" s="28"/>
    </row>
    <row r="1532" spans="3:14" x14ac:dyDescent="0.25">
      <c r="C1532" s="29"/>
      <c r="G1532" s="37"/>
      <c r="H1532" s="37"/>
      <c r="N1532" s="28"/>
    </row>
    <row r="1533" spans="3:14" x14ac:dyDescent="0.25">
      <c r="C1533" s="29"/>
      <c r="G1533" s="37"/>
      <c r="H1533" s="37"/>
      <c r="N1533" s="28"/>
    </row>
    <row r="1534" spans="3:14" x14ac:dyDescent="0.25">
      <c r="C1534" s="29"/>
      <c r="G1534" s="37"/>
      <c r="H1534" s="37"/>
      <c r="N1534" s="28"/>
    </row>
    <row r="1535" spans="3:14" x14ac:dyDescent="0.25">
      <c r="C1535" s="29"/>
      <c r="G1535" s="37"/>
      <c r="H1535" s="37"/>
      <c r="N1535" s="28"/>
    </row>
    <row r="1536" spans="3:14" x14ac:dyDescent="0.25">
      <c r="C1536" s="29"/>
      <c r="G1536" s="37"/>
      <c r="H1536" s="37"/>
      <c r="N1536" s="28"/>
    </row>
    <row r="1537" spans="3:14" x14ac:dyDescent="0.25">
      <c r="C1537" s="29"/>
      <c r="G1537" s="37"/>
      <c r="H1537" s="37"/>
      <c r="N1537" s="28"/>
    </row>
    <row r="1538" spans="3:14" x14ac:dyDescent="0.25">
      <c r="C1538" s="29"/>
      <c r="G1538" s="37"/>
      <c r="H1538" s="37"/>
      <c r="N1538" s="28"/>
    </row>
    <row r="1539" spans="3:14" x14ac:dyDescent="0.25">
      <c r="C1539" s="29"/>
      <c r="G1539" s="37"/>
      <c r="H1539" s="37"/>
      <c r="N1539" s="28"/>
    </row>
    <row r="1540" spans="3:14" x14ac:dyDescent="0.25">
      <c r="C1540" s="29"/>
      <c r="G1540" s="37"/>
      <c r="H1540" s="37"/>
      <c r="N1540" s="28"/>
    </row>
    <row r="1541" spans="3:14" x14ac:dyDescent="0.25">
      <c r="C1541" s="29"/>
      <c r="G1541" s="37"/>
      <c r="H1541" s="37"/>
      <c r="N1541" s="28"/>
    </row>
    <row r="1542" spans="3:14" x14ac:dyDescent="0.25">
      <c r="C1542" s="29"/>
      <c r="G1542" s="37"/>
      <c r="H1542" s="37"/>
      <c r="N1542" s="28"/>
    </row>
    <row r="1543" spans="3:14" x14ac:dyDescent="0.25">
      <c r="C1543" s="29"/>
      <c r="G1543" s="37"/>
      <c r="H1543" s="37"/>
      <c r="N1543" s="28"/>
    </row>
    <row r="1544" spans="3:14" x14ac:dyDescent="0.25">
      <c r="C1544" s="29"/>
      <c r="G1544" s="37"/>
      <c r="H1544" s="37"/>
      <c r="N1544" s="28"/>
    </row>
    <row r="1545" spans="3:14" x14ac:dyDescent="0.25">
      <c r="C1545" s="29"/>
      <c r="G1545" s="37"/>
      <c r="H1545" s="37"/>
      <c r="N1545" s="28"/>
    </row>
    <row r="1546" spans="3:14" x14ac:dyDescent="0.25">
      <c r="C1546" s="29"/>
      <c r="G1546" s="37"/>
      <c r="H1546" s="37"/>
      <c r="N1546" s="28"/>
    </row>
    <row r="1547" spans="3:14" x14ac:dyDescent="0.25">
      <c r="C1547" s="29"/>
      <c r="G1547" s="37"/>
      <c r="H1547" s="37"/>
      <c r="N1547" s="28"/>
    </row>
    <row r="1548" spans="3:14" x14ac:dyDescent="0.25">
      <c r="C1548" s="29"/>
      <c r="G1548" s="37"/>
      <c r="H1548" s="37"/>
      <c r="N1548" s="28"/>
    </row>
    <row r="1549" spans="3:14" x14ac:dyDescent="0.25">
      <c r="C1549" s="29"/>
      <c r="G1549" s="37"/>
      <c r="H1549" s="37"/>
      <c r="N1549" s="28"/>
    </row>
    <row r="1550" spans="3:14" x14ac:dyDescent="0.25">
      <c r="C1550" s="29"/>
      <c r="G1550" s="37"/>
      <c r="H1550" s="37"/>
      <c r="N1550" s="28"/>
    </row>
    <row r="1551" spans="3:14" x14ac:dyDescent="0.25">
      <c r="C1551" s="29"/>
      <c r="G1551" s="37"/>
      <c r="H1551" s="37"/>
      <c r="N1551" s="28"/>
    </row>
    <row r="1552" spans="3:14" x14ac:dyDescent="0.25">
      <c r="C1552" s="29"/>
      <c r="G1552" s="37"/>
      <c r="H1552" s="37"/>
      <c r="N1552" s="28"/>
    </row>
    <row r="1553" spans="3:14" x14ac:dyDescent="0.25">
      <c r="C1553" s="29"/>
      <c r="G1553" s="37"/>
      <c r="H1553" s="37"/>
      <c r="N1553" s="28"/>
    </row>
    <row r="1554" spans="3:14" x14ac:dyDescent="0.25">
      <c r="C1554" s="29"/>
      <c r="G1554" s="37"/>
      <c r="H1554" s="37"/>
      <c r="N1554" s="28"/>
    </row>
    <row r="1555" spans="3:14" x14ac:dyDescent="0.25">
      <c r="C1555" s="29"/>
      <c r="G1555" s="37"/>
      <c r="H1555" s="37"/>
      <c r="N1555" s="28"/>
    </row>
    <row r="1556" spans="3:14" x14ac:dyDescent="0.25">
      <c r="C1556" s="29"/>
      <c r="G1556" s="37"/>
      <c r="H1556" s="37"/>
      <c r="N1556" s="28"/>
    </row>
    <row r="1557" spans="3:14" x14ac:dyDescent="0.25">
      <c r="C1557" s="29"/>
      <c r="G1557" s="37"/>
      <c r="H1557" s="37"/>
      <c r="N1557" s="28"/>
    </row>
    <row r="1558" spans="3:14" x14ac:dyDescent="0.25">
      <c r="C1558" s="29"/>
      <c r="G1558" s="37"/>
      <c r="H1558" s="37"/>
      <c r="N1558" s="28"/>
    </row>
    <row r="1559" spans="3:14" x14ac:dyDescent="0.25">
      <c r="C1559" s="29"/>
      <c r="G1559" s="37"/>
      <c r="H1559" s="37"/>
      <c r="N1559" s="28"/>
    </row>
    <row r="1560" spans="3:14" x14ac:dyDescent="0.25">
      <c r="C1560" s="29"/>
      <c r="G1560" s="37"/>
      <c r="H1560" s="37"/>
      <c r="N1560" s="28"/>
    </row>
    <row r="1561" spans="3:14" x14ac:dyDescent="0.25">
      <c r="C1561" s="29"/>
      <c r="G1561" s="37"/>
      <c r="H1561" s="37"/>
      <c r="N1561" s="28"/>
    </row>
    <row r="1562" spans="3:14" x14ac:dyDescent="0.25">
      <c r="C1562" s="29"/>
      <c r="G1562" s="37"/>
      <c r="H1562" s="37"/>
      <c r="N1562" s="28"/>
    </row>
    <row r="1563" spans="3:14" x14ac:dyDescent="0.25">
      <c r="C1563" s="29"/>
      <c r="G1563" s="37"/>
      <c r="H1563" s="37"/>
      <c r="N1563" s="28"/>
    </row>
    <row r="1564" spans="3:14" x14ac:dyDescent="0.25">
      <c r="C1564" s="29"/>
      <c r="G1564" s="37"/>
      <c r="H1564" s="37"/>
      <c r="N1564" s="28"/>
    </row>
    <row r="1565" spans="3:14" x14ac:dyDescent="0.25">
      <c r="C1565" s="29"/>
      <c r="G1565" s="37"/>
      <c r="H1565" s="37"/>
      <c r="N1565" s="28"/>
    </row>
    <row r="1566" spans="3:14" x14ac:dyDescent="0.25">
      <c r="C1566" s="29"/>
      <c r="G1566" s="37"/>
      <c r="H1566" s="37"/>
      <c r="N1566" s="28"/>
    </row>
    <row r="1567" spans="3:14" x14ac:dyDescent="0.25">
      <c r="C1567" s="29"/>
      <c r="G1567" s="37"/>
      <c r="H1567" s="37"/>
      <c r="N1567" s="28"/>
    </row>
    <row r="1568" spans="3:14" x14ac:dyDescent="0.25">
      <c r="C1568" s="29"/>
      <c r="G1568" s="37"/>
      <c r="H1568" s="37"/>
      <c r="N1568" s="28"/>
    </row>
    <row r="1569" spans="3:14" x14ac:dyDescent="0.25">
      <c r="C1569" s="29"/>
      <c r="G1569" s="37"/>
      <c r="H1569" s="37"/>
      <c r="N1569" s="28"/>
    </row>
    <row r="1570" spans="3:14" x14ac:dyDescent="0.25">
      <c r="C1570" s="29"/>
      <c r="G1570" s="37"/>
      <c r="H1570" s="37"/>
      <c r="N1570" s="28"/>
    </row>
    <row r="1571" spans="3:14" x14ac:dyDescent="0.25">
      <c r="C1571" s="29"/>
      <c r="G1571" s="37"/>
      <c r="H1571" s="37"/>
      <c r="N1571" s="28"/>
    </row>
    <row r="1572" spans="3:14" x14ac:dyDescent="0.25">
      <c r="C1572" s="29"/>
      <c r="G1572" s="37"/>
      <c r="H1572" s="37"/>
      <c r="N1572" s="28"/>
    </row>
    <row r="1573" spans="3:14" x14ac:dyDescent="0.25">
      <c r="C1573" s="29"/>
      <c r="G1573" s="37"/>
      <c r="H1573" s="37"/>
      <c r="N1573" s="28"/>
    </row>
    <row r="1574" spans="3:14" x14ac:dyDescent="0.25">
      <c r="C1574" s="29"/>
      <c r="G1574" s="37"/>
      <c r="H1574" s="37"/>
      <c r="N1574" s="28"/>
    </row>
    <row r="1575" spans="3:14" x14ac:dyDescent="0.25">
      <c r="C1575" s="29"/>
      <c r="G1575" s="37"/>
      <c r="H1575" s="37"/>
      <c r="N1575" s="28"/>
    </row>
    <row r="1576" spans="3:14" x14ac:dyDescent="0.25">
      <c r="C1576" s="29"/>
      <c r="G1576" s="37"/>
      <c r="H1576" s="37"/>
      <c r="N1576" s="28"/>
    </row>
    <row r="1577" spans="3:14" x14ac:dyDescent="0.25">
      <c r="C1577" s="29"/>
      <c r="G1577" s="37"/>
      <c r="H1577" s="37"/>
      <c r="N1577" s="28"/>
    </row>
    <row r="1578" spans="3:14" x14ac:dyDescent="0.25">
      <c r="C1578" s="29"/>
      <c r="G1578" s="37"/>
      <c r="H1578" s="37"/>
      <c r="N1578" s="28"/>
    </row>
    <row r="1579" spans="3:14" x14ac:dyDescent="0.25">
      <c r="C1579" s="29"/>
      <c r="G1579" s="37"/>
      <c r="H1579" s="37"/>
      <c r="N1579" s="28"/>
    </row>
    <row r="1580" spans="3:14" x14ac:dyDescent="0.25">
      <c r="C1580" s="29"/>
      <c r="G1580" s="37"/>
      <c r="H1580" s="37"/>
      <c r="N1580" s="28"/>
    </row>
    <row r="1581" spans="3:14" x14ac:dyDescent="0.25">
      <c r="C1581" s="29"/>
      <c r="G1581" s="37"/>
      <c r="H1581" s="37"/>
      <c r="N1581" s="28"/>
    </row>
    <row r="1582" spans="3:14" x14ac:dyDescent="0.25">
      <c r="C1582" s="29"/>
      <c r="G1582" s="37"/>
      <c r="H1582" s="37"/>
      <c r="N1582" s="28"/>
    </row>
    <row r="1583" spans="3:14" x14ac:dyDescent="0.25">
      <c r="C1583" s="29"/>
      <c r="G1583" s="37"/>
      <c r="H1583" s="37"/>
      <c r="N1583" s="28"/>
    </row>
    <row r="1584" spans="3:14" x14ac:dyDescent="0.25">
      <c r="C1584" s="29"/>
      <c r="G1584" s="37"/>
      <c r="H1584" s="37"/>
      <c r="N1584" s="28"/>
    </row>
    <row r="1585" spans="3:14" x14ac:dyDescent="0.25">
      <c r="C1585" s="29"/>
      <c r="G1585" s="37"/>
      <c r="H1585" s="37"/>
      <c r="N1585" s="28"/>
    </row>
    <row r="1586" spans="3:14" x14ac:dyDescent="0.25">
      <c r="C1586" s="29"/>
      <c r="G1586" s="37"/>
      <c r="H1586" s="37"/>
      <c r="N1586" s="28"/>
    </row>
    <row r="1587" spans="3:14" x14ac:dyDescent="0.25">
      <c r="C1587" s="29"/>
      <c r="G1587" s="37"/>
      <c r="H1587" s="37"/>
      <c r="N1587" s="28"/>
    </row>
    <row r="1588" spans="3:14" x14ac:dyDescent="0.25">
      <c r="C1588" s="29"/>
      <c r="G1588" s="37"/>
      <c r="H1588" s="37"/>
      <c r="N1588" s="28"/>
    </row>
    <row r="1589" spans="3:14" x14ac:dyDescent="0.25">
      <c r="C1589" s="29"/>
      <c r="G1589" s="37"/>
      <c r="H1589" s="37"/>
      <c r="N1589" s="28"/>
    </row>
    <row r="1590" spans="3:14" x14ac:dyDescent="0.25">
      <c r="C1590" s="29"/>
      <c r="G1590" s="37"/>
      <c r="H1590" s="37"/>
      <c r="N1590" s="28"/>
    </row>
    <row r="1591" spans="3:14" x14ac:dyDescent="0.25">
      <c r="C1591" s="29"/>
      <c r="G1591" s="37"/>
      <c r="H1591" s="37"/>
      <c r="N1591" s="28"/>
    </row>
    <row r="1592" spans="3:14" x14ac:dyDescent="0.25">
      <c r="C1592" s="29"/>
      <c r="G1592" s="37"/>
      <c r="H1592" s="37"/>
      <c r="N1592" s="28"/>
    </row>
    <row r="1593" spans="3:14" x14ac:dyDescent="0.25">
      <c r="C1593" s="29"/>
      <c r="G1593" s="37"/>
      <c r="H1593" s="37"/>
      <c r="N1593" s="28"/>
    </row>
    <row r="1594" spans="3:14" x14ac:dyDescent="0.25">
      <c r="C1594" s="29"/>
      <c r="G1594" s="37"/>
      <c r="H1594" s="37"/>
      <c r="N1594" s="28"/>
    </row>
    <row r="1595" spans="3:14" x14ac:dyDescent="0.25">
      <c r="C1595" s="29"/>
      <c r="G1595" s="37"/>
      <c r="H1595" s="37"/>
      <c r="N1595" s="28"/>
    </row>
    <row r="1596" spans="3:14" x14ac:dyDescent="0.25">
      <c r="C1596" s="29"/>
      <c r="G1596" s="37"/>
      <c r="H1596" s="37"/>
      <c r="N1596" s="28"/>
    </row>
    <row r="1597" spans="3:14" x14ac:dyDescent="0.25">
      <c r="C1597" s="29"/>
      <c r="G1597" s="37"/>
      <c r="H1597" s="37"/>
      <c r="N1597" s="28"/>
    </row>
    <row r="1598" spans="3:14" x14ac:dyDescent="0.25">
      <c r="C1598" s="29"/>
      <c r="G1598" s="37"/>
      <c r="H1598" s="37"/>
      <c r="N1598" s="28"/>
    </row>
    <row r="1599" spans="3:14" x14ac:dyDescent="0.25">
      <c r="C1599" s="29"/>
      <c r="G1599" s="37"/>
      <c r="H1599" s="37"/>
      <c r="N1599" s="28"/>
    </row>
    <row r="1600" spans="3:14" x14ac:dyDescent="0.25">
      <c r="C1600" s="29"/>
      <c r="G1600" s="37"/>
      <c r="H1600" s="37"/>
      <c r="N1600" s="28"/>
    </row>
    <row r="1601" spans="3:14" x14ac:dyDescent="0.25">
      <c r="C1601" s="29"/>
      <c r="G1601" s="37"/>
      <c r="H1601" s="37"/>
      <c r="N1601" s="28"/>
    </row>
    <row r="1602" spans="3:14" x14ac:dyDescent="0.25">
      <c r="C1602" s="29"/>
      <c r="G1602" s="37"/>
      <c r="H1602" s="37"/>
      <c r="N1602" s="28"/>
    </row>
    <row r="1603" spans="3:14" x14ac:dyDescent="0.25">
      <c r="C1603" s="29"/>
      <c r="G1603" s="37"/>
      <c r="H1603" s="37"/>
      <c r="N1603" s="28"/>
    </row>
    <row r="1604" spans="3:14" x14ac:dyDescent="0.25">
      <c r="C1604" s="29"/>
      <c r="G1604" s="37"/>
      <c r="H1604" s="37"/>
      <c r="N1604" s="28"/>
    </row>
    <row r="1605" spans="3:14" x14ac:dyDescent="0.25">
      <c r="C1605" s="29"/>
      <c r="G1605" s="37"/>
      <c r="H1605" s="37"/>
      <c r="N1605" s="28"/>
    </row>
    <row r="1606" spans="3:14" x14ac:dyDescent="0.25">
      <c r="C1606" s="29"/>
      <c r="G1606" s="37"/>
      <c r="H1606" s="37"/>
      <c r="N1606" s="28"/>
    </row>
    <row r="1607" spans="3:14" x14ac:dyDescent="0.25">
      <c r="C1607" s="29"/>
      <c r="G1607" s="37"/>
      <c r="H1607" s="37"/>
      <c r="N1607" s="28"/>
    </row>
    <row r="1608" spans="3:14" x14ac:dyDescent="0.25">
      <c r="C1608" s="29"/>
      <c r="G1608" s="37"/>
      <c r="H1608" s="37"/>
      <c r="N1608" s="28"/>
    </row>
    <row r="1609" spans="3:14" x14ac:dyDescent="0.25">
      <c r="C1609" s="29"/>
      <c r="G1609" s="37"/>
      <c r="H1609" s="37"/>
      <c r="N1609" s="28"/>
    </row>
    <row r="1610" spans="3:14" x14ac:dyDescent="0.25">
      <c r="C1610" s="29"/>
      <c r="G1610" s="37"/>
      <c r="H1610" s="37"/>
      <c r="N1610" s="28"/>
    </row>
    <row r="1611" spans="3:14" x14ac:dyDescent="0.25">
      <c r="C1611" s="29"/>
      <c r="G1611" s="37"/>
      <c r="H1611" s="37"/>
      <c r="N1611" s="28"/>
    </row>
    <row r="1612" spans="3:14" x14ac:dyDescent="0.25">
      <c r="C1612" s="29"/>
      <c r="G1612" s="37"/>
      <c r="H1612" s="37"/>
      <c r="N1612" s="28"/>
    </row>
    <row r="1613" spans="3:14" x14ac:dyDescent="0.25">
      <c r="C1613" s="29"/>
      <c r="G1613" s="37"/>
      <c r="H1613" s="37"/>
      <c r="N1613" s="28"/>
    </row>
    <row r="1614" spans="3:14" x14ac:dyDescent="0.25">
      <c r="C1614" s="29"/>
      <c r="G1614" s="37"/>
      <c r="H1614" s="37"/>
      <c r="N1614" s="28"/>
    </row>
    <row r="1615" spans="3:14" x14ac:dyDescent="0.25">
      <c r="C1615" s="29"/>
      <c r="G1615" s="37"/>
      <c r="H1615" s="37"/>
      <c r="N1615" s="28"/>
    </row>
    <row r="1616" spans="3:14" x14ac:dyDescent="0.25">
      <c r="C1616" s="29"/>
      <c r="G1616" s="37"/>
      <c r="H1616" s="37"/>
      <c r="N1616" s="28"/>
    </row>
    <row r="1617" spans="3:14" x14ac:dyDescent="0.25">
      <c r="C1617" s="29"/>
      <c r="G1617" s="37"/>
      <c r="H1617" s="37"/>
      <c r="N1617" s="28"/>
    </row>
    <row r="1618" spans="3:14" x14ac:dyDescent="0.25">
      <c r="C1618" s="29"/>
      <c r="G1618" s="37"/>
      <c r="H1618" s="37"/>
      <c r="N1618" s="28"/>
    </row>
    <row r="1619" spans="3:14" x14ac:dyDescent="0.25">
      <c r="C1619" s="29"/>
      <c r="G1619" s="37"/>
      <c r="H1619" s="37"/>
      <c r="N1619" s="28"/>
    </row>
    <row r="1620" spans="3:14" x14ac:dyDescent="0.25">
      <c r="C1620" s="29"/>
      <c r="G1620" s="37"/>
      <c r="H1620" s="37"/>
      <c r="N1620" s="28"/>
    </row>
    <row r="1621" spans="3:14" x14ac:dyDescent="0.25">
      <c r="C1621" s="29"/>
      <c r="G1621" s="37"/>
      <c r="H1621" s="37"/>
      <c r="N1621" s="28"/>
    </row>
    <row r="1622" spans="3:14" x14ac:dyDescent="0.25">
      <c r="C1622" s="29"/>
      <c r="G1622" s="37"/>
      <c r="H1622" s="37"/>
      <c r="N1622" s="28"/>
    </row>
    <row r="1623" spans="3:14" x14ac:dyDescent="0.25">
      <c r="C1623" s="29"/>
      <c r="G1623" s="37"/>
      <c r="H1623" s="37"/>
      <c r="N1623" s="28"/>
    </row>
    <row r="1624" spans="3:14" x14ac:dyDescent="0.25">
      <c r="C1624" s="29"/>
      <c r="G1624" s="37"/>
      <c r="H1624" s="37"/>
      <c r="N1624" s="28"/>
    </row>
    <row r="1625" spans="3:14" x14ac:dyDescent="0.25">
      <c r="C1625" s="29"/>
      <c r="G1625" s="37"/>
      <c r="H1625" s="37"/>
      <c r="N1625" s="28"/>
    </row>
    <row r="1626" spans="3:14" x14ac:dyDescent="0.25">
      <c r="C1626" s="29"/>
      <c r="G1626" s="37"/>
      <c r="H1626" s="37"/>
      <c r="N1626" s="28"/>
    </row>
    <row r="1627" spans="3:14" x14ac:dyDescent="0.25">
      <c r="C1627" s="29"/>
      <c r="G1627" s="37"/>
      <c r="H1627" s="37"/>
      <c r="N1627" s="28"/>
    </row>
    <row r="1628" spans="3:14" x14ac:dyDescent="0.25">
      <c r="C1628" s="29"/>
      <c r="G1628" s="37"/>
      <c r="H1628" s="37"/>
      <c r="N1628" s="28"/>
    </row>
    <row r="1629" spans="3:14" x14ac:dyDescent="0.25">
      <c r="C1629" s="29"/>
      <c r="G1629" s="37"/>
      <c r="H1629" s="37"/>
      <c r="N1629" s="28"/>
    </row>
    <row r="1630" spans="3:14" x14ac:dyDescent="0.25">
      <c r="C1630" s="29"/>
      <c r="G1630" s="37"/>
      <c r="H1630" s="37"/>
      <c r="N1630" s="28"/>
    </row>
    <row r="1631" spans="3:14" x14ac:dyDescent="0.25">
      <c r="C1631" s="29"/>
      <c r="G1631" s="37"/>
      <c r="H1631" s="37"/>
      <c r="N1631" s="28"/>
    </row>
    <row r="1632" spans="3:14" x14ac:dyDescent="0.25">
      <c r="C1632" s="29"/>
      <c r="G1632" s="37"/>
      <c r="H1632" s="37"/>
      <c r="N1632" s="28"/>
    </row>
    <row r="1633" spans="3:14" x14ac:dyDescent="0.25">
      <c r="C1633" s="29"/>
      <c r="G1633" s="37"/>
      <c r="H1633" s="37"/>
      <c r="N1633" s="28"/>
    </row>
    <row r="1634" spans="3:14" x14ac:dyDescent="0.25">
      <c r="C1634" s="29"/>
      <c r="G1634" s="37"/>
      <c r="H1634" s="37"/>
      <c r="N1634" s="28"/>
    </row>
    <row r="1635" spans="3:14" x14ac:dyDescent="0.25">
      <c r="C1635" s="29"/>
      <c r="G1635" s="37"/>
      <c r="H1635" s="37"/>
      <c r="N1635" s="28"/>
    </row>
    <row r="1636" spans="3:14" x14ac:dyDescent="0.25">
      <c r="C1636" s="29"/>
      <c r="G1636" s="37"/>
      <c r="H1636" s="37"/>
      <c r="N1636" s="28"/>
    </row>
    <row r="1637" spans="3:14" x14ac:dyDescent="0.25">
      <c r="C1637" s="29"/>
      <c r="G1637" s="37"/>
      <c r="H1637" s="37"/>
      <c r="N1637" s="28"/>
    </row>
    <row r="1638" spans="3:14" x14ac:dyDescent="0.25">
      <c r="C1638" s="29"/>
      <c r="G1638" s="37"/>
      <c r="H1638" s="37"/>
      <c r="N1638" s="28"/>
    </row>
    <row r="1639" spans="3:14" x14ac:dyDescent="0.25">
      <c r="C1639" s="29"/>
      <c r="G1639" s="37"/>
      <c r="H1639" s="37"/>
      <c r="N1639" s="28"/>
    </row>
    <row r="1640" spans="3:14" x14ac:dyDescent="0.25">
      <c r="C1640" s="29"/>
      <c r="G1640" s="37"/>
      <c r="H1640" s="37"/>
      <c r="N1640" s="28"/>
    </row>
    <row r="1641" spans="3:14" x14ac:dyDescent="0.25">
      <c r="C1641" s="29"/>
      <c r="G1641" s="37"/>
      <c r="H1641" s="37"/>
      <c r="N1641" s="28"/>
    </row>
    <row r="1642" spans="3:14" x14ac:dyDescent="0.25">
      <c r="C1642" s="29"/>
      <c r="G1642" s="37"/>
      <c r="H1642" s="37"/>
      <c r="N1642" s="28"/>
    </row>
    <row r="1643" spans="3:14" x14ac:dyDescent="0.25">
      <c r="C1643" s="29"/>
      <c r="G1643" s="37"/>
      <c r="H1643" s="37"/>
      <c r="N1643" s="28"/>
    </row>
    <row r="1644" spans="3:14" x14ac:dyDescent="0.25">
      <c r="C1644" s="29"/>
      <c r="G1644" s="37"/>
      <c r="H1644" s="37"/>
      <c r="N1644" s="28"/>
    </row>
    <row r="1645" spans="3:14" x14ac:dyDescent="0.25">
      <c r="C1645" s="29"/>
      <c r="G1645" s="37"/>
      <c r="H1645" s="37"/>
      <c r="N1645" s="28"/>
    </row>
    <row r="1646" spans="3:14" x14ac:dyDescent="0.25">
      <c r="C1646" s="29"/>
      <c r="G1646" s="37"/>
      <c r="H1646" s="37"/>
      <c r="N1646" s="28"/>
    </row>
    <row r="1647" spans="3:14" x14ac:dyDescent="0.25">
      <c r="C1647" s="29"/>
      <c r="G1647" s="37"/>
      <c r="H1647" s="37"/>
      <c r="N1647" s="28"/>
    </row>
    <row r="1648" spans="3:14" x14ac:dyDescent="0.25">
      <c r="C1648" s="29"/>
      <c r="G1648" s="37"/>
      <c r="H1648" s="37"/>
      <c r="N1648" s="28"/>
    </row>
    <row r="1649" spans="3:14" x14ac:dyDescent="0.25">
      <c r="C1649" s="29"/>
      <c r="G1649" s="37"/>
      <c r="H1649" s="37"/>
      <c r="N1649" s="28"/>
    </row>
    <row r="1650" spans="3:14" x14ac:dyDescent="0.25">
      <c r="C1650" s="29"/>
      <c r="G1650" s="37"/>
      <c r="H1650" s="37"/>
      <c r="N1650" s="28"/>
    </row>
    <row r="1651" spans="3:14" x14ac:dyDescent="0.25">
      <c r="C1651" s="29"/>
      <c r="G1651" s="37"/>
      <c r="H1651" s="37"/>
      <c r="N1651" s="28"/>
    </row>
    <row r="1652" spans="3:14" x14ac:dyDescent="0.25">
      <c r="C1652" s="29"/>
      <c r="G1652" s="37"/>
      <c r="H1652" s="37"/>
      <c r="N1652" s="28"/>
    </row>
    <row r="1653" spans="3:14" x14ac:dyDescent="0.25">
      <c r="C1653" s="29"/>
      <c r="G1653" s="37"/>
      <c r="H1653" s="37"/>
      <c r="N1653" s="28"/>
    </row>
    <row r="1654" spans="3:14" x14ac:dyDescent="0.25">
      <c r="C1654" s="29"/>
      <c r="G1654" s="37"/>
      <c r="H1654" s="37"/>
      <c r="N1654" s="28"/>
    </row>
    <row r="1655" spans="3:14" x14ac:dyDescent="0.25">
      <c r="C1655" s="29"/>
      <c r="G1655" s="37"/>
      <c r="H1655" s="37"/>
      <c r="N1655" s="28"/>
    </row>
    <row r="1656" spans="3:14" x14ac:dyDescent="0.25">
      <c r="C1656" s="29"/>
      <c r="G1656" s="37"/>
      <c r="H1656" s="37"/>
      <c r="N1656" s="28"/>
    </row>
    <row r="1657" spans="3:14" x14ac:dyDescent="0.25">
      <c r="C1657" s="29"/>
      <c r="G1657" s="37"/>
      <c r="H1657" s="37"/>
      <c r="N1657" s="28"/>
    </row>
    <row r="1658" spans="3:14" x14ac:dyDescent="0.25">
      <c r="C1658" s="29"/>
      <c r="G1658" s="37"/>
      <c r="H1658" s="37"/>
      <c r="N1658" s="28"/>
    </row>
    <row r="1659" spans="3:14" x14ac:dyDescent="0.25">
      <c r="C1659" s="29"/>
      <c r="G1659" s="37"/>
      <c r="H1659" s="37"/>
      <c r="N1659" s="28"/>
    </row>
    <row r="1660" spans="3:14" x14ac:dyDescent="0.25">
      <c r="C1660" s="29"/>
      <c r="G1660" s="37"/>
      <c r="H1660" s="37"/>
      <c r="N1660" s="28"/>
    </row>
    <row r="1661" spans="3:14" x14ac:dyDescent="0.25">
      <c r="C1661" s="29"/>
      <c r="G1661" s="37"/>
      <c r="H1661" s="37"/>
      <c r="N1661" s="28"/>
    </row>
    <row r="1662" spans="3:14" x14ac:dyDescent="0.25">
      <c r="C1662" s="29"/>
      <c r="G1662" s="37"/>
      <c r="H1662" s="37"/>
      <c r="N1662" s="28"/>
    </row>
    <row r="1663" spans="3:14" x14ac:dyDescent="0.25">
      <c r="C1663" s="29"/>
      <c r="G1663" s="37"/>
      <c r="H1663" s="37"/>
      <c r="N1663" s="28"/>
    </row>
    <row r="1664" spans="3:14" x14ac:dyDescent="0.25">
      <c r="C1664" s="29"/>
      <c r="G1664" s="37"/>
      <c r="H1664" s="37"/>
      <c r="N1664" s="28"/>
    </row>
    <row r="1665" spans="3:14" x14ac:dyDescent="0.25">
      <c r="C1665" s="29"/>
      <c r="G1665" s="37"/>
      <c r="H1665" s="37"/>
      <c r="N1665" s="28"/>
    </row>
    <row r="1666" spans="3:14" x14ac:dyDescent="0.25">
      <c r="C1666" s="29"/>
      <c r="G1666" s="37"/>
      <c r="H1666" s="37"/>
      <c r="N1666" s="28"/>
    </row>
    <row r="1667" spans="3:14" x14ac:dyDescent="0.25">
      <c r="C1667" s="29"/>
      <c r="G1667" s="37"/>
      <c r="H1667" s="37"/>
      <c r="N1667" s="28"/>
    </row>
    <row r="1668" spans="3:14" x14ac:dyDescent="0.25">
      <c r="C1668" s="29"/>
      <c r="G1668" s="37"/>
      <c r="H1668" s="37"/>
      <c r="N1668" s="28"/>
    </row>
    <row r="1669" spans="3:14" x14ac:dyDescent="0.25">
      <c r="C1669" s="29"/>
      <c r="G1669" s="37"/>
      <c r="H1669" s="37"/>
      <c r="N1669" s="28"/>
    </row>
    <row r="1670" spans="3:14" x14ac:dyDescent="0.25">
      <c r="C1670" s="29"/>
      <c r="G1670" s="37"/>
      <c r="H1670" s="37"/>
      <c r="N1670" s="28"/>
    </row>
    <row r="1671" spans="3:14" x14ac:dyDescent="0.25">
      <c r="C1671" s="29"/>
      <c r="G1671" s="37"/>
      <c r="H1671" s="37"/>
      <c r="N1671" s="28"/>
    </row>
    <row r="1672" spans="3:14" x14ac:dyDescent="0.25">
      <c r="C1672" s="29"/>
      <c r="G1672" s="37"/>
      <c r="H1672" s="37"/>
      <c r="N1672" s="28"/>
    </row>
    <row r="1673" spans="3:14" x14ac:dyDescent="0.25">
      <c r="C1673" s="29"/>
      <c r="G1673" s="37"/>
      <c r="H1673" s="37"/>
      <c r="N1673" s="28"/>
    </row>
    <row r="1674" spans="3:14" x14ac:dyDescent="0.25">
      <c r="C1674" s="29"/>
      <c r="G1674" s="37"/>
      <c r="H1674" s="37"/>
      <c r="N1674" s="28"/>
    </row>
    <row r="1675" spans="3:14" x14ac:dyDescent="0.25">
      <c r="C1675" s="29"/>
      <c r="G1675" s="37"/>
      <c r="H1675" s="37"/>
      <c r="N1675" s="28"/>
    </row>
    <row r="1676" spans="3:14" x14ac:dyDescent="0.25">
      <c r="C1676" s="29"/>
      <c r="G1676" s="37"/>
      <c r="H1676" s="37"/>
      <c r="N1676" s="28"/>
    </row>
    <row r="1677" spans="3:14" x14ac:dyDescent="0.25">
      <c r="C1677" s="29"/>
      <c r="G1677" s="37"/>
      <c r="H1677" s="37"/>
      <c r="N1677" s="28"/>
    </row>
    <row r="1678" spans="3:14" x14ac:dyDescent="0.25">
      <c r="C1678" s="29"/>
      <c r="G1678" s="37"/>
      <c r="H1678" s="37"/>
      <c r="N1678" s="28"/>
    </row>
    <row r="1679" spans="3:14" x14ac:dyDescent="0.25">
      <c r="C1679" s="29"/>
      <c r="G1679" s="37"/>
      <c r="H1679" s="37"/>
      <c r="N1679" s="28"/>
    </row>
    <row r="1680" spans="3:14" x14ac:dyDescent="0.25">
      <c r="C1680" s="29"/>
      <c r="G1680" s="37"/>
      <c r="H1680" s="37"/>
      <c r="N1680" s="28"/>
    </row>
    <row r="1681" spans="3:14" x14ac:dyDescent="0.25">
      <c r="C1681" s="29"/>
      <c r="G1681" s="37"/>
      <c r="H1681" s="37"/>
      <c r="N1681" s="28"/>
    </row>
    <row r="1682" spans="3:14" x14ac:dyDescent="0.25">
      <c r="C1682" s="29"/>
      <c r="G1682" s="37"/>
      <c r="H1682" s="37"/>
      <c r="N1682" s="28"/>
    </row>
    <row r="1683" spans="3:14" x14ac:dyDescent="0.25">
      <c r="C1683" s="29"/>
      <c r="G1683" s="37"/>
      <c r="H1683" s="37"/>
      <c r="N1683" s="28"/>
    </row>
    <row r="1684" spans="3:14" x14ac:dyDescent="0.25">
      <c r="C1684" s="29"/>
      <c r="G1684" s="37"/>
      <c r="H1684" s="37"/>
      <c r="N1684" s="28"/>
    </row>
    <row r="1685" spans="3:14" x14ac:dyDescent="0.25">
      <c r="C1685" s="29"/>
      <c r="G1685" s="37"/>
      <c r="H1685" s="37"/>
      <c r="N1685" s="28"/>
    </row>
    <row r="1686" spans="3:14" x14ac:dyDescent="0.25">
      <c r="C1686" s="29"/>
      <c r="G1686" s="37"/>
      <c r="H1686" s="37"/>
      <c r="N1686" s="28"/>
    </row>
    <row r="1687" spans="3:14" x14ac:dyDescent="0.25">
      <c r="C1687" s="29"/>
      <c r="G1687" s="37"/>
      <c r="H1687" s="37"/>
      <c r="N1687" s="28"/>
    </row>
    <row r="1688" spans="3:14" x14ac:dyDescent="0.25">
      <c r="C1688" s="29"/>
      <c r="G1688" s="37"/>
      <c r="H1688" s="37"/>
      <c r="N1688" s="28"/>
    </row>
    <row r="1689" spans="3:14" x14ac:dyDescent="0.25">
      <c r="C1689" s="29"/>
      <c r="G1689" s="37"/>
      <c r="H1689" s="37"/>
      <c r="N1689" s="28"/>
    </row>
    <row r="1690" spans="3:14" x14ac:dyDescent="0.25">
      <c r="C1690" s="29"/>
      <c r="G1690" s="37"/>
      <c r="H1690" s="37"/>
      <c r="N1690" s="28"/>
    </row>
    <row r="1691" spans="3:14" x14ac:dyDescent="0.25">
      <c r="C1691" s="29"/>
      <c r="G1691" s="37"/>
      <c r="H1691" s="37"/>
      <c r="N1691" s="28"/>
    </row>
    <row r="1692" spans="3:14" x14ac:dyDescent="0.25">
      <c r="C1692" s="29"/>
      <c r="G1692" s="37"/>
      <c r="H1692" s="37"/>
      <c r="N1692" s="28"/>
    </row>
    <row r="1693" spans="3:14" x14ac:dyDescent="0.25">
      <c r="C1693" s="29"/>
      <c r="G1693" s="37"/>
      <c r="H1693" s="37"/>
      <c r="N1693" s="28"/>
    </row>
    <row r="1694" spans="3:14" x14ac:dyDescent="0.25">
      <c r="C1694" s="29"/>
      <c r="G1694" s="37"/>
      <c r="H1694" s="37"/>
      <c r="N1694" s="28"/>
    </row>
    <row r="1695" spans="3:14" x14ac:dyDescent="0.25">
      <c r="C1695" s="29"/>
      <c r="G1695" s="37"/>
      <c r="H1695" s="37"/>
      <c r="N1695" s="28"/>
    </row>
    <row r="1696" spans="3:14" x14ac:dyDescent="0.25">
      <c r="C1696" s="29"/>
      <c r="G1696" s="37"/>
      <c r="H1696" s="37"/>
      <c r="N1696" s="28"/>
    </row>
    <row r="1697" spans="3:14" x14ac:dyDescent="0.25">
      <c r="C1697" s="29"/>
      <c r="G1697" s="37"/>
      <c r="H1697" s="37"/>
      <c r="N1697" s="28"/>
    </row>
    <row r="1698" spans="3:14" x14ac:dyDescent="0.25">
      <c r="C1698" s="29"/>
      <c r="G1698" s="37"/>
      <c r="H1698" s="37"/>
      <c r="N1698" s="28"/>
    </row>
    <row r="1699" spans="3:14" x14ac:dyDescent="0.25">
      <c r="C1699" s="29"/>
      <c r="G1699" s="37"/>
      <c r="H1699" s="37"/>
      <c r="N1699" s="28"/>
    </row>
    <row r="1700" spans="3:14" x14ac:dyDescent="0.25">
      <c r="C1700" s="29"/>
      <c r="G1700" s="37"/>
      <c r="H1700" s="37"/>
      <c r="N1700" s="28"/>
    </row>
    <row r="1701" spans="3:14" x14ac:dyDescent="0.25">
      <c r="C1701" s="29"/>
      <c r="G1701" s="37"/>
      <c r="H1701" s="37"/>
      <c r="N1701" s="28"/>
    </row>
    <row r="1702" spans="3:14" x14ac:dyDescent="0.25">
      <c r="C1702" s="29"/>
      <c r="G1702" s="37"/>
      <c r="H1702" s="37"/>
      <c r="N1702" s="28"/>
    </row>
    <row r="1703" spans="3:14" x14ac:dyDescent="0.25">
      <c r="C1703" s="29"/>
      <c r="G1703" s="37"/>
      <c r="H1703" s="37"/>
      <c r="N1703" s="28"/>
    </row>
    <row r="1704" spans="3:14" x14ac:dyDescent="0.25">
      <c r="C1704" s="29"/>
      <c r="G1704" s="37"/>
      <c r="H1704" s="37"/>
      <c r="N1704" s="28"/>
    </row>
    <row r="1705" spans="3:14" x14ac:dyDescent="0.25">
      <c r="C1705" s="29"/>
      <c r="G1705" s="37"/>
      <c r="H1705" s="37"/>
      <c r="N1705" s="28"/>
    </row>
    <row r="1706" spans="3:14" x14ac:dyDescent="0.25">
      <c r="C1706" s="29"/>
      <c r="G1706" s="37"/>
      <c r="H1706" s="37"/>
      <c r="N1706" s="28"/>
    </row>
    <row r="1707" spans="3:14" x14ac:dyDescent="0.25">
      <c r="C1707" s="29"/>
      <c r="G1707" s="37"/>
      <c r="H1707" s="37"/>
      <c r="N1707" s="28"/>
    </row>
    <row r="1708" spans="3:14" x14ac:dyDescent="0.25">
      <c r="C1708" s="29"/>
      <c r="G1708" s="37"/>
      <c r="H1708" s="37"/>
      <c r="N1708" s="28"/>
    </row>
    <row r="1709" spans="3:14" x14ac:dyDescent="0.25">
      <c r="C1709" s="29"/>
      <c r="G1709" s="37"/>
      <c r="H1709" s="37"/>
      <c r="N1709" s="28"/>
    </row>
    <row r="1710" spans="3:14" x14ac:dyDescent="0.25">
      <c r="C1710" s="29"/>
      <c r="G1710" s="37"/>
      <c r="H1710" s="37"/>
      <c r="N1710" s="28"/>
    </row>
    <row r="1711" spans="3:14" x14ac:dyDescent="0.25">
      <c r="C1711" s="29"/>
      <c r="G1711" s="37"/>
      <c r="H1711" s="37"/>
      <c r="N1711" s="28"/>
    </row>
    <row r="1712" spans="3:14" x14ac:dyDescent="0.25">
      <c r="C1712" s="29"/>
      <c r="G1712" s="37"/>
      <c r="H1712" s="37"/>
      <c r="N1712" s="28"/>
    </row>
    <row r="1713" spans="3:14" x14ac:dyDescent="0.25">
      <c r="C1713" s="29"/>
      <c r="G1713" s="37"/>
      <c r="H1713" s="37"/>
      <c r="N1713" s="28"/>
    </row>
    <row r="1714" spans="3:14" x14ac:dyDescent="0.25">
      <c r="C1714" s="29"/>
      <c r="G1714" s="37"/>
      <c r="H1714" s="37"/>
      <c r="N1714" s="28"/>
    </row>
    <row r="1715" spans="3:14" x14ac:dyDescent="0.25">
      <c r="C1715" s="29"/>
      <c r="G1715" s="37"/>
      <c r="H1715" s="37"/>
      <c r="N1715" s="28"/>
    </row>
    <row r="1716" spans="3:14" x14ac:dyDescent="0.25">
      <c r="C1716" s="29"/>
      <c r="G1716" s="37"/>
      <c r="H1716" s="37"/>
      <c r="N1716" s="28"/>
    </row>
    <row r="1717" spans="3:14" x14ac:dyDescent="0.25">
      <c r="C1717" s="29"/>
      <c r="G1717" s="37"/>
      <c r="H1717" s="37"/>
      <c r="N1717" s="28"/>
    </row>
    <row r="1718" spans="3:14" x14ac:dyDescent="0.25">
      <c r="C1718" s="29"/>
      <c r="G1718" s="37"/>
      <c r="H1718" s="37"/>
      <c r="N1718" s="28"/>
    </row>
    <row r="1719" spans="3:14" x14ac:dyDescent="0.25">
      <c r="C1719" s="29"/>
      <c r="G1719" s="37"/>
      <c r="H1719" s="37"/>
      <c r="N1719" s="28"/>
    </row>
    <row r="1720" spans="3:14" x14ac:dyDescent="0.25">
      <c r="C1720" s="29"/>
      <c r="G1720" s="37"/>
      <c r="H1720" s="37"/>
      <c r="N1720" s="28"/>
    </row>
    <row r="1721" spans="3:14" x14ac:dyDescent="0.25">
      <c r="C1721" s="29"/>
      <c r="G1721" s="37"/>
      <c r="H1721" s="37"/>
      <c r="N1721" s="28"/>
    </row>
    <row r="1722" spans="3:14" x14ac:dyDescent="0.25">
      <c r="C1722" s="29"/>
      <c r="G1722" s="37"/>
      <c r="H1722" s="37"/>
      <c r="N1722" s="28"/>
    </row>
    <row r="1723" spans="3:14" x14ac:dyDescent="0.25">
      <c r="C1723" s="29"/>
      <c r="G1723" s="37"/>
      <c r="H1723" s="37"/>
      <c r="N1723" s="28"/>
    </row>
    <row r="1724" spans="3:14" x14ac:dyDescent="0.25">
      <c r="C1724" s="29"/>
      <c r="G1724" s="37"/>
      <c r="H1724" s="37"/>
      <c r="N1724" s="28"/>
    </row>
    <row r="1725" spans="3:14" x14ac:dyDescent="0.25">
      <c r="C1725" s="29"/>
      <c r="G1725" s="37"/>
      <c r="H1725" s="37"/>
      <c r="N1725" s="28"/>
    </row>
    <row r="1726" spans="3:14" x14ac:dyDescent="0.25">
      <c r="C1726" s="29"/>
      <c r="G1726" s="37"/>
      <c r="H1726" s="37"/>
      <c r="N1726" s="28"/>
    </row>
    <row r="1727" spans="3:14" x14ac:dyDescent="0.25">
      <c r="C1727" s="29"/>
      <c r="G1727" s="37"/>
      <c r="H1727" s="37"/>
      <c r="N1727" s="28"/>
    </row>
    <row r="1728" spans="3:14" x14ac:dyDescent="0.25">
      <c r="C1728" s="29"/>
      <c r="G1728" s="37"/>
      <c r="H1728" s="37"/>
      <c r="N1728" s="28"/>
    </row>
    <row r="1729" spans="3:14" x14ac:dyDescent="0.25">
      <c r="C1729" s="29"/>
      <c r="G1729" s="37"/>
      <c r="H1729" s="37"/>
      <c r="N1729" s="28"/>
    </row>
    <row r="1730" spans="3:14" x14ac:dyDescent="0.25">
      <c r="C1730" s="29"/>
      <c r="G1730" s="37"/>
      <c r="H1730" s="37"/>
      <c r="N1730" s="28"/>
    </row>
    <row r="1731" spans="3:14" x14ac:dyDescent="0.25">
      <c r="C1731" s="29"/>
      <c r="G1731" s="37"/>
      <c r="H1731" s="37"/>
      <c r="N1731" s="28"/>
    </row>
    <row r="1732" spans="3:14" x14ac:dyDescent="0.25">
      <c r="C1732" s="29"/>
      <c r="G1732" s="37"/>
      <c r="H1732" s="37"/>
      <c r="N1732" s="28"/>
    </row>
    <row r="1733" spans="3:14" x14ac:dyDescent="0.25">
      <c r="C1733" s="29"/>
      <c r="G1733" s="37"/>
      <c r="H1733" s="37"/>
      <c r="N1733" s="28"/>
    </row>
    <row r="1734" spans="3:14" x14ac:dyDescent="0.25">
      <c r="C1734" s="29"/>
      <c r="G1734" s="37"/>
      <c r="H1734" s="37"/>
      <c r="N1734" s="28"/>
    </row>
    <row r="1735" spans="3:14" x14ac:dyDescent="0.25">
      <c r="C1735" s="29"/>
      <c r="G1735" s="37"/>
      <c r="H1735" s="37"/>
      <c r="N1735" s="28"/>
    </row>
    <row r="1736" spans="3:14" x14ac:dyDescent="0.25">
      <c r="C1736" s="29"/>
      <c r="G1736" s="37"/>
      <c r="H1736" s="37"/>
      <c r="N1736" s="28"/>
    </row>
    <row r="1737" spans="3:14" x14ac:dyDescent="0.25">
      <c r="C1737" s="29"/>
      <c r="G1737" s="37"/>
      <c r="H1737" s="37"/>
      <c r="N1737" s="28"/>
    </row>
    <row r="1738" spans="3:14" x14ac:dyDescent="0.25">
      <c r="C1738" s="29"/>
      <c r="G1738" s="37"/>
      <c r="H1738" s="37"/>
      <c r="N1738" s="28"/>
    </row>
    <row r="1739" spans="3:14" x14ac:dyDescent="0.25">
      <c r="C1739" s="29"/>
      <c r="G1739" s="37"/>
      <c r="H1739" s="37"/>
      <c r="N1739" s="28"/>
    </row>
    <row r="1740" spans="3:14" x14ac:dyDescent="0.25">
      <c r="C1740" s="29"/>
      <c r="G1740" s="37"/>
      <c r="H1740" s="37"/>
      <c r="N1740" s="28"/>
    </row>
    <row r="1741" spans="3:14" x14ac:dyDescent="0.25">
      <c r="C1741" s="29"/>
      <c r="G1741" s="37"/>
      <c r="H1741" s="37"/>
      <c r="N1741" s="28"/>
    </row>
    <row r="1742" spans="3:14" x14ac:dyDescent="0.25">
      <c r="C1742" s="29"/>
      <c r="G1742" s="37"/>
      <c r="H1742" s="37"/>
      <c r="N1742" s="28"/>
    </row>
    <row r="1743" spans="3:14" x14ac:dyDescent="0.25">
      <c r="C1743" s="29"/>
      <c r="G1743" s="37"/>
      <c r="H1743" s="37"/>
      <c r="N1743" s="28"/>
    </row>
    <row r="1744" spans="3:14" x14ac:dyDescent="0.25">
      <c r="C1744" s="29"/>
      <c r="G1744" s="37"/>
      <c r="H1744" s="37"/>
      <c r="N1744" s="28"/>
    </row>
    <row r="1745" spans="3:14" x14ac:dyDescent="0.25">
      <c r="C1745" s="29"/>
      <c r="G1745" s="37"/>
      <c r="H1745" s="37"/>
      <c r="N1745" s="28"/>
    </row>
    <row r="1746" spans="3:14" x14ac:dyDescent="0.25">
      <c r="C1746" s="29"/>
      <c r="G1746" s="37"/>
      <c r="H1746" s="37"/>
      <c r="N1746" s="28"/>
    </row>
    <row r="1747" spans="3:14" x14ac:dyDescent="0.25">
      <c r="C1747" s="29"/>
      <c r="G1747" s="37"/>
      <c r="H1747" s="37"/>
      <c r="N1747" s="28"/>
    </row>
    <row r="1748" spans="3:14" x14ac:dyDescent="0.25">
      <c r="C1748" s="29"/>
      <c r="G1748" s="37"/>
      <c r="H1748" s="37"/>
      <c r="N1748" s="28"/>
    </row>
    <row r="1749" spans="3:14" x14ac:dyDescent="0.25">
      <c r="C1749" s="29"/>
      <c r="G1749" s="37"/>
      <c r="H1749" s="37"/>
      <c r="N1749" s="28"/>
    </row>
    <row r="1750" spans="3:14" x14ac:dyDescent="0.25">
      <c r="C1750" s="29"/>
      <c r="G1750" s="37"/>
      <c r="H1750" s="37"/>
      <c r="N1750" s="28"/>
    </row>
    <row r="1751" spans="3:14" x14ac:dyDescent="0.25">
      <c r="C1751" s="29"/>
      <c r="G1751" s="37"/>
      <c r="H1751" s="37"/>
      <c r="N1751" s="28"/>
    </row>
    <row r="1752" spans="3:14" x14ac:dyDescent="0.25">
      <c r="C1752" s="29"/>
      <c r="G1752" s="37"/>
      <c r="H1752" s="37"/>
      <c r="N1752" s="28"/>
    </row>
    <row r="1753" spans="3:14" x14ac:dyDescent="0.25">
      <c r="C1753" s="29"/>
      <c r="G1753" s="37"/>
      <c r="H1753" s="37"/>
      <c r="N1753" s="28"/>
    </row>
    <row r="1754" spans="3:14" x14ac:dyDescent="0.25">
      <c r="C1754" s="29"/>
      <c r="G1754" s="37"/>
      <c r="H1754" s="37"/>
      <c r="N1754" s="28"/>
    </row>
    <row r="1755" spans="3:14" x14ac:dyDescent="0.25">
      <c r="C1755" s="29"/>
      <c r="G1755" s="37"/>
      <c r="H1755" s="37"/>
      <c r="N1755" s="28"/>
    </row>
    <row r="1756" spans="3:14" x14ac:dyDescent="0.25">
      <c r="C1756" s="29"/>
      <c r="G1756" s="37"/>
      <c r="H1756" s="37"/>
      <c r="N1756" s="28"/>
    </row>
    <row r="1757" spans="3:14" x14ac:dyDescent="0.25">
      <c r="C1757" s="29"/>
      <c r="G1757" s="37"/>
      <c r="H1757" s="37"/>
      <c r="N1757" s="28"/>
    </row>
    <row r="1758" spans="3:14" x14ac:dyDescent="0.25">
      <c r="C1758" s="29"/>
      <c r="G1758" s="37"/>
      <c r="H1758" s="37"/>
      <c r="N1758" s="28"/>
    </row>
    <row r="1759" spans="3:14" x14ac:dyDescent="0.25">
      <c r="C1759" s="29"/>
      <c r="G1759" s="37"/>
      <c r="H1759" s="37"/>
      <c r="N1759" s="28"/>
    </row>
    <row r="1760" spans="3:14" x14ac:dyDescent="0.25">
      <c r="C1760" s="29"/>
      <c r="G1760" s="37"/>
      <c r="H1760" s="37"/>
      <c r="N1760" s="28"/>
    </row>
    <row r="1761" spans="3:14" x14ac:dyDescent="0.25">
      <c r="C1761" s="29"/>
      <c r="G1761" s="37"/>
      <c r="H1761" s="37"/>
      <c r="N1761" s="28"/>
    </row>
    <row r="1762" spans="3:14" x14ac:dyDescent="0.25">
      <c r="C1762" s="29"/>
      <c r="G1762" s="37"/>
      <c r="H1762" s="37"/>
      <c r="N1762" s="28"/>
    </row>
    <row r="1763" spans="3:14" x14ac:dyDescent="0.25">
      <c r="C1763" s="29"/>
      <c r="G1763" s="37"/>
      <c r="H1763" s="37"/>
      <c r="N1763" s="28"/>
    </row>
    <row r="1764" spans="3:14" x14ac:dyDescent="0.25">
      <c r="C1764" s="29"/>
      <c r="G1764" s="37"/>
      <c r="H1764" s="37"/>
      <c r="N1764" s="28"/>
    </row>
    <row r="1765" spans="3:14" x14ac:dyDescent="0.25">
      <c r="C1765" s="29"/>
      <c r="G1765" s="37"/>
      <c r="H1765" s="37"/>
      <c r="N1765" s="28"/>
    </row>
    <row r="1766" spans="3:14" x14ac:dyDescent="0.25">
      <c r="C1766" s="29"/>
      <c r="G1766" s="37"/>
      <c r="H1766" s="37"/>
      <c r="N1766" s="28"/>
    </row>
    <row r="1767" spans="3:14" x14ac:dyDescent="0.25">
      <c r="C1767" s="29"/>
      <c r="G1767" s="37"/>
      <c r="H1767" s="37"/>
      <c r="N1767" s="28"/>
    </row>
    <row r="1768" spans="3:14" x14ac:dyDescent="0.25">
      <c r="C1768" s="29"/>
      <c r="G1768" s="37"/>
      <c r="H1768" s="37"/>
      <c r="N1768" s="28"/>
    </row>
    <row r="1769" spans="3:14" x14ac:dyDescent="0.25">
      <c r="C1769" s="29"/>
      <c r="G1769" s="37"/>
      <c r="H1769" s="37"/>
      <c r="N1769" s="28"/>
    </row>
    <row r="1770" spans="3:14" x14ac:dyDescent="0.25">
      <c r="C1770" s="29"/>
      <c r="G1770" s="37"/>
      <c r="H1770" s="37"/>
      <c r="N1770" s="28"/>
    </row>
    <row r="1771" spans="3:14" x14ac:dyDescent="0.25">
      <c r="C1771" s="29"/>
      <c r="G1771" s="37"/>
      <c r="H1771" s="37"/>
      <c r="N1771" s="28"/>
    </row>
    <row r="1772" spans="3:14" x14ac:dyDescent="0.25">
      <c r="C1772" s="29"/>
      <c r="G1772" s="37"/>
      <c r="H1772" s="37"/>
      <c r="N1772" s="28"/>
    </row>
    <row r="1773" spans="3:14" x14ac:dyDescent="0.25">
      <c r="C1773" s="29"/>
      <c r="G1773" s="37"/>
      <c r="H1773" s="37"/>
      <c r="N1773" s="28"/>
    </row>
    <row r="1774" spans="3:14" x14ac:dyDescent="0.25">
      <c r="C1774" s="29"/>
      <c r="G1774" s="37"/>
      <c r="H1774" s="37"/>
      <c r="N1774" s="28"/>
    </row>
    <row r="1775" spans="3:14" x14ac:dyDescent="0.25">
      <c r="C1775" s="29"/>
      <c r="G1775" s="37"/>
      <c r="H1775" s="37"/>
      <c r="N1775" s="28"/>
    </row>
    <row r="1776" spans="3:14" x14ac:dyDescent="0.25">
      <c r="C1776" s="29"/>
      <c r="G1776" s="37"/>
      <c r="H1776" s="37"/>
      <c r="N1776" s="28"/>
    </row>
    <row r="1777" spans="3:14" x14ac:dyDescent="0.25">
      <c r="C1777" s="29"/>
      <c r="G1777" s="37"/>
      <c r="H1777" s="37"/>
      <c r="N1777" s="28"/>
    </row>
    <row r="1778" spans="3:14" x14ac:dyDescent="0.25">
      <c r="C1778" s="29"/>
      <c r="G1778" s="37"/>
      <c r="H1778" s="37"/>
      <c r="N1778" s="28"/>
    </row>
    <row r="1779" spans="3:14" x14ac:dyDescent="0.25">
      <c r="C1779" s="29"/>
      <c r="G1779" s="37"/>
      <c r="H1779" s="37"/>
      <c r="N1779" s="28"/>
    </row>
    <row r="1780" spans="3:14" x14ac:dyDescent="0.25">
      <c r="C1780" s="29"/>
      <c r="G1780" s="37"/>
      <c r="H1780" s="37"/>
      <c r="N1780" s="28"/>
    </row>
    <row r="1781" spans="3:14" x14ac:dyDescent="0.25">
      <c r="C1781" s="29"/>
      <c r="G1781" s="37"/>
      <c r="H1781" s="37"/>
      <c r="N1781" s="28"/>
    </row>
    <row r="1782" spans="3:14" x14ac:dyDescent="0.25">
      <c r="C1782" s="29"/>
      <c r="G1782" s="37"/>
      <c r="H1782" s="37"/>
      <c r="N1782" s="28"/>
    </row>
    <row r="1783" spans="3:14" x14ac:dyDescent="0.25">
      <c r="C1783" s="29"/>
      <c r="G1783" s="37"/>
      <c r="H1783" s="37"/>
      <c r="N1783" s="28"/>
    </row>
    <row r="1784" spans="3:14" x14ac:dyDescent="0.25">
      <c r="C1784" s="29"/>
      <c r="G1784" s="37"/>
      <c r="H1784" s="37"/>
      <c r="N1784" s="28"/>
    </row>
    <row r="1785" spans="3:14" x14ac:dyDescent="0.25">
      <c r="C1785" s="29"/>
      <c r="G1785" s="37"/>
      <c r="H1785" s="37"/>
      <c r="N1785" s="28"/>
    </row>
    <row r="1786" spans="3:14" x14ac:dyDescent="0.25">
      <c r="C1786" s="29"/>
      <c r="G1786" s="37"/>
      <c r="H1786" s="37"/>
      <c r="N1786" s="28"/>
    </row>
    <row r="1787" spans="3:14" x14ac:dyDescent="0.25">
      <c r="C1787" s="29"/>
      <c r="G1787" s="37"/>
      <c r="H1787" s="37"/>
      <c r="N1787" s="28"/>
    </row>
    <row r="1788" spans="3:14" x14ac:dyDescent="0.25">
      <c r="C1788" s="29"/>
      <c r="G1788" s="37"/>
      <c r="H1788" s="37"/>
      <c r="N1788" s="28"/>
    </row>
    <row r="1789" spans="3:14" x14ac:dyDescent="0.25">
      <c r="C1789" s="29"/>
      <c r="G1789" s="37"/>
      <c r="H1789" s="37"/>
      <c r="N1789" s="28"/>
    </row>
    <row r="1790" spans="3:14" x14ac:dyDescent="0.25">
      <c r="C1790" s="29"/>
      <c r="G1790" s="37"/>
      <c r="H1790" s="37"/>
      <c r="N1790" s="28"/>
    </row>
    <row r="1791" spans="3:14" x14ac:dyDescent="0.25">
      <c r="C1791" s="29"/>
      <c r="G1791" s="37"/>
      <c r="H1791" s="37"/>
      <c r="N1791" s="28"/>
    </row>
    <row r="1792" spans="3:14" x14ac:dyDescent="0.25">
      <c r="C1792" s="29"/>
      <c r="G1792" s="37"/>
      <c r="H1792" s="37"/>
      <c r="N1792" s="28"/>
    </row>
    <row r="1793" spans="3:14" x14ac:dyDescent="0.25">
      <c r="C1793" s="29"/>
      <c r="G1793" s="37"/>
      <c r="H1793" s="37"/>
      <c r="N1793" s="28"/>
    </row>
    <row r="1794" spans="3:14" x14ac:dyDescent="0.25">
      <c r="C1794" s="29"/>
      <c r="G1794" s="37"/>
      <c r="H1794" s="37"/>
      <c r="N1794" s="28"/>
    </row>
    <row r="1795" spans="3:14" x14ac:dyDescent="0.25">
      <c r="C1795" s="29"/>
      <c r="G1795" s="37"/>
      <c r="H1795" s="37"/>
      <c r="N1795" s="28"/>
    </row>
    <row r="1796" spans="3:14" x14ac:dyDescent="0.25">
      <c r="C1796" s="29"/>
      <c r="G1796" s="37"/>
      <c r="H1796" s="37"/>
      <c r="N1796" s="28"/>
    </row>
    <row r="1797" spans="3:14" x14ac:dyDescent="0.25">
      <c r="C1797" s="29"/>
      <c r="G1797" s="37"/>
      <c r="H1797" s="37"/>
      <c r="N1797" s="28"/>
    </row>
    <row r="1798" spans="3:14" x14ac:dyDescent="0.25">
      <c r="C1798" s="29"/>
      <c r="G1798" s="37"/>
      <c r="H1798" s="37"/>
      <c r="N1798" s="28"/>
    </row>
    <row r="1799" spans="3:14" x14ac:dyDescent="0.25">
      <c r="C1799" s="29"/>
      <c r="G1799" s="37"/>
      <c r="H1799" s="37"/>
      <c r="N1799" s="28"/>
    </row>
    <row r="1800" spans="3:14" x14ac:dyDescent="0.25">
      <c r="C1800" s="29"/>
      <c r="G1800" s="37"/>
      <c r="H1800" s="37"/>
      <c r="N1800" s="28"/>
    </row>
    <row r="1801" spans="3:14" x14ac:dyDescent="0.25">
      <c r="C1801" s="29"/>
      <c r="G1801" s="37"/>
      <c r="H1801" s="37"/>
      <c r="N1801" s="28"/>
    </row>
    <row r="1802" spans="3:14" x14ac:dyDescent="0.25">
      <c r="C1802" s="29"/>
      <c r="G1802" s="37"/>
      <c r="H1802" s="37"/>
      <c r="N1802" s="28"/>
    </row>
    <row r="1803" spans="3:14" x14ac:dyDescent="0.25">
      <c r="C1803" s="29"/>
      <c r="G1803" s="37"/>
      <c r="H1803" s="37"/>
      <c r="N1803" s="28"/>
    </row>
    <row r="1804" spans="3:14" x14ac:dyDescent="0.25">
      <c r="C1804" s="29"/>
      <c r="G1804" s="37"/>
      <c r="H1804" s="37"/>
      <c r="N1804" s="28"/>
    </row>
    <row r="1805" spans="3:14" x14ac:dyDescent="0.25">
      <c r="C1805" s="29"/>
      <c r="G1805" s="37"/>
      <c r="H1805" s="37"/>
      <c r="N1805" s="28"/>
    </row>
    <row r="1806" spans="3:14" x14ac:dyDescent="0.25">
      <c r="C1806" s="29"/>
      <c r="G1806" s="37"/>
      <c r="H1806" s="37"/>
      <c r="N1806" s="28"/>
    </row>
    <row r="1807" spans="3:14" x14ac:dyDescent="0.25">
      <c r="C1807" s="29"/>
      <c r="G1807" s="37"/>
      <c r="H1807" s="37"/>
      <c r="N1807" s="28"/>
    </row>
    <row r="1808" spans="3:14" x14ac:dyDescent="0.25">
      <c r="C1808" s="29"/>
      <c r="G1808" s="37"/>
      <c r="H1808" s="37"/>
      <c r="N1808" s="28"/>
    </row>
    <row r="1809" spans="3:14" x14ac:dyDescent="0.25">
      <c r="C1809" s="29"/>
      <c r="G1809" s="37"/>
      <c r="H1809" s="37"/>
      <c r="N1809" s="28"/>
    </row>
    <row r="1810" spans="3:14" x14ac:dyDescent="0.25">
      <c r="C1810" s="29"/>
      <c r="G1810" s="37"/>
      <c r="H1810" s="37"/>
      <c r="N1810" s="28"/>
    </row>
    <row r="1811" spans="3:14" x14ac:dyDescent="0.25">
      <c r="C1811" s="29"/>
      <c r="G1811" s="37"/>
      <c r="H1811" s="37"/>
      <c r="N1811" s="28"/>
    </row>
    <row r="1812" spans="3:14" x14ac:dyDescent="0.25">
      <c r="C1812" s="29"/>
      <c r="G1812" s="37"/>
      <c r="H1812" s="37"/>
      <c r="N1812" s="28"/>
    </row>
    <row r="1813" spans="3:14" x14ac:dyDescent="0.25">
      <c r="C1813" s="29"/>
      <c r="G1813" s="37"/>
      <c r="H1813" s="37"/>
      <c r="N1813" s="28"/>
    </row>
    <row r="1814" spans="3:14" x14ac:dyDescent="0.25">
      <c r="C1814" s="29"/>
      <c r="G1814" s="37"/>
      <c r="H1814" s="37"/>
      <c r="N1814" s="28"/>
    </row>
    <row r="1815" spans="3:14" x14ac:dyDescent="0.25">
      <c r="C1815" s="29"/>
      <c r="G1815" s="37"/>
      <c r="H1815" s="37"/>
      <c r="N1815" s="28"/>
    </row>
    <row r="1816" spans="3:14" x14ac:dyDescent="0.25">
      <c r="C1816" s="29"/>
      <c r="G1816" s="37"/>
      <c r="H1816" s="37"/>
      <c r="N1816" s="28"/>
    </row>
    <row r="1817" spans="3:14" x14ac:dyDescent="0.25">
      <c r="C1817" s="29"/>
      <c r="G1817" s="37"/>
      <c r="H1817" s="37"/>
      <c r="N1817" s="28"/>
    </row>
    <row r="1818" spans="3:14" x14ac:dyDescent="0.25">
      <c r="C1818" s="29"/>
      <c r="G1818" s="37"/>
      <c r="H1818" s="37"/>
      <c r="N1818" s="28"/>
    </row>
    <row r="1819" spans="3:14" x14ac:dyDescent="0.25">
      <c r="C1819" s="29"/>
      <c r="G1819" s="37"/>
      <c r="H1819" s="37"/>
      <c r="N1819" s="28"/>
    </row>
    <row r="1820" spans="3:14" x14ac:dyDescent="0.25">
      <c r="C1820" s="29"/>
      <c r="G1820" s="37"/>
      <c r="H1820" s="37"/>
      <c r="N1820" s="28"/>
    </row>
    <row r="1821" spans="3:14" x14ac:dyDescent="0.25">
      <c r="C1821" s="29"/>
      <c r="G1821" s="37"/>
      <c r="H1821" s="37"/>
      <c r="N1821" s="28"/>
    </row>
    <row r="1822" spans="3:14" x14ac:dyDescent="0.25">
      <c r="C1822" s="29"/>
      <c r="G1822" s="37"/>
      <c r="H1822" s="37"/>
      <c r="N1822" s="28"/>
    </row>
    <row r="1823" spans="3:14" x14ac:dyDescent="0.25">
      <c r="C1823" s="29"/>
      <c r="G1823" s="37"/>
      <c r="H1823" s="37"/>
      <c r="N1823" s="28"/>
    </row>
    <row r="1824" spans="3:14" x14ac:dyDescent="0.25">
      <c r="C1824" s="29"/>
      <c r="G1824" s="37"/>
      <c r="H1824" s="37"/>
      <c r="N1824" s="28"/>
    </row>
    <row r="1825" spans="3:14" x14ac:dyDescent="0.25">
      <c r="C1825" s="29"/>
      <c r="G1825" s="37"/>
      <c r="H1825" s="37"/>
      <c r="N1825" s="28"/>
    </row>
    <row r="1826" spans="3:14" x14ac:dyDescent="0.25">
      <c r="C1826" s="29"/>
      <c r="G1826" s="37"/>
      <c r="H1826" s="37"/>
      <c r="N1826" s="28"/>
    </row>
    <row r="1827" spans="3:14" x14ac:dyDescent="0.25">
      <c r="C1827" s="29"/>
      <c r="G1827" s="37"/>
      <c r="H1827" s="37"/>
      <c r="N1827" s="28"/>
    </row>
    <row r="1828" spans="3:14" x14ac:dyDescent="0.25">
      <c r="C1828" s="29"/>
      <c r="G1828" s="37"/>
      <c r="H1828" s="37"/>
      <c r="N1828" s="28"/>
    </row>
    <row r="1829" spans="3:14" x14ac:dyDescent="0.25">
      <c r="C1829" s="29"/>
      <c r="G1829" s="37"/>
      <c r="H1829" s="37"/>
      <c r="N1829" s="28"/>
    </row>
    <row r="1830" spans="3:14" x14ac:dyDescent="0.25">
      <c r="C1830" s="29"/>
      <c r="G1830" s="37"/>
      <c r="H1830" s="37"/>
      <c r="N1830" s="28"/>
    </row>
    <row r="1831" spans="3:14" x14ac:dyDescent="0.25">
      <c r="C1831" s="29"/>
      <c r="G1831" s="37"/>
      <c r="H1831" s="37"/>
      <c r="N1831" s="28"/>
    </row>
    <row r="1832" spans="3:14" x14ac:dyDescent="0.25">
      <c r="C1832" s="29"/>
      <c r="G1832" s="37"/>
      <c r="H1832" s="37"/>
      <c r="N1832" s="28"/>
    </row>
    <row r="1833" spans="3:14" x14ac:dyDescent="0.25">
      <c r="C1833" s="29"/>
      <c r="G1833" s="37"/>
      <c r="H1833" s="37"/>
      <c r="N1833" s="28"/>
    </row>
    <row r="1834" spans="3:14" x14ac:dyDescent="0.25">
      <c r="C1834" s="29"/>
      <c r="G1834" s="37"/>
      <c r="H1834" s="37"/>
      <c r="N1834" s="28"/>
    </row>
    <row r="1835" spans="3:14" x14ac:dyDescent="0.25">
      <c r="C1835" s="29"/>
      <c r="G1835" s="37"/>
      <c r="H1835" s="37"/>
      <c r="N1835" s="28"/>
    </row>
    <row r="1836" spans="3:14" x14ac:dyDescent="0.25">
      <c r="C1836" s="29"/>
      <c r="G1836" s="37"/>
      <c r="H1836" s="37"/>
      <c r="N1836" s="28"/>
    </row>
    <row r="1837" spans="3:14" x14ac:dyDescent="0.25">
      <c r="C1837" s="29"/>
      <c r="G1837" s="37"/>
      <c r="H1837" s="37"/>
      <c r="N1837" s="28"/>
    </row>
    <row r="1838" spans="3:14" x14ac:dyDescent="0.25">
      <c r="C1838" s="29"/>
      <c r="G1838" s="37"/>
      <c r="H1838" s="37"/>
      <c r="N1838" s="28"/>
    </row>
    <row r="1839" spans="3:14" x14ac:dyDescent="0.25">
      <c r="C1839" s="29"/>
      <c r="G1839" s="37"/>
      <c r="H1839" s="37"/>
      <c r="N1839" s="28"/>
    </row>
    <row r="1840" spans="3:14" x14ac:dyDescent="0.25">
      <c r="C1840" s="29"/>
      <c r="G1840" s="37"/>
      <c r="H1840" s="37"/>
      <c r="N1840" s="28"/>
    </row>
    <row r="1841" spans="3:14" x14ac:dyDescent="0.25">
      <c r="C1841" s="29"/>
      <c r="G1841" s="37"/>
      <c r="H1841" s="37"/>
      <c r="N1841" s="28"/>
    </row>
    <row r="1842" spans="3:14" x14ac:dyDescent="0.25">
      <c r="C1842" s="29"/>
      <c r="G1842" s="37"/>
      <c r="H1842" s="37"/>
      <c r="N1842" s="28"/>
    </row>
    <row r="1843" spans="3:14" x14ac:dyDescent="0.25">
      <c r="C1843" s="29"/>
      <c r="G1843" s="37"/>
      <c r="H1843" s="37"/>
      <c r="N1843" s="28"/>
    </row>
    <row r="1844" spans="3:14" x14ac:dyDescent="0.25">
      <c r="C1844" s="29"/>
      <c r="G1844" s="37"/>
      <c r="H1844" s="37"/>
      <c r="N1844" s="28"/>
    </row>
    <row r="1845" spans="3:14" x14ac:dyDescent="0.25">
      <c r="C1845" s="29"/>
      <c r="G1845" s="37"/>
      <c r="H1845" s="37"/>
      <c r="N1845" s="28"/>
    </row>
    <row r="1846" spans="3:14" x14ac:dyDescent="0.25">
      <c r="C1846" s="29"/>
      <c r="G1846" s="37"/>
      <c r="H1846" s="37"/>
      <c r="N1846" s="28"/>
    </row>
    <row r="1847" spans="3:14" x14ac:dyDescent="0.25">
      <c r="C1847" s="29"/>
      <c r="G1847" s="37"/>
      <c r="H1847" s="37"/>
      <c r="N1847" s="28"/>
    </row>
    <row r="1848" spans="3:14" x14ac:dyDescent="0.25">
      <c r="C1848" s="29"/>
      <c r="G1848" s="37"/>
      <c r="H1848" s="37"/>
      <c r="N1848" s="28"/>
    </row>
    <row r="1849" spans="3:14" x14ac:dyDescent="0.25">
      <c r="C1849" s="29"/>
      <c r="G1849" s="37"/>
      <c r="H1849" s="37"/>
      <c r="N1849" s="28"/>
    </row>
    <row r="1850" spans="3:14" x14ac:dyDescent="0.25">
      <c r="C1850" s="29"/>
      <c r="G1850" s="37"/>
      <c r="H1850" s="37"/>
      <c r="N1850" s="28"/>
    </row>
    <row r="1851" spans="3:14" x14ac:dyDescent="0.25">
      <c r="C1851" s="29"/>
      <c r="G1851" s="37"/>
      <c r="H1851" s="37"/>
      <c r="N1851" s="28"/>
    </row>
    <row r="1852" spans="3:14" x14ac:dyDescent="0.25">
      <c r="C1852" s="29"/>
      <c r="G1852" s="37"/>
      <c r="H1852" s="37"/>
      <c r="N1852" s="28"/>
    </row>
    <row r="1853" spans="3:14" x14ac:dyDescent="0.25">
      <c r="C1853" s="29"/>
      <c r="G1853" s="37"/>
      <c r="H1853" s="37"/>
      <c r="N1853" s="28"/>
    </row>
    <row r="1854" spans="3:14" x14ac:dyDescent="0.25">
      <c r="C1854" s="29"/>
      <c r="G1854" s="37"/>
      <c r="H1854" s="37"/>
      <c r="N1854" s="28"/>
    </row>
    <row r="1855" spans="3:14" x14ac:dyDescent="0.25">
      <c r="C1855" s="29"/>
      <c r="G1855" s="37"/>
      <c r="H1855" s="37"/>
      <c r="N1855" s="28"/>
    </row>
    <row r="1856" spans="3:14" x14ac:dyDescent="0.25">
      <c r="C1856" s="29"/>
      <c r="G1856" s="37"/>
      <c r="H1856" s="37"/>
      <c r="N1856" s="28"/>
    </row>
    <row r="1857" spans="3:14" x14ac:dyDescent="0.25">
      <c r="C1857" s="29"/>
      <c r="G1857" s="37"/>
      <c r="H1857" s="37"/>
      <c r="N1857" s="28"/>
    </row>
    <row r="1858" spans="3:14" x14ac:dyDescent="0.25">
      <c r="C1858" s="29"/>
      <c r="G1858" s="37"/>
      <c r="H1858" s="37"/>
      <c r="N1858" s="28"/>
    </row>
    <row r="1859" spans="3:14" x14ac:dyDescent="0.25">
      <c r="C1859" s="29"/>
      <c r="G1859" s="37"/>
      <c r="H1859" s="37"/>
      <c r="N1859" s="28"/>
    </row>
    <row r="1860" spans="3:14" x14ac:dyDescent="0.25">
      <c r="C1860" s="29"/>
      <c r="G1860" s="37"/>
      <c r="H1860" s="37"/>
      <c r="N1860" s="28"/>
    </row>
    <row r="1861" spans="3:14" x14ac:dyDescent="0.25">
      <c r="C1861" s="29"/>
      <c r="G1861" s="37"/>
      <c r="H1861" s="37"/>
      <c r="N1861" s="28"/>
    </row>
    <row r="1862" spans="3:14" x14ac:dyDescent="0.25">
      <c r="C1862" s="29"/>
      <c r="G1862" s="37"/>
      <c r="H1862" s="37"/>
      <c r="N1862" s="28"/>
    </row>
    <row r="1863" spans="3:14" x14ac:dyDescent="0.25">
      <c r="C1863" s="29"/>
      <c r="G1863" s="37"/>
      <c r="H1863" s="37"/>
      <c r="N1863" s="28"/>
    </row>
    <row r="1864" spans="3:14" x14ac:dyDescent="0.25">
      <c r="C1864" s="29"/>
      <c r="G1864" s="37"/>
      <c r="H1864" s="37"/>
      <c r="N1864" s="28"/>
    </row>
    <row r="1865" spans="3:14" x14ac:dyDescent="0.25">
      <c r="C1865" s="29"/>
      <c r="G1865" s="37"/>
      <c r="H1865" s="37"/>
      <c r="N1865" s="28"/>
    </row>
    <row r="1866" spans="3:14" x14ac:dyDescent="0.25">
      <c r="C1866" s="29"/>
      <c r="G1866" s="37"/>
      <c r="H1866" s="37"/>
      <c r="N1866" s="28"/>
    </row>
    <row r="1867" spans="3:14" x14ac:dyDescent="0.25">
      <c r="C1867" s="29"/>
      <c r="G1867" s="37"/>
      <c r="H1867" s="37"/>
      <c r="N1867" s="28"/>
    </row>
    <row r="1868" spans="3:14" x14ac:dyDescent="0.25">
      <c r="C1868" s="29"/>
      <c r="G1868" s="37"/>
      <c r="H1868" s="37"/>
      <c r="N1868" s="28"/>
    </row>
    <row r="1869" spans="3:14" x14ac:dyDescent="0.25">
      <c r="C1869" s="29"/>
      <c r="G1869" s="37"/>
      <c r="H1869" s="37"/>
      <c r="N1869" s="28"/>
    </row>
    <row r="1870" spans="3:14" x14ac:dyDescent="0.25">
      <c r="C1870" s="29"/>
      <c r="G1870" s="37"/>
      <c r="H1870" s="37"/>
      <c r="N1870" s="28"/>
    </row>
    <row r="1871" spans="3:14" x14ac:dyDescent="0.25">
      <c r="C1871" s="29"/>
      <c r="G1871" s="37"/>
      <c r="H1871" s="37"/>
      <c r="N1871" s="28"/>
    </row>
    <row r="1872" spans="3:14" x14ac:dyDescent="0.25">
      <c r="C1872" s="29"/>
      <c r="G1872" s="37"/>
      <c r="H1872" s="37"/>
      <c r="N1872" s="28"/>
    </row>
    <row r="1873" spans="3:14" x14ac:dyDescent="0.25">
      <c r="C1873" s="29"/>
      <c r="G1873" s="37"/>
      <c r="H1873" s="37"/>
      <c r="N1873" s="28"/>
    </row>
    <row r="1874" spans="3:14" x14ac:dyDescent="0.25">
      <c r="C1874" s="29"/>
      <c r="G1874" s="37"/>
      <c r="H1874" s="37"/>
      <c r="N1874" s="28"/>
    </row>
    <row r="1875" spans="3:14" x14ac:dyDescent="0.25">
      <c r="C1875" s="29"/>
      <c r="G1875" s="37"/>
      <c r="H1875" s="37"/>
      <c r="N1875" s="28"/>
    </row>
    <row r="1876" spans="3:14" x14ac:dyDescent="0.25">
      <c r="C1876" s="29"/>
      <c r="G1876" s="37"/>
      <c r="H1876" s="37"/>
      <c r="N1876" s="28"/>
    </row>
    <row r="1877" spans="3:14" x14ac:dyDescent="0.25">
      <c r="C1877" s="29"/>
      <c r="G1877" s="37"/>
      <c r="H1877" s="37"/>
      <c r="N1877" s="28"/>
    </row>
    <row r="1878" spans="3:14" x14ac:dyDescent="0.25">
      <c r="C1878" s="29"/>
      <c r="G1878" s="37"/>
      <c r="H1878" s="37"/>
      <c r="N1878" s="28"/>
    </row>
    <row r="1879" spans="3:14" x14ac:dyDescent="0.25">
      <c r="C1879" s="29"/>
      <c r="G1879" s="37"/>
      <c r="H1879" s="37"/>
      <c r="N1879" s="28"/>
    </row>
    <row r="1880" spans="3:14" x14ac:dyDescent="0.25">
      <c r="C1880" s="29"/>
      <c r="G1880" s="37"/>
      <c r="H1880" s="37"/>
      <c r="N1880" s="28"/>
    </row>
    <row r="1881" spans="3:14" x14ac:dyDescent="0.25">
      <c r="C1881" s="29"/>
      <c r="G1881" s="37"/>
      <c r="H1881" s="37"/>
      <c r="N1881" s="28"/>
    </row>
    <row r="1882" spans="3:14" x14ac:dyDescent="0.25">
      <c r="C1882" s="29"/>
      <c r="G1882" s="37"/>
      <c r="H1882" s="37"/>
      <c r="N1882" s="28"/>
    </row>
    <row r="1883" spans="3:14" x14ac:dyDescent="0.25">
      <c r="C1883" s="29"/>
      <c r="G1883" s="37"/>
      <c r="H1883" s="37"/>
      <c r="N1883" s="28"/>
    </row>
    <row r="1884" spans="3:14" x14ac:dyDescent="0.25">
      <c r="C1884" s="29"/>
      <c r="G1884" s="37"/>
      <c r="H1884" s="37"/>
      <c r="N1884" s="28"/>
    </row>
    <row r="1885" spans="3:14" x14ac:dyDescent="0.25">
      <c r="C1885" s="29"/>
      <c r="G1885" s="37"/>
      <c r="H1885" s="37"/>
      <c r="N1885" s="28"/>
    </row>
    <row r="1886" spans="3:14" x14ac:dyDescent="0.25">
      <c r="C1886" s="29"/>
      <c r="G1886" s="37"/>
      <c r="H1886" s="37"/>
      <c r="N1886" s="28"/>
    </row>
    <row r="1887" spans="3:14" x14ac:dyDescent="0.25">
      <c r="C1887" s="29"/>
      <c r="G1887" s="37"/>
      <c r="H1887" s="37"/>
      <c r="N1887" s="28"/>
    </row>
    <row r="1888" spans="3:14" x14ac:dyDescent="0.25">
      <c r="C1888" s="29"/>
      <c r="G1888" s="37"/>
      <c r="H1888" s="37"/>
      <c r="N1888" s="28"/>
    </row>
    <row r="1889" spans="3:14" x14ac:dyDescent="0.25">
      <c r="C1889" s="29"/>
      <c r="G1889" s="37"/>
      <c r="H1889" s="37"/>
      <c r="N1889" s="28"/>
    </row>
    <row r="1890" spans="3:14" x14ac:dyDescent="0.25">
      <c r="C1890" s="29"/>
      <c r="G1890" s="37"/>
      <c r="H1890" s="37"/>
      <c r="N1890" s="28"/>
    </row>
    <row r="1891" spans="3:14" x14ac:dyDescent="0.25">
      <c r="C1891" s="29"/>
      <c r="G1891" s="37"/>
      <c r="H1891" s="37"/>
      <c r="N1891" s="28"/>
    </row>
    <row r="1892" spans="3:14" x14ac:dyDescent="0.25">
      <c r="C1892" s="29"/>
      <c r="G1892" s="37"/>
      <c r="H1892" s="37"/>
      <c r="N1892" s="28"/>
    </row>
    <row r="1893" spans="3:14" x14ac:dyDescent="0.25">
      <c r="C1893" s="29"/>
      <c r="G1893" s="37"/>
      <c r="H1893" s="37"/>
      <c r="N1893" s="28"/>
    </row>
    <row r="1894" spans="3:14" x14ac:dyDescent="0.25">
      <c r="C1894" s="29"/>
      <c r="G1894" s="37"/>
      <c r="H1894" s="37"/>
      <c r="N1894" s="28"/>
    </row>
    <row r="1895" spans="3:14" x14ac:dyDescent="0.25">
      <c r="C1895" s="29"/>
      <c r="G1895" s="37"/>
      <c r="H1895" s="37"/>
      <c r="N1895" s="28"/>
    </row>
    <row r="1896" spans="3:14" x14ac:dyDescent="0.25">
      <c r="C1896" s="29"/>
      <c r="G1896" s="37"/>
      <c r="H1896" s="37"/>
      <c r="N1896" s="28"/>
    </row>
    <row r="1897" spans="3:14" x14ac:dyDescent="0.25">
      <c r="C1897" s="29"/>
      <c r="G1897" s="37"/>
      <c r="H1897" s="37"/>
      <c r="N1897" s="28"/>
    </row>
    <row r="1898" spans="3:14" x14ac:dyDescent="0.25">
      <c r="C1898" s="29"/>
      <c r="G1898" s="37"/>
      <c r="H1898" s="37"/>
      <c r="N1898" s="28"/>
    </row>
    <row r="1899" spans="3:14" x14ac:dyDescent="0.25">
      <c r="C1899" s="29"/>
      <c r="G1899" s="37"/>
      <c r="H1899" s="37"/>
      <c r="N1899" s="28"/>
    </row>
    <row r="1900" spans="3:14" x14ac:dyDescent="0.25">
      <c r="C1900" s="29"/>
      <c r="G1900" s="37"/>
      <c r="H1900" s="37"/>
      <c r="N1900" s="28"/>
    </row>
    <row r="1901" spans="3:14" x14ac:dyDescent="0.25">
      <c r="C1901" s="29"/>
      <c r="G1901" s="37"/>
      <c r="H1901" s="37"/>
      <c r="N1901" s="28"/>
    </row>
    <row r="1902" spans="3:14" x14ac:dyDescent="0.25">
      <c r="C1902" s="29"/>
      <c r="G1902" s="37"/>
      <c r="H1902" s="37"/>
      <c r="N1902" s="28"/>
    </row>
    <row r="1903" spans="3:14" x14ac:dyDescent="0.25">
      <c r="C1903" s="29"/>
      <c r="G1903" s="37"/>
      <c r="H1903" s="37"/>
      <c r="N1903" s="28"/>
    </row>
    <row r="1904" spans="3:14" x14ac:dyDescent="0.25">
      <c r="C1904" s="29"/>
      <c r="G1904" s="37"/>
      <c r="H1904" s="37"/>
      <c r="N1904" s="28"/>
    </row>
    <row r="1905" spans="3:14" x14ac:dyDescent="0.25">
      <c r="C1905" s="29"/>
      <c r="G1905" s="37"/>
      <c r="H1905" s="37"/>
      <c r="N1905" s="28"/>
    </row>
    <row r="1906" spans="3:14" x14ac:dyDescent="0.25">
      <c r="C1906" s="29"/>
      <c r="G1906" s="37"/>
      <c r="H1906" s="37"/>
      <c r="N1906" s="28"/>
    </row>
    <row r="1907" spans="3:14" x14ac:dyDescent="0.25">
      <c r="C1907" s="29"/>
      <c r="G1907" s="37"/>
      <c r="H1907" s="37"/>
      <c r="N1907" s="28"/>
    </row>
    <row r="1908" spans="3:14" x14ac:dyDescent="0.25">
      <c r="C1908" s="29"/>
      <c r="G1908" s="37"/>
      <c r="H1908" s="37"/>
      <c r="N1908" s="28"/>
    </row>
    <row r="1909" spans="3:14" x14ac:dyDescent="0.25">
      <c r="C1909" s="29"/>
      <c r="G1909" s="37"/>
      <c r="H1909" s="37"/>
      <c r="N1909" s="28"/>
    </row>
    <row r="1910" spans="3:14" x14ac:dyDescent="0.25">
      <c r="C1910" s="29"/>
      <c r="G1910" s="37"/>
      <c r="H1910" s="37"/>
      <c r="N1910" s="28"/>
    </row>
    <row r="1911" spans="3:14" x14ac:dyDescent="0.25">
      <c r="C1911" s="29"/>
      <c r="G1911" s="37"/>
      <c r="H1911" s="37"/>
      <c r="N1911" s="28"/>
    </row>
    <row r="1912" spans="3:14" x14ac:dyDescent="0.25">
      <c r="C1912" s="29"/>
      <c r="G1912" s="37"/>
      <c r="H1912" s="37"/>
      <c r="N1912" s="28"/>
    </row>
    <row r="1913" spans="3:14" x14ac:dyDescent="0.25">
      <c r="C1913" s="29"/>
      <c r="G1913" s="37"/>
      <c r="H1913" s="37"/>
      <c r="N1913" s="28"/>
    </row>
    <row r="1914" spans="3:14" x14ac:dyDescent="0.25">
      <c r="C1914" s="29"/>
      <c r="G1914" s="37"/>
      <c r="H1914" s="37"/>
      <c r="N1914" s="28"/>
    </row>
    <row r="1915" spans="3:14" x14ac:dyDescent="0.25">
      <c r="C1915" s="29"/>
      <c r="G1915" s="37"/>
      <c r="H1915" s="37"/>
      <c r="N1915" s="28"/>
    </row>
    <row r="1916" spans="3:14" x14ac:dyDescent="0.25">
      <c r="C1916" s="29"/>
      <c r="G1916" s="37"/>
      <c r="H1916" s="37"/>
      <c r="N1916" s="28"/>
    </row>
    <row r="1917" spans="3:14" x14ac:dyDescent="0.25">
      <c r="C1917" s="29"/>
      <c r="G1917" s="37"/>
      <c r="H1917" s="37"/>
      <c r="N1917" s="28"/>
    </row>
    <row r="1918" spans="3:14" x14ac:dyDescent="0.25">
      <c r="C1918" s="29"/>
      <c r="G1918" s="37"/>
      <c r="H1918" s="37"/>
      <c r="N1918" s="28"/>
    </row>
    <row r="1919" spans="3:14" x14ac:dyDescent="0.25">
      <c r="C1919" s="29"/>
      <c r="G1919" s="37"/>
      <c r="H1919" s="37"/>
      <c r="N1919" s="28"/>
    </row>
    <row r="1920" spans="3:14" x14ac:dyDescent="0.25">
      <c r="C1920" s="29"/>
      <c r="G1920" s="37"/>
      <c r="H1920" s="37"/>
      <c r="N1920" s="28"/>
    </row>
    <row r="1921" spans="3:14" x14ac:dyDescent="0.25">
      <c r="C1921" s="29"/>
      <c r="G1921" s="37"/>
      <c r="H1921" s="37"/>
      <c r="N1921" s="28"/>
    </row>
    <row r="1922" spans="3:14" x14ac:dyDescent="0.25">
      <c r="C1922" s="29"/>
      <c r="G1922" s="37"/>
      <c r="H1922" s="37"/>
      <c r="N1922" s="28"/>
    </row>
    <row r="1923" spans="3:14" x14ac:dyDescent="0.25">
      <c r="C1923" s="29"/>
      <c r="G1923" s="37"/>
      <c r="H1923" s="37"/>
      <c r="N1923" s="28"/>
    </row>
    <row r="1924" spans="3:14" x14ac:dyDescent="0.25">
      <c r="C1924" s="29"/>
      <c r="G1924" s="37"/>
      <c r="H1924" s="37"/>
      <c r="N1924" s="28"/>
    </row>
    <row r="1925" spans="3:14" x14ac:dyDescent="0.25">
      <c r="C1925" s="29"/>
      <c r="G1925" s="37"/>
      <c r="H1925" s="37"/>
      <c r="N1925" s="28"/>
    </row>
    <row r="1926" spans="3:14" x14ac:dyDescent="0.25">
      <c r="C1926" s="29"/>
      <c r="G1926" s="37"/>
      <c r="H1926" s="37"/>
      <c r="N1926" s="28"/>
    </row>
    <row r="1927" spans="3:14" x14ac:dyDescent="0.25">
      <c r="C1927" s="29"/>
      <c r="G1927" s="37"/>
      <c r="H1927" s="37"/>
      <c r="N1927" s="28"/>
    </row>
    <row r="1928" spans="3:14" x14ac:dyDescent="0.25">
      <c r="C1928" s="29"/>
      <c r="G1928" s="37"/>
      <c r="H1928" s="37"/>
      <c r="N1928" s="28"/>
    </row>
    <row r="1929" spans="3:14" x14ac:dyDescent="0.25">
      <c r="C1929" s="29"/>
      <c r="G1929" s="37"/>
      <c r="H1929" s="37"/>
      <c r="N1929" s="28"/>
    </row>
    <row r="1930" spans="3:14" x14ac:dyDescent="0.25">
      <c r="C1930" s="29"/>
      <c r="G1930" s="37"/>
      <c r="H1930" s="37"/>
      <c r="N1930" s="28"/>
    </row>
    <row r="1931" spans="3:14" x14ac:dyDescent="0.25">
      <c r="C1931" s="29"/>
      <c r="G1931" s="37"/>
      <c r="H1931" s="37"/>
      <c r="N1931" s="28"/>
    </row>
    <row r="1932" spans="3:14" x14ac:dyDescent="0.25">
      <c r="C1932" s="29"/>
      <c r="G1932" s="37"/>
      <c r="H1932" s="37"/>
      <c r="N1932" s="28"/>
    </row>
    <row r="1933" spans="3:14" x14ac:dyDescent="0.25">
      <c r="C1933" s="29"/>
      <c r="G1933" s="37"/>
      <c r="H1933" s="37"/>
      <c r="N1933" s="28"/>
    </row>
    <row r="1934" spans="3:14" x14ac:dyDescent="0.25">
      <c r="C1934" s="29"/>
      <c r="G1934" s="37"/>
      <c r="H1934" s="37"/>
      <c r="N1934" s="28"/>
    </row>
    <row r="1935" spans="3:14" x14ac:dyDescent="0.25">
      <c r="C1935" s="29"/>
      <c r="G1935" s="37"/>
      <c r="H1935" s="37"/>
      <c r="N1935" s="28"/>
    </row>
    <row r="1936" spans="3:14" x14ac:dyDescent="0.25">
      <c r="C1936" s="29"/>
      <c r="G1936" s="37"/>
      <c r="H1936" s="37"/>
      <c r="N1936" s="28"/>
    </row>
    <row r="1937" spans="3:14" x14ac:dyDescent="0.25">
      <c r="C1937" s="29"/>
      <c r="G1937" s="37"/>
      <c r="H1937" s="37"/>
      <c r="N1937" s="28"/>
    </row>
    <row r="1938" spans="3:14" x14ac:dyDescent="0.25">
      <c r="C1938" s="29"/>
      <c r="G1938" s="37"/>
      <c r="H1938" s="37"/>
      <c r="N1938" s="28"/>
    </row>
    <row r="1939" spans="3:14" x14ac:dyDescent="0.25">
      <c r="C1939" s="29"/>
      <c r="G1939" s="37"/>
      <c r="H1939" s="37"/>
      <c r="N1939" s="28"/>
    </row>
    <row r="1940" spans="3:14" x14ac:dyDescent="0.25">
      <c r="C1940" s="29"/>
      <c r="G1940" s="37"/>
      <c r="H1940" s="37"/>
      <c r="N1940" s="28"/>
    </row>
    <row r="1941" spans="3:14" x14ac:dyDescent="0.25">
      <c r="C1941" s="29"/>
      <c r="G1941" s="37"/>
      <c r="H1941" s="37"/>
      <c r="N1941" s="28"/>
    </row>
    <row r="1942" spans="3:14" x14ac:dyDescent="0.25">
      <c r="C1942" s="29"/>
      <c r="G1942" s="37"/>
      <c r="H1942" s="37"/>
      <c r="N1942" s="28"/>
    </row>
    <row r="1943" spans="3:14" x14ac:dyDescent="0.25">
      <c r="C1943" s="29"/>
      <c r="G1943" s="37"/>
      <c r="H1943" s="37"/>
      <c r="N1943" s="28"/>
    </row>
    <row r="1944" spans="3:14" x14ac:dyDescent="0.25">
      <c r="C1944" s="29"/>
      <c r="G1944" s="37"/>
      <c r="H1944" s="37"/>
      <c r="N1944" s="28"/>
    </row>
    <row r="1945" spans="3:14" x14ac:dyDescent="0.25">
      <c r="C1945" s="29"/>
      <c r="G1945" s="37"/>
      <c r="H1945" s="37"/>
      <c r="N1945" s="28"/>
    </row>
    <row r="1946" spans="3:14" x14ac:dyDescent="0.25">
      <c r="C1946" s="29"/>
      <c r="G1946" s="37"/>
      <c r="H1946" s="37"/>
      <c r="N1946" s="28"/>
    </row>
    <row r="1947" spans="3:14" x14ac:dyDescent="0.25">
      <c r="C1947" s="29"/>
      <c r="G1947" s="37"/>
      <c r="H1947" s="37"/>
      <c r="N1947" s="28"/>
    </row>
    <row r="1948" spans="3:14" x14ac:dyDescent="0.25">
      <c r="C1948" s="29"/>
      <c r="G1948" s="37"/>
      <c r="H1948" s="37"/>
      <c r="N1948" s="28"/>
    </row>
    <row r="1949" spans="3:14" x14ac:dyDescent="0.25">
      <c r="C1949" s="29"/>
      <c r="G1949" s="37"/>
      <c r="H1949" s="37"/>
      <c r="N1949" s="28"/>
    </row>
    <row r="1950" spans="3:14" x14ac:dyDescent="0.25">
      <c r="C1950" s="29"/>
      <c r="G1950" s="37"/>
      <c r="H1950" s="37"/>
      <c r="N1950" s="28"/>
    </row>
    <row r="1951" spans="3:14" x14ac:dyDescent="0.25">
      <c r="C1951" s="29"/>
      <c r="G1951" s="37"/>
      <c r="H1951" s="37"/>
      <c r="N1951" s="28"/>
    </row>
    <row r="1952" spans="3:14" x14ac:dyDescent="0.25">
      <c r="C1952" s="29"/>
      <c r="G1952" s="37"/>
      <c r="H1952" s="37"/>
      <c r="N1952" s="28"/>
    </row>
    <row r="1953" spans="3:14" x14ac:dyDescent="0.25">
      <c r="C1953" s="29"/>
      <c r="G1953" s="37"/>
      <c r="H1953" s="37"/>
      <c r="N1953" s="28"/>
    </row>
    <row r="1954" spans="3:14" x14ac:dyDescent="0.25">
      <c r="C1954" s="29"/>
      <c r="G1954" s="37"/>
      <c r="H1954" s="37"/>
      <c r="N1954" s="28"/>
    </row>
    <row r="1955" spans="3:14" x14ac:dyDescent="0.25">
      <c r="C1955" s="29"/>
      <c r="G1955" s="37"/>
      <c r="H1955" s="37"/>
      <c r="N1955" s="28"/>
    </row>
    <row r="1956" spans="3:14" x14ac:dyDescent="0.25">
      <c r="C1956" s="29"/>
      <c r="G1956" s="37"/>
      <c r="H1956" s="37"/>
      <c r="N1956" s="28"/>
    </row>
    <row r="1957" spans="3:14" x14ac:dyDescent="0.25">
      <c r="C1957" s="29"/>
      <c r="G1957" s="37"/>
      <c r="H1957" s="37"/>
      <c r="N1957" s="28"/>
    </row>
    <row r="1958" spans="3:14" x14ac:dyDescent="0.25">
      <c r="C1958" s="29"/>
      <c r="G1958" s="37"/>
      <c r="H1958" s="37"/>
      <c r="N1958" s="28"/>
    </row>
    <row r="1959" spans="3:14" x14ac:dyDescent="0.25">
      <c r="C1959" s="29"/>
      <c r="G1959" s="37"/>
      <c r="H1959" s="37"/>
      <c r="N1959" s="28"/>
    </row>
    <row r="1960" spans="3:14" x14ac:dyDescent="0.25">
      <c r="C1960" s="29"/>
      <c r="G1960" s="37"/>
      <c r="H1960" s="37"/>
      <c r="N1960" s="28"/>
    </row>
    <row r="1961" spans="3:14" x14ac:dyDescent="0.25">
      <c r="C1961" s="29"/>
      <c r="G1961" s="37"/>
      <c r="H1961" s="37"/>
      <c r="N1961" s="28"/>
    </row>
    <row r="1962" spans="3:14" x14ac:dyDescent="0.25">
      <c r="C1962" s="29"/>
      <c r="G1962" s="37"/>
      <c r="H1962" s="37"/>
      <c r="N1962" s="28"/>
    </row>
    <row r="1963" spans="3:14" x14ac:dyDescent="0.25">
      <c r="C1963" s="29"/>
      <c r="G1963" s="37"/>
      <c r="H1963" s="37"/>
      <c r="N1963" s="28"/>
    </row>
    <row r="1964" spans="3:14" x14ac:dyDescent="0.25">
      <c r="C1964" s="29"/>
      <c r="G1964" s="37"/>
      <c r="H1964" s="37"/>
      <c r="N1964" s="28"/>
    </row>
    <row r="1965" spans="3:14" x14ac:dyDescent="0.25">
      <c r="C1965" s="29"/>
      <c r="G1965" s="37"/>
      <c r="H1965" s="37"/>
      <c r="N1965" s="28"/>
    </row>
    <row r="1966" spans="3:14" x14ac:dyDescent="0.25">
      <c r="C1966" s="29"/>
      <c r="G1966" s="37"/>
      <c r="H1966" s="37"/>
      <c r="N1966" s="28"/>
    </row>
    <row r="1967" spans="3:14" x14ac:dyDescent="0.25">
      <c r="C1967" s="29"/>
      <c r="G1967" s="37"/>
      <c r="H1967" s="37"/>
      <c r="N1967" s="28"/>
    </row>
    <row r="1968" spans="3:14" x14ac:dyDescent="0.25">
      <c r="C1968" s="29"/>
      <c r="G1968" s="37"/>
      <c r="H1968" s="37"/>
      <c r="N1968" s="28"/>
    </row>
    <row r="1969" spans="3:14" x14ac:dyDescent="0.25">
      <c r="C1969" s="29"/>
      <c r="G1969" s="37"/>
      <c r="H1969" s="37"/>
      <c r="N1969" s="28"/>
    </row>
    <row r="1970" spans="3:14" x14ac:dyDescent="0.25">
      <c r="C1970" s="29"/>
      <c r="G1970" s="37"/>
      <c r="H1970" s="37"/>
      <c r="N1970" s="28"/>
    </row>
    <row r="1971" spans="3:14" x14ac:dyDescent="0.25">
      <c r="C1971" s="29"/>
      <c r="G1971" s="37"/>
      <c r="H1971" s="37"/>
      <c r="N1971" s="28"/>
    </row>
    <row r="1972" spans="3:14" x14ac:dyDescent="0.25">
      <c r="C1972" s="29"/>
      <c r="G1972" s="37"/>
      <c r="H1972" s="37"/>
      <c r="N1972" s="28"/>
    </row>
    <row r="1973" spans="3:14" x14ac:dyDescent="0.25">
      <c r="C1973" s="29"/>
      <c r="G1973" s="37"/>
      <c r="H1973" s="37"/>
      <c r="N1973" s="28"/>
    </row>
    <row r="1974" spans="3:14" x14ac:dyDescent="0.25">
      <c r="C1974" s="29"/>
      <c r="G1974" s="37"/>
      <c r="H1974" s="37"/>
      <c r="N1974" s="28"/>
    </row>
    <row r="1975" spans="3:14" x14ac:dyDescent="0.25">
      <c r="C1975" s="29"/>
      <c r="G1975" s="37"/>
      <c r="H1975" s="37"/>
      <c r="N1975" s="28"/>
    </row>
    <row r="1976" spans="3:14" x14ac:dyDescent="0.25">
      <c r="C1976" s="29"/>
      <c r="G1976" s="37"/>
      <c r="H1976" s="37"/>
      <c r="N1976" s="28"/>
    </row>
    <row r="1977" spans="3:14" x14ac:dyDescent="0.25">
      <c r="C1977" s="29"/>
      <c r="G1977" s="37"/>
      <c r="H1977" s="37"/>
      <c r="N1977" s="28"/>
    </row>
    <row r="1978" spans="3:14" x14ac:dyDescent="0.25">
      <c r="C1978" s="29"/>
      <c r="G1978" s="37"/>
      <c r="H1978" s="37"/>
      <c r="N1978" s="28"/>
    </row>
    <row r="1979" spans="3:14" x14ac:dyDescent="0.25">
      <c r="C1979" s="29"/>
      <c r="G1979" s="37"/>
      <c r="H1979" s="37"/>
      <c r="N1979" s="28"/>
    </row>
    <row r="1980" spans="3:14" x14ac:dyDescent="0.25">
      <c r="C1980" s="29"/>
      <c r="G1980" s="37"/>
      <c r="H1980" s="37"/>
      <c r="N1980" s="28"/>
    </row>
    <row r="1981" spans="3:14" x14ac:dyDescent="0.25">
      <c r="C1981" s="29"/>
      <c r="G1981" s="37"/>
      <c r="H1981" s="37"/>
      <c r="N1981" s="28"/>
    </row>
    <row r="1982" spans="3:14" x14ac:dyDescent="0.25">
      <c r="C1982" s="29"/>
      <c r="G1982" s="37"/>
      <c r="H1982" s="37"/>
      <c r="N1982" s="28"/>
    </row>
    <row r="1983" spans="3:14" x14ac:dyDescent="0.25">
      <c r="C1983" s="29"/>
      <c r="G1983" s="37"/>
      <c r="H1983" s="37"/>
      <c r="N1983" s="28"/>
    </row>
    <row r="1984" spans="3:14" x14ac:dyDescent="0.25">
      <c r="C1984" s="29"/>
      <c r="G1984" s="37"/>
      <c r="H1984" s="37"/>
      <c r="N1984" s="28"/>
    </row>
    <row r="1985" spans="3:14" x14ac:dyDescent="0.25">
      <c r="C1985" s="29"/>
      <c r="G1985" s="37"/>
      <c r="H1985" s="37"/>
      <c r="N1985" s="28"/>
    </row>
    <row r="1986" spans="3:14" x14ac:dyDescent="0.25">
      <c r="C1986" s="29"/>
      <c r="G1986" s="37"/>
      <c r="H1986" s="37"/>
      <c r="N1986" s="28"/>
    </row>
    <row r="1987" spans="3:14" x14ac:dyDescent="0.25">
      <c r="C1987" s="29"/>
      <c r="G1987" s="37"/>
      <c r="H1987" s="37"/>
      <c r="N1987" s="28"/>
    </row>
    <row r="1988" spans="3:14" x14ac:dyDescent="0.25">
      <c r="C1988" s="29"/>
      <c r="G1988" s="37"/>
      <c r="H1988" s="37"/>
      <c r="N1988" s="28"/>
    </row>
    <row r="1989" spans="3:14" x14ac:dyDescent="0.25">
      <c r="C1989" s="29"/>
      <c r="G1989" s="37"/>
      <c r="H1989" s="37"/>
      <c r="N1989" s="28"/>
    </row>
    <row r="1990" spans="3:14" x14ac:dyDescent="0.25">
      <c r="C1990" s="29"/>
      <c r="G1990" s="37"/>
      <c r="H1990" s="37"/>
      <c r="N1990" s="28"/>
    </row>
    <row r="1991" spans="3:14" x14ac:dyDescent="0.25">
      <c r="C1991" s="29"/>
      <c r="G1991" s="37"/>
      <c r="H1991" s="37"/>
      <c r="N1991" s="28"/>
    </row>
    <row r="1992" spans="3:14" x14ac:dyDescent="0.25">
      <c r="C1992" s="29"/>
      <c r="G1992" s="37"/>
      <c r="H1992" s="37"/>
      <c r="N1992" s="28"/>
    </row>
    <row r="1993" spans="3:14" x14ac:dyDescent="0.25">
      <c r="C1993" s="29"/>
      <c r="G1993" s="37"/>
      <c r="H1993" s="37"/>
      <c r="N1993" s="28"/>
    </row>
    <row r="1994" spans="3:14" x14ac:dyDescent="0.25">
      <c r="C1994" s="29"/>
      <c r="G1994" s="37"/>
      <c r="H1994" s="37"/>
      <c r="N1994" s="28"/>
    </row>
    <row r="1995" spans="3:14" x14ac:dyDescent="0.25">
      <c r="C1995" s="29"/>
      <c r="G1995" s="37"/>
      <c r="H1995" s="37"/>
      <c r="N1995" s="28"/>
    </row>
    <row r="1996" spans="3:14" x14ac:dyDescent="0.25">
      <c r="C1996" s="29"/>
      <c r="G1996" s="37"/>
      <c r="H1996" s="37"/>
      <c r="N1996" s="28"/>
    </row>
    <row r="1997" spans="3:14" x14ac:dyDescent="0.25">
      <c r="C1997" s="29"/>
      <c r="G1997" s="37"/>
      <c r="H1997" s="37"/>
      <c r="N1997" s="28"/>
    </row>
    <row r="1998" spans="3:14" x14ac:dyDescent="0.25">
      <c r="C1998" s="29"/>
      <c r="G1998" s="37"/>
      <c r="H1998" s="37"/>
      <c r="N1998" s="28"/>
    </row>
    <row r="1999" spans="3:14" x14ac:dyDescent="0.25">
      <c r="C1999" s="29"/>
      <c r="G1999" s="37"/>
      <c r="H1999" s="37"/>
      <c r="N1999" s="28"/>
    </row>
    <row r="2000" spans="3:14" x14ac:dyDescent="0.25">
      <c r="C2000" s="29"/>
      <c r="G2000" s="37"/>
      <c r="H2000" s="37"/>
      <c r="N2000" s="28"/>
    </row>
    <row r="2001" spans="3:14" x14ac:dyDescent="0.25">
      <c r="C2001" s="29"/>
      <c r="G2001" s="37"/>
      <c r="H2001" s="37"/>
      <c r="N2001" s="28"/>
    </row>
    <row r="2002" spans="3:14" x14ac:dyDescent="0.25">
      <c r="C2002" s="29"/>
      <c r="G2002" s="37"/>
      <c r="H2002" s="37"/>
      <c r="N2002" s="28"/>
    </row>
    <row r="2003" spans="3:14" x14ac:dyDescent="0.25">
      <c r="C2003" s="29"/>
      <c r="G2003" s="37"/>
      <c r="H2003" s="37"/>
      <c r="N2003" s="28"/>
    </row>
    <row r="2004" spans="3:14" x14ac:dyDescent="0.25">
      <c r="C2004" s="29"/>
      <c r="G2004" s="37"/>
      <c r="H2004" s="37"/>
      <c r="N2004" s="28"/>
    </row>
    <row r="2005" spans="3:14" x14ac:dyDescent="0.25">
      <c r="C2005" s="29"/>
      <c r="G2005" s="37"/>
      <c r="H2005" s="37"/>
      <c r="N2005" s="28"/>
    </row>
    <row r="2006" spans="3:14" x14ac:dyDescent="0.25">
      <c r="C2006" s="29"/>
      <c r="G2006" s="37"/>
      <c r="H2006" s="37"/>
      <c r="N2006" s="28"/>
    </row>
    <row r="2007" spans="3:14" x14ac:dyDescent="0.25">
      <c r="C2007" s="29"/>
      <c r="G2007" s="37"/>
      <c r="H2007" s="37"/>
      <c r="N2007" s="28"/>
    </row>
    <row r="2008" spans="3:14" x14ac:dyDescent="0.25">
      <c r="C2008" s="29"/>
      <c r="G2008" s="37"/>
      <c r="H2008" s="37"/>
      <c r="N2008" s="28"/>
    </row>
    <row r="2009" spans="3:14" x14ac:dyDescent="0.25">
      <c r="C2009" s="29"/>
      <c r="G2009" s="37"/>
      <c r="H2009" s="37"/>
      <c r="N2009" s="28"/>
    </row>
    <row r="2010" spans="3:14" x14ac:dyDescent="0.25">
      <c r="C2010" s="29"/>
      <c r="G2010" s="37"/>
      <c r="H2010" s="37"/>
      <c r="N2010" s="28"/>
    </row>
    <row r="2011" spans="3:14" x14ac:dyDescent="0.25">
      <c r="C2011" s="29"/>
      <c r="G2011" s="37"/>
      <c r="H2011" s="37"/>
      <c r="N2011" s="28"/>
    </row>
    <row r="2012" spans="3:14" x14ac:dyDescent="0.25">
      <c r="C2012" s="29"/>
      <c r="G2012" s="37"/>
      <c r="H2012" s="37"/>
      <c r="N2012" s="28"/>
    </row>
    <row r="2013" spans="3:14" x14ac:dyDescent="0.25">
      <c r="C2013" s="29"/>
      <c r="G2013" s="37"/>
      <c r="H2013" s="37"/>
      <c r="N2013" s="28"/>
    </row>
    <row r="2014" spans="3:14" x14ac:dyDescent="0.25">
      <c r="C2014" s="29"/>
      <c r="G2014" s="37"/>
      <c r="H2014" s="37"/>
      <c r="N2014" s="28"/>
    </row>
    <row r="2015" spans="3:14" x14ac:dyDescent="0.25">
      <c r="C2015" s="29"/>
      <c r="G2015" s="37"/>
      <c r="H2015" s="37"/>
      <c r="N2015" s="28"/>
    </row>
    <row r="2016" spans="3:14" x14ac:dyDescent="0.25">
      <c r="C2016" s="29"/>
      <c r="G2016" s="37"/>
      <c r="H2016" s="37"/>
      <c r="N2016" s="28"/>
    </row>
    <row r="2017" spans="3:14" x14ac:dyDescent="0.25">
      <c r="C2017" s="29"/>
      <c r="G2017" s="37"/>
      <c r="H2017" s="37"/>
      <c r="N2017" s="28"/>
    </row>
    <row r="2018" spans="3:14" x14ac:dyDescent="0.25">
      <c r="C2018" s="29"/>
      <c r="G2018" s="37"/>
      <c r="H2018" s="37"/>
      <c r="N2018" s="28"/>
    </row>
    <row r="2019" spans="3:14" x14ac:dyDescent="0.25">
      <c r="C2019" s="29"/>
      <c r="G2019" s="37"/>
      <c r="H2019" s="37"/>
      <c r="N2019" s="28"/>
    </row>
    <row r="2020" spans="3:14" x14ac:dyDescent="0.25">
      <c r="C2020" s="29"/>
      <c r="G2020" s="37"/>
      <c r="H2020" s="37"/>
      <c r="N2020" s="28"/>
    </row>
    <row r="2021" spans="3:14" x14ac:dyDescent="0.25">
      <c r="C2021" s="29"/>
      <c r="G2021" s="37"/>
      <c r="H2021" s="37"/>
      <c r="N2021" s="28"/>
    </row>
    <row r="2022" spans="3:14" x14ac:dyDescent="0.25">
      <c r="C2022" s="29"/>
      <c r="G2022" s="37"/>
      <c r="H2022" s="37"/>
      <c r="N2022" s="28"/>
    </row>
    <row r="2023" spans="3:14" x14ac:dyDescent="0.25">
      <c r="C2023" s="29"/>
      <c r="G2023" s="37"/>
      <c r="H2023" s="37"/>
      <c r="N2023" s="28"/>
    </row>
    <row r="2024" spans="3:14" x14ac:dyDescent="0.25">
      <c r="C2024" s="29"/>
      <c r="G2024" s="37"/>
      <c r="H2024" s="37"/>
      <c r="N2024" s="28"/>
    </row>
    <row r="2025" spans="3:14" x14ac:dyDescent="0.25">
      <c r="C2025" s="29"/>
      <c r="G2025" s="37"/>
      <c r="H2025" s="37"/>
      <c r="N2025" s="28"/>
    </row>
    <row r="2026" spans="3:14" x14ac:dyDescent="0.25">
      <c r="C2026" s="29"/>
      <c r="G2026" s="37"/>
      <c r="H2026" s="37"/>
      <c r="N2026" s="28"/>
    </row>
    <row r="2027" spans="3:14" x14ac:dyDescent="0.25">
      <c r="C2027" s="29"/>
      <c r="G2027" s="37"/>
      <c r="H2027" s="37"/>
      <c r="N2027" s="28"/>
    </row>
    <row r="2028" spans="3:14" x14ac:dyDescent="0.25">
      <c r="C2028" s="29"/>
      <c r="G2028" s="37"/>
      <c r="H2028" s="37"/>
      <c r="N2028" s="28"/>
    </row>
    <row r="2029" spans="3:14" x14ac:dyDescent="0.25">
      <c r="C2029" s="29"/>
      <c r="G2029" s="37"/>
      <c r="H2029" s="37"/>
      <c r="N2029" s="28"/>
    </row>
    <row r="2030" spans="3:14" x14ac:dyDescent="0.25">
      <c r="C2030" s="29"/>
      <c r="G2030" s="37"/>
      <c r="H2030" s="37"/>
      <c r="N2030" s="28"/>
    </row>
    <row r="2031" spans="3:14" x14ac:dyDescent="0.25">
      <c r="C2031" s="29"/>
      <c r="G2031" s="37"/>
      <c r="H2031" s="37"/>
      <c r="N2031" s="28"/>
    </row>
    <row r="2032" spans="3:14" x14ac:dyDescent="0.25">
      <c r="C2032" s="29"/>
      <c r="G2032" s="37"/>
      <c r="H2032" s="37"/>
      <c r="N2032" s="28"/>
    </row>
    <row r="2033" spans="3:14" x14ac:dyDescent="0.25">
      <c r="C2033" s="29"/>
      <c r="G2033" s="37"/>
      <c r="H2033" s="37"/>
      <c r="N2033" s="28"/>
    </row>
    <row r="2034" spans="3:14" x14ac:dyDescent="0.25">
      <c r="C2034" s="29"/>
      <c r="G2034" s="37"/>
      <c r="H2034" s="37"/>
      <c r="N2034" s="28"/>
    </row>
    <row r="2035" spans="3:14" x14ac:dyDescent="0.25">
      <c r="C2035" s="29"/>
      <c r="G2035" s="37"/>
      <c r="H2035" s="37"/>
      <c r="N2035" s="28"/>
    </row>
    <row r="2036" spans="3:14" x14ac:dyDescent="0.25">
      <c r="C2036" s="29"/>
      <c r="G2036" s="37"/>
      <c r="H2036" s="37"/>
      <c r="N2036" s="28"/>
    </row>
    <row r="2037" spans="3:14" x14ac:dyDescent="0.25">
      <c r="C2037" s="29"/>
      <c r="G2037" s="37"/>
      <c r="H2037" s="37"/>
      <c r="N2037" s="28"/>
    </row>
    <row r="2038" spans="3:14" x14ac:dyDescent="0.25">
      <c r="C2038" s="29"/>
      <c r="G2038" s="37"/>
      <c r="H2038" s="37"/>
      <c r="N2038" s="28"/>
    </row>
    <row r="2039" spans="3:14" x14ac:dyDescent="0.25">
      <c r="C2039" s="29"/>
      <c r="G2039" s="37"/>
      <c r="H2039" s="37"/>
      <c r="N2039" s="28"/>
    </row>
    <row r="2040" spans="3:14" x14ac:dyDescent="0.25">
      <c r="C2040" s="29"/>
      <c r="G2040" s="37"/>
      <c r="H2040" s="37"/>
      <c r="N2040" s="28"/>
    </row>
    <row r="2041" spans="3:14" x14ac:dyDescent="0.25">
      <c r="C2041" s="29"/>
      <c r="G2041" s="37"/>
      <c r="H2041" s="37"/>
      <c r="N2041" s="28"/>
    </row>
    <row r="2042" spans="3:14" x14ac:dyDescent="0.25">
      <c r="C2042" s="29"/>
      <c r="G2042" s="37"/>
      <c r="H2042" s="37"/>
      <c r="N2042" s="28"/>
    </row>
    <row r="2043" spans="3:14" x14ac:dyDescent="0.25">
      <c r="C2043" s="29"/>
      <c r="G2043" s="37"/>
      <c r="H2043" s="37"/>
      <c r="N2043" s="28"/>
    </row>
    <row r="2044" spans="3:14" x14ac:dyDescent="0.25">
      <c r="C2044" s="29"/>
      <c r="G2044" s="37"/>
      <c r="H2044" s="37"/>
      <c r="N2044" s="28"/>
    </row>
    <row r="2045" spans="3:14" x14ac:dyDescent="0.25">
      <c r="C2045" s="29"/>
      <c r="G2045" s="37"/>
      <c r="H2045" s="37"/>
      <c r="N2045" s="28"/>
    </row>
    <row r="2046" spans="3:14" x14ac:dyDescent="0.25">
      <c r="C2046" s="29"/>
      <c r="G2046" s="37"/>
      <c r="H2046" s="37"/>
      <c r="N2046" s="28"/>
    </row>
    <row r="2047" spans="3:14" x14ac:dyDescent="0.25">
      <c r="C2047" s="29"/>
      <c r="G2047" s="37"/>
      <c r="H2047" s="37"/>
      <c r="N2047" s="28"/>
    </row>
    <row r="2048" spans="3:14" x14ac:dyDescent="0.25">
      <c r="C2048" s="29"/>
      <c r="G2048" s="37"/>
      <c r="H2048" s="37"/>
      <c r="N2048" s="28"/>
    </row>
    <row r="2049" spans="3:14" x14ac:dyDescent="0.25">
      <c r="C2049" s="29"/>
      <c r="G2049" s="37"/>
      <c r="H2049" s="37"/>
      <c r="N2049" s="28"/>
    </row>
    <row r="2050" spans="3:14" x14ac:dyDescent="0.25">
      <c r="C2050" s="29"/>
      <c r="G2050" s="37"/>
      <c r="H2050" s="37"/>
      <c r="N2050" s="28"/>
    </row>
    <row r="2051" spans="3:14" x14ac:dyDescent="0.25">
      <c r="C2051" s="29"/>
      <c r="G2051" s="37"/>
      <c r="H2051" s="37"/>
      <c r="N2051" s="28"/>
    </row>
    <row r="2052" spans="3:14" x14ac:dyDescent="0.25">
      <c r="C2052" s="29"/>
      <c r="G2052" s="37"/>
      <c r="H2052" s="37"/>
      <c r="N2052" s="28"/>
    </row>
    <row r="2053" spans="3:14" x14ac:dyDescent="0.25">
      <c r="C2053" s="29"/>
      <c r="G2053" s="37"/>
      <c r="H2053" s="37"/>
      <c r="N2053" s="28"/>
    </row>
    <row r="2054" spans="3:14" x14ac:dyDescent="0.25">
      <c r="C2054" s="29"/>
      <c r="G2054" s="37"/>
      <c r="H2054" s="37"/>
      <c r="N2054" s="28"/>
    </row>
    <row r="2055" spans="3:14" x14ac:dyDescent="0.25">
      <c r="C2055" s="29"/>
      <c r="G2055" s="37"/>
      <c r="H2055" s="37"/>
      <c r="N2055" s="28"/>
    </row>
    <row r="2056" spans="3:14" x14ac:dyDescent="0.25">
      <c r="C2056" s="29"/>
      <c r="G2056" s="37"/>
      <c r="H2056" s="37"/>
      <c r="N2056" s="28"/>
    </row>
    <row r="2057" spans="3:14" x14ac:dyDescent="0.25">
      <c r="C2057" s="29"/>
      <c r="G2057" s="37"/>
      <c r="H2057" s="37"/>
      <c r="N2057" s="28"/>
    </row>
    <row r="2058" spans="3:14" x14ac:dyDescent="0.25">
      <c r="C2058" s="29"/>
      <c r="G2058" s="37"/>
      <c r="H2058" s="37"/>
      <c r="N2058" s="28"/>
    </row>
    <row r="2059" spans="3:14" x14ac:dyDescent="0.25">
      <c r="C2059" s="29"/>
      <c r="G2059" s="37"/>
      <c r="H2059" s="37"/>
      <c r="N2059" s="28"/>
    </row>
    <row r="2060" spans="3:14" x14ac:dyDescent="0.25">
      <c r="C2060" s="29"/>
      <c r="G2060" s="37"/>
      <c r="H2060" s="37"/>
      <c r="N2060" s="28"/>
    </row>
    <row r="2061" spans="3:14" x14ac:dyDescent="0.25">
      <c r="C2061" s="29"/>
      <c r="G2061" s="37"/>
      <c r="H2061" s="37"/>
      <c r="N2061" s="28"/>
    </row>
    <row r="2062" spans="3:14" x14ac:dyDescent="0.25">
      <c r="C2062" s="29"/>
      <c r="G2062" s="37"/>
      <c r="H2062" s="37"/>
      <c r="N2062" s="28"/>
    </row>
    <row r="2063" spans="3:14" x14ac:dyDescent="0.25">
      <c r="C2063" s="29"/>
      <c r="G2063" s="37"/>
      <c r="H2063" s="37"/>
      <c r="N2063" s="28"/>
    </row>
    <row r="2064" spans="3:14" x14ac:dyDescent="0.25">
      <c r="C2064" s="29"/>
      <c r="G2064" s="37"/>
      <c r="H2064" s="37"/>
      <c r="N2064" s="28"/>
    </row>
    <row r="2065" spans="3:14" x14ac:dyDescent="0.25">
      <c r="C2065" s="29"/>
      <c r="G2065" s="37"/>
      <c r="H2065" s="37"/>
      <c r="N2065" s="28"/>
    </row>
    <row r="2066" spans="3:14" x14ac:dyDescent="0.25">
      <c r="C2066" s="29"/>
      <c r="G2066" s="37"/>
      <c r="H2066" s="37"/>
      <c r="N2066" s="28"/>
    </row>
    <row r="2067" spans="3:14" x14ac:dyDescent="0.25">
      <c r="C2067" s="29"/>
      <c r="G2067" s="37"/>
      <c r="H2067" s="37"/>
      <c r="N2067" s="28"/>
    </row>
    <row r="2068" spans="3:14" x14ac:dyDescent="0.25">
      <c r="C2068" s="29"/>
      <c r="G2068" s="37"/>
      <c r="H2068" s="37"/>
      <c r="N2068" s="28"/>
    </row>
    <row r="2069" spans="3:14" x14ac:dyDescent="0.25">
      <c r="C2069" s="29"/>
      <c r="G2069" s="37"/>
      <c r="H2069" s="37"/>
      <c r="N2069" s="28"/>
    </row>
    <row r="2070" spans="3:14" x14ac:dyDescent="0.25">
      <c r="C2070" s="29"/>
      <c r="G2070" s="37"/>
      <c r="H2070" s="37"/>
      <c r="N2070" s="28"/>
    </row>
    <row r="2071" spans="3:14" x14ac:dyDescent="0.25">
      <c r="C2071" s="29"/>
      <c r="G2071" s="37"/>
      <c r="H2071" s="37"/>
      <c r="N2071" s="28"/>
    </row>
    <row r="2072" spans="3:14" x14ac:dyDescent="0.25">
      <c r="C2072" s="29"/>
      <c r="G2072" s="37"/>
      <c r="H2072" s="37"/>
      <c r="N2072" s="28"/>
    </row>
    <row r="2073" spans="3:14" x14ac:dyDescent="0.25">
      <c r="C2073" s="29"/>
      <c r="G2073" s="37"/>
      <c r="H2073" s="37"/>
      <c r="N2073" s="28"/>
    </row>
    <row r="2074" spans="3:14" x14ac:dyDescent="0.25">
      <c r="C2074" s="29"/>
      <c r="G2074" s="37"/>
      <c r="H2074" s="37"/>
      <c r="N2074" s="28"/>
    </row>
    <row r="2075" spans="3:14" x14ac:dyDescent="0.25">
      <c r="C2075" s="29"/>
      <c r="G2075" s="37"/>
      <c r="H2075" s="37"/>
      <c r="N2075" s="28"/>
    </row>
    <row r="2076" spans="3:14" x14ac:dyDescent="0.25">
      <c r="C2076" s="29"/>
      <c r="G2076" s="37"/>
      <c r="H2076" s="37"/>
      <c r="N2076" s="28"/>
    </row>
    <row r="2077" spans="3:14" x14ac:dyDescent="0.25">
      <c r="C2077" s="29"/>
      <c r="G2077" s="37"/>
      <c r="H2077" s="37"/>
      <c r="N2077" s="28"/>
    </row>
    <row r="2078" spans="3:14" x14ac:dyDescent="0.25">
      <c r="C2078" s="29"/>
      <c r="G2078" s="37"/>
      <c r="H2078" s="37"/>
      <c r="N2078" s="28"/>
    </row>
    <row r="2079" spans="3:14" x14ac:dyDescent="0.25">
      <c r="C2079" s="29"/>
      <c r="G2079" s="37"/>
      <c r="H2079" s="37"/>
      <c r="N2079" s="28"/>
    </row>
    <row r="2080" spans="3:14" x14ac:dyDescent="0.25">
      <c r="C2080" s="29"/>
      <c r="G2080" s="37"/>
      <c r="H2080" s="37"/>
      <c r="N2080" s="28"/>
    </row>
    <row r="2081" spans="3:14" x14ac:dyDescent="0.25">
      <c r="C2081" s="29"/>
      <c r="G2081" s="37"/>
      <c r="H2081" s="37"/>
      <c r="N2081" s="28"/>
    </row>
    <row r="2082" spans="3:14" x14ac:dyDescent="0.25">
      <c r="C2082" s="29"/>
      <c r="G2082" s="37"/>
      <c r="H2082" s="37"/>
      <c r="N2082" s="28"/>
    </row>
    <row r="2083" spans="3:14" x14ac:dyDescent="0.25">
      <c r="C2083" s="29"/>
      <c r="G2083" s="37"/>
      <c r="H2083" s="37"/>
      <c r="N2083" s="28"/>
    </row>
    <row r="2084" spans="3:14" x14ac:dyDescent="0.25">
      <c r="C2084" s="29"/>
      <c r="G2084" s="37"/>
      <c r="H2084" s="37"/>
      <c r="N2084" s="28"/>
    </row>
    <row r="2085" spans="3:14" x14ac:dyDescent="0.25">
      <c r="C2085" s="29"/>
      <c r="G2085" s="37"/>
      <c r="H2085" s="37"/>
      <c r="N2085" s="28"/>
    </row>
    <row r="2086" spans="3:14" x14ac:dyDescent="0.25">
      <c r="C2086" s="29"/>
      <c r="G2086" s="37"/>
      <c r="H2086" s="37"/>
      <c r="N2086" s="28"/>
    </row>
    <row r="2087" spans="3:14" x14ac:dyDescent="0.25">
      <c r="C2087" s="29"/>
      <c r="G2087" s="37"/>
      <c r="H2087" s="37"/>
      <c r="N2087" s="28"/>
    </row>
    <row r="2088" spans="3:14" x14ac:dyDescent="0.25">
      <c r="C2088" s="29"/>
      <c r="G2088" s="37"/>
      <c r="H2088" s="37"/>
      <c r="N2088" s="28"/>
    </row>
    <row r="2089" spans="3:14" x14ac:dyDescent="0.25">
      <c r="C2089" s="29"/>
      <c r="G2089" s="37"/>
      <c r="H2089" s="37"/>
      <c r="N2089" s="28"/>
    </row>
    <row r="2090" spans="3:14" x14ac:dyDescent="0.25">
      <c r="C2090" s="29"/>
      <c r="G2090" s="37"/>
      <c r="H2090" s="37"/>
      <c r="N2090" s="28"/>
    </row>
    <row r="2091" spans="3:14" x14ac:dyDescent="0.25">
      <c r="C2091" s="29"/>
      <c r="G2091" s="37"/>
      <c r="H2091" s="37"/>
      <c r="N2091" s="28"/>
    </row>
    <row r="2092" spans="3:14" x14ac:dyDescent="0.25">
      <c r="C2092" s="29"/>
      <c r="G2092" s="37"/>
      <c r="H2092" s="37"/>
      <c r="N2092" s="28"/>
    </row>
    <row r="2093" spans="3:14" x14ac:dyDescent="0.25">
      <c r="C2093" s="29"/>
      <c r="G2093" s="37"/>
      <c r="H2093" s="37"/>
      <c r="N2093" s="28"/>
    </row>
    <row r="2094" spans="3:14" x14ac:dyDescent="0.25">
      <c r="C2094" s="29"/>
      <c r="G2094" s="37"/>
      <c r="H2094" s="37"/>
      <c r="N2094" s="28"/>
    </row>
    <row r="2095" spans="3:14" x14ac:dyDescent="0.25">
      <c r="C2095" s="29"/>
      <c r="G2095" s="37"/>
      <c r="H2095" s="37"/>
      <c r="N2095" s="28"/>
    </row>
    <row r="2096" spans="3:14" x14ac:dyDescent="0.25">
      <c r="C2096" s="29"/>
      <c r="G2096" s="37"/>
      <c r="H2096" s="37"/>
      <c r="N2096" s="28"/>
    </row>
    <row r="2097" spans="3:14" x14ac:dyDescent="0.25">
      <c r="C2097" s="29"/>
      <c r="G2097" s="37"/>
      <c r="H2097" s="37"/>
      <c r="N2097" s="28"/>
    </row>
    <row r="2098" spans="3:14" x14ac:dyDescent="0.25">
      <c r="C2098" s="29"/>
      <c r="G2098" s="37"/>
      <c r="H2098" s="37"/>
      <c r="N2098" s="28"/>
    </row>
    <row r="2099" spans="3:14" x14ac:dyDescent="0.25">
      <c r="C2099" s="29"/>
      <c r="G2099" s="37"/>
      <c r="H2099" s="37"/>
      <c r="N2099" s="28"/>
    </row>
    <row r="2100" spans="3:14" x14ac:dyDescent="0.25">
      <c r="C2100" s="29"/>
      <c r="G2100" s="37"/>
      <c r="H2100" s="37"/>
      <c r="N2100" s="28"/>
    </row>
    <row r="2101" spans="3:14" x14ac:dyDescent="0.25">
      <c r="C2101" s="29"/>
      <c r="G2101" s="37"/>
      <c r="H2101" s="37"/>
      <c r="N2101" s="28"/>
    </row>
    <row r="2102" spans="3:14" x14ac:dyDescent="0.25">
      <c r="C2102" s="29"/>
      <c r="G2102" s="37"/>
      <c r="H2102" s="37"/>
      <c r="N2102" s="28"/>
    </row>
    <row r="2103" spans="3:14" x14ac:dyDescent="0.25">
      <c r="C2103" s="29"/>
      <c r="G2103" s="37"/>
      <c r="H2103" s="37"/>
      <c r="N2103" s="28"/>
    </row>
    <row r="2104" spans="3:14" x14ac:dyDescent="0.25">
      <c r="C2104" s="29"/>
      <c r="G2104" s="37"/>
      <c r="H2104" s="37"/>
      <c r="N2104" s="28"/>
    </row>
    <row r="2105" spans="3:14" x14ac:dyDescent="0.25">
      <c r="C2105" s="29"/>
      <c r="G2105" s="37"/>
      <c r="H2105" s="37"/>
      <c r="N2105" s="28"/>
    </row>
    <row r="2106" spans="3:14" x14ac:dyDescent="0.25">
      <c r="C2106" s="29"/>
      <c r="G2106" s="37"/>
      <c r="H2106" s="37"/>
      <c r="N2106" s="28"/>
    </row>
    <row r="2107" spans="3:14" x14ac:dyDescent="0.25">
      <c r="C2107" s="29"/>
      <c r="G2107" s="37"/>
      <c r="H2107" s="37"/>
      <c r="N2107" s="28"/>
    </row>
    <row r="2108" spans="3:14" x14ac:dyDescent="0.25">
      <c r="C2108" s="29"/>
      <c r="G2108" s="37"/>
      <c r="H2108" s="37"/>
      <c r="N2108" s="28"/>
    </row>
    <row r="2109" spans="3:14" x14ac:dyDescent="0.25">
      <c r="C2109" s="29"/>
      <c r="G2109" s="37"/>
      <c r="H2109" s="37"/>
      <c r="N2109" s="28"/>
    </row>
    <row r="2110" spans="3:14" x14ac:dyDescent="0.25">
      <c r="C2110" s="29"/>
      <c r="G2110" s="37"/>
      <c r="H2110" s="37"/>
      <c r="N2110" s="28"/>
    </row>
    <row r="2111" spans="3:14" x14ac:dyDescent="0.25">
      <c r="C2111" s="29"/>
      <c r="G2111" s="37"/>
      <c r="H2111" s="37"/>
      <c r="N2111" s="28"/>
    </row>
    <row r="2112" spans="3:14" x14ac:dyDescent="0.25">
      <c r="C2112" s="29"/>
      <c r="G2112" s="37"/>
      <c r="H2112" s="37"/>
      <c r="N2112" s="28"/>
    </row>
    <row r="2113" spans="3:14" x14ac:dyDescent="0.25">
      <c r="C2113" s="29"/>
      <c r="G2113" s="37"/>
      <c r="H2113" s="37"/>
      <c r="N2113" s="28"/>
    </row>
    <row r="2114" spans="3:14" x14ac:dyDescent="0.25">
      <c r="C2114" s="29"/>
      <c r="G2114" s="37"/>
      <c r="H2114" s="37"/>
      <c r="N2114" s="28"/>
    </row>
    <row r="2115" spans="3:14" x14ac:dyDescent="0.25">
      <c r="C2115" s="29"/>
      <c r="G2115" s="37"/>
      <c r="H2115" s="37"/>
      <c r="N2115" s="28"/>
    </row>
    <row r="2116" spans="3:14" x14ac:dyDescent="0.25">
      <c r="C2116" s="29"/>
      <c r="G2116" s="37"/>
      <c r="H2116" s="37"/>
      <c r="N2116" s="28"/>
    </row>
    <row r="2117" spans="3:14" x14ac:dyDescent="0.25">
      <c r="C2117" s="29"/>
      <c r="G2117" s="37"/>
      <c r="H2117" s="37"/>
      <c r="N2117" s="28"/>
    </row>
    <row r="2118" spans="3:14" x14ac:dyDescent="0.25">
      <c r="C2118" s="29"/>
      <c r="G2118" s="37"/>
      <c r="H2118" s="37"/>
      <c r="N2118" s="28"/>
    </row>
    <row r="2119" spans="3:14" x14ac:dyDescent="0.25">
      <c r="C2119" s="29"/>
      <c r="G2119" s="37"/>
      <c r="H2119" s="37"/>
      <c r="N2119" s="28"/>
    </row>
    <row r="2120" spans="3:14" x14ac:dyDescent="0.25">
      <c r="C2120" s="29"/>
      <c r="G2120" s="37"/>
      <c r="H2120" s="37"/>
      <c r="N2120" s="28"/>
    </row>
    <row r="2121" spans="3:14" x14ac:dyDescent="0.25">
      <c r="C2121" s="29"/>
      <c r="G2121" s="37"/>
      <c r="H2121" s="37"/>
      <c r="N2121" s="28"/>
    </row>
    <row r="2122" spans="3:14" x14ac:dyDescent="0.25">
      <c r="C2122" s="29"/>
      <c r="G2122" s="37"/>
      <c r="H2122" s="37"/>
      <c r="N2122" s="28"/>
    </row>
    <row r="2123" spans="3:14" x14ac:dyDescent="0.25">
      <c r="C2123" s="29"/>
      <c r="G2123" s="37"/>
      <c r="H2123" s="37"/>
      <c r="N2123" s="28"/>
    </row>
    <row r="2124" spans="3:14" x14ac:dyDescent="0.25">
      <c r="C2124" s="29"/>
      <c r="G2124" s="37"/>
      <c r="H2124" s="37"/>
      <c r="N2124" s="28"/>
    </row>
    <row r="2125" spans="3:14" x14ac:dyDescent="0.25">
      <c r="C2125" s="29"/>
      <c r="G2125" s="37"/>
      <c r="H2125" s="37"/>
      <c r="N2125" s="28"/>
    </row>
    <row r="2126" spans="3:14" x14ac:dyDescent="0.25">
      <c r="C2126" s="29"/>
      <c r="G2126" s="37"/>
      <c r="H2126" s="37"/>
      <c r="N2126" s="28"/>
    </row>
    <row r="2127" spans="3:14" x14ac:dyDescent="0.25">
      <c r="C2127" s="29"/>
      <c r="G2127" s="37"/>
      <c r="H2127" s="37"/>
      <c r="N2127" s="28"/>
    </row>
    <row r="2128" spans="3:14" x14ac:dyDescent="0.25">
      <c r="C2128" s="29"/>
      <c r="G2128" s="37"/>
      <c r="H2128" s="37"/>
      <c r="N2128" s="28"/>
    </row>
    <row r="2129" spans="3:14" x14ac:dyDescent="0.25">
      <c r="C2129" s="29"/>
      <c r="G2129" s="37"/>
      <c r="H2129" s="37"/>
      <c r="N2129" s="28"/>
    </row>
    <row r="2130" spans="3:14" x14ac:dyDescent="0.25">
      <c r="C2130" s="29"/>
      <c r="G2130" s="37"/>
      <c r="H2130" s="37"/>
      <c r="N2130" s="28"/>
    </row>
    <row r="2131" spans="3:14" x14ac:dyDescent="0.25">
      <c r="C2131" s="29"/>
      <c r="G2131" s="37"/>
      <c r="H2131" s="37"/>
      <c r="N2131" s="28"/>
    </row>
    <row r="2132" spans="3:14" x14ac:dyDescent="0.25">
      <c r="C2132" s="29"/>
      <c r="G2132" s="37"/>
      <c r="H2132" s="37"/>
      <c r="N2132" s="28"/>
    </row>
    <row r="2133" spans="3:14" x14ac:dyDescent="0.25">
      <c r="C2133" s="29"/>
      <c r="G2133" s="37"/>
      <c r="H2133" s="37"/>
      <c r="N2133" s="28"/>
    </row>
    <row r="2134" spans="3:14" x14ac:dyDescent="0.25">
      <c r="C2134" s="29"/>
      <c r="G2134" s="37"/>
      <c r="H2134" s="37"/>
      <c r="N2134" s="28"/>
    </row>
    <row r="2135" spans="3:14" x14ac:dyDescent="0.25">
      <c r="C2135" s="29"/>
      <c r="G2135" s="37"/>
      <c r="H2135" s="37"/>
      <c r="N2135" s="28"/>
    </row>
    <row r="2136" spans="3:14" x14ac:dyDescent="0.25">
      <c r="C2136" s="29"/>
      <c r="G2136" s="37"/>
      <c r="H2136" s="37"/>
      <c r="N2136" s="28"/>
    </row>
    <row r="2137" spans="3:14" x14ac:dyDescent="0.25">
      <c r="C2137" s="29"/>
      <c r="G2137" s="37"/>
      <c r="H2137" s="37"/>
      <c r="N2137" s="28"/>
    </row>
    <row r="2138" spans="3:14" x14ac:dyDescent="0.25">
      <c r="C2138" s="29"/>
      <c r="G2138" s="37"/>
      <c r="H2138" s="37"/>
      <c r="N2138" s="28"/>
    </row>
    <row r="2139" spans="3:14" x14ac:dyDescent="0.25">
      <c r="C2139" s="29"/>
      <c r="G2139" s="37"/>
      <c r="H2139" s="37"/>
      <c r="N2139" s="28"/>
    </row>
    <row r="2140" spans="3:14" x14ac:dyDescent="0.25">
      <c r="C2140" s="29"/>
      <c r="G2140" s="37"/>
      <c r="H2140" s="37"/>
      <c r="N2140" s="28"/>
    </row>
    <row r="2141" spans="3:14" x14ac:dyDescent="0.25">
      <c r="C2141" s="29"/>
      <c r="G2141" s="37"/>
      <c r="H2141" s="37"/>
      <c r="N2141" s="28"/>
    </row>
    <row r="2142" spans="3:14" x14ac:dyDescent="0.25">
      <c r="C2142" s="29"/>
      <c r="G2142" s="37"/>
      <c r="H2142" s="37"/>
      <c r="N2142" s="28"/>
    </row>
    <row r="2143" spans="3:14" x14ac:dyDescent="0.25">
      <c r="C2143" s="29"/>
      <c r="G2143" s="37"/>
      <c r="H2143" s="37"/>
      <c r="N2143" s="28"/>
    </row>
    <row r="2144" spans="3:14" x14ac:dyDescent="0.25">
      <c r="C2144" s="29"/>
      <c r="G2144" s="37"/>
      <c r="H2144" s="37"/>
      <c r="N2144" s="28"/>
    </row>
    <row r="2145" spans="3:14" x14ac:dyDescent="0.25">
      <c r="C2145" s="29"/>
      <c r="G2145" s="37"/>
      <c r="H2145" s="37"/>
      <c r="N2145" s="28"/>
    </row>
    <row r="2146" spans="3:14" x14ac:dyDescent="0.25">
      <c r="C2146" s="29"/>
      <c r="G2146" s="37"/>
      <c r="H2146" s="37"/>
      <c r="N2146" s="28"/>
    </row>
    <row r="2147" spans="3:14" x14ac:dyDescent="0.25">
      <c r="C2147" s="29"/>
      <c r="G2147" s="37"/>
      <c r="H2147" s="37"/>
      <c r="N2147" s="28"/>
    </row>
    <row r="2148" spans="3:14" x14ac:dyDescent="0.25">
      <c r="C2148" s="29"/>
      <c r="G2148" s="37"/>
      <c r="H2148" s="37"/>
      <c r="N2148" s="28"/>
    </row>
    <row r="2149" spans="3:14" x14ac:dyDescent="0.25">
      <c r="C2149" s="29"/>
      <c r="G2149" s="37"/>
      <c r="H2149" s="37"/>
      <c r="N2149" s="28"/>
    </row>
    <row r="2150" spans="3:14" x14ac:dyDescent="0.25">
      <c r="C2150" s="29"/>
      <c r="G2150" s="37"/>
      <c r="H2150" s="37"/>
      <c r="N2150" s="28"/>
    </row>
    <row r="2151" spans="3:14" x14ac:dyDescent="0.25">
      <c r="C2151" s="29"/>
      <c r="G2151" s="37"/>
      <c r="H2151" s="37"/>
      <c r="N2151" s="28"/>
    </row>
    <row r="2152" spans="3:14" x14ac:dyDescent="0.25">
      <c r="C2152" s="29"/>
      <c r="G2152" s="37"/>
      <c r="H2152" s="37"/>
      <c r="N2152" s="28"/>
    </row>
    <row r="2153" spans="3:14" x14ac:dyDescent="0.25">
      <c r="C2153" s="29"/>
      <c r="G2153" s="37"/>
      <c r="H2153" s="37"/>
      <c r="N2153" s="28"/>
    </row>
    <row r="2154" spans="3:14" x14ac:dyDescent="0.25">
      <c r="C2154" s="29"/>
      <c r="G2154" s="37"/>
      <c r="H2154" s="37"/>
      <c r="N2154" s="28"/>
    </row>
    <row r="2155" spans="3:14" x14ac:dyDescent="0.25">
      <c r="C2155" s="29"/>
      <c r="G2155" s="37"/>
      <c r="H2155" s="37"/>
      <c r="N2155" s="28"/>
    </row>
    <row r="2156" spans="3:14" x14ac:dyDescent="0.25">
      <c r="C2156" s="29"/>
      <c r="G2156" s="37"/>
      <c r="H2156" s="37"/>
      <c r="N2156" s="28"/>
    </row>
    <row r="2157" spans="3:14" x14ac:dyDescent="0.25">
      <c r="C2157" s="29"/>
      <c r="G2157" s="37"/>
      <c r="H2157" s="37"/>
      <c r="N2157" s="28"/>
    </row>
    <row r="2158" spans="3:14" x14ac:dyDescent="0.25">
      <c r="C2158" s="29"/>
      <c r="G2158" s="37"/>
      <c r="H2158" s="37"/>
      <c r="N2158" s="28"/>
    </row>
    <row r="2159" spans="3:14" x14ac:dyDescent="0.25">
      <c r="C2159" s="29"/>
      <c r="G2159" s="37"/>
      <c r="H2159" s="37"/>
      <c r="N2159" s="28"/>
    </row>
    <row r="2160" spans="3:14" x14ac:dyDescent="0.25">
      <c r="C2160" s="29"/>
      <c r="G2160" s="37"/>
      <c r="H2160" s="37"/>
      <c r="N2160" s="28"/>
    </row>
    <row r="2161" spans="3:14" x14ac:dyDescent="0.25">
      <c r="C2161" s="29"/>
      <c r="G2161" s="37"/>
      <c r="H2161" s="37"/>
      <c r="N2161" s="28"/>
    </row>
    <row r="2162" spans="3:14" x14ac:dyDescent="0.25">
      <c r="C2162" s="29"/>
      <c r="G2162" s="37"/>
      <c r="H2162" s="37"/>
      <c r="N2162" s="28"/>
    </row>
    <row r="2163" spans="3:14" x14ac:dyDescent="0.25">
      <c r="C2163" s="29"/>
      <c r="G2163" s="37"/>
      <c r="H2163" s="37"/>
      <c r="N2163" s="28"/>
    </row>
    <row r="2164" spans="3:14" x14ac:dyDescent="0.25">
      <c r="C2164" s="29"/>
      <c r="G2164" s="37"/>
      <c r="H2164" s="37"/>
      <c r="N2164" s="28"/>
    </row>
    <row r="2165" spans="3:14" x14ac:dyDescent="0.25">
      <c r="C2165" s="29"/>
      <c r="G2165" s="37"/>
      <c r="H2165" s="37"/>
      <c r="N2165" s="28"/>
    </row>
    <row r="2166" spans="3:14" x14ac:dyDescent="0.25">
      <c r="C2166" s="29"/>
      <c r="G2166" s="37"/>
      <c r="H2166" s="37"/>
      <c r="N2166" s="28"/>
    </row>
    <row r="2167" spans="3:14" x14ac:dyDescent="0.25">
      <c r="C2167" s="29"/>
      <c r="G2167" s="37"/>
      <c r="H2167" s="37"/>
      <c r="N2167" s="28"/>
    </row>
    <row r="2168" spans="3:14" x14ac:dyDescent="0.25">
      <c r="C2168" s="29"/>
      <c r="G2168" s="37"/>
      <c r="H2168" s="37"/>
      <c r="N2168" s="28"/>
    </row>
    <row r="2169" spans="3:14" x14ac:dyDescent="0.25">
      <c r="C2169" s="29"/>
      <c r="G2169" s="37"/>
      <c r="H2169" s="37"/>
      <c r="N2169" s="28"/>
    </row>
    <row r="2170" spans="3:14" x14ac:dyDescent="0.25">
      <c r="C2170" s="29"/>
      <c r="G2170" s="37"/>
      <c r="H2170" s="37"/>
      <c r="N2170" s="28"/>
    </row>
    <row r="2171" spans="3:14" x14ac:dyDescent="0.25">
      <c r="C2171" s="29"/>
      <c r="G2171" s="37"/>
      <c r="H2171" s="37"/>
      <c r="N2171" s="28"/>
    </row>
    <row r="2172" spans="3:14" x14ac:dyDescent="0.25">
      <c r="C2172" s="29"/>
      <c r="G2172" s="37"/>
      <c r="H2172" s="37"/>
      <c r="N2172" s="28"/>
    </row>
    <row r="2173" spans="3:14" x14ac:dyDescent="0.25">
      <c r="C2173" s="29"/>
      <c r="G2173" s="37"/>
      <c r="H2173" s="37"/>
      <c r="N2173" s="28"/>
    </row>
    <row r="2174" spans="3:14" x14ac:dyDescent="0.25">
      <c r="C2174" s="29"/>
      <c r="G2174" s="37"/>
      <c r="H2174" s="37"/>
      <c r="N2174" s="28"/>
    </row>
    <row r="2175" spans="3:14" x14ac:dyDescent="0.25">
      <c r="C2175" s="29"/>
      <c r="G2175" s="37"/>
      <c r="H2175" s="37"/>
      <c r="N2175" s="28"/>
    </row>
    <row r="2176" spans="3:14" x14ac:dyDescent="0.25">
      <c r="C2176" s="29"/>
      <c r="G2176" s="37"/>
      <c r="H2176" s="37"/>
      <c r="N2176" s="28"/>
    </row>
    <row r="2177" spans="3:14" x14ac:dyDescent="0.25">
      <c r="C2177" s="29"/>
      <c r="G2177" s="37"/>
      <c r="H2177" s="37"/>
      <c r="N2177" s="28"/>
    </row>
    <row r="2178" spans="3:14" x14ac:dyDescent="0.25">
      <c r="C2178" s="29"/>
      <c r="G2178" s="37"/>
      <c r="H2178" s="37"/>
      <c r="N2178" s="28"/>
    </row>
    <row r="2179" spans="3:14" x14ac:dyDescent="0.25">
      <c r="C2179" s="29"/>
      <c r="G2179" s="37"/>
      <c r="H2179" s="37"/>
      <c r="N2179" s="28"/>
    </row>
    <row r="2180" spans="3:14" x14ac:dyDescent="0.25">
      <c r="C2180" s="29"/>
      <c r="G2180" s="37"/>
      <c r="H2180" s="37"/>
      <c r="N2180" s="28"/>
    </row>
    <row r="2181" spans="3:14" x14ac:dyDescent="0.25">
      <c r="C2181" s="29"/>
      <c r="G2181" s="37"/>
      <c r="H2181" s="37"/>
      <c r="N2181" s="28"/>
    </row>
    <row r="2182" spans="3:14" x14ac:dyDescent="0.25">
      <c r="C2182" s="29"/>
      <c r="G2182" s="37"/>
      <c r="H2182" s="37"/>
      <c r="N2182" s="28"/>
    </row>
    <row r="2183" spans="3:14" x14ac:dyDescent="0.25">
      <c r="C2183" s="29"/>
      <c r="G2183" s="37"/>
      <c r="H2183" s="37"/>
      <c r="N2183" s="28"/>
    </row>
    <row r="2184" spans="3:14" x14ac:dyDescent="0.25">
      <c r="C2184" s="29"/>
      <c r="G2184" s="37"/>
      <c r="H2184" s="37"/>
      <c r="N2184" s="28"/>
    </row>
    <row r="2185" spans="3:14" x14ac:dyDescent="0.25">
      <c r="C2185" s="29"/>
      <c r="G2185" s="37"/>
      <c r="H2185" s="37"/>
      <c r="N2185" s="28"/>
    </row>
    <row r="2186" spans="3:14" x14ac:dyDescent="0.25">
      <c r="C2186" s="29"/>
      <c r="G2186" s="37"/>
      <c r="H2186" s="37"/>
      <c r="N2186" s="28"/>
    </row>
    <row r="2187" spans="3:14" x14ac:dyDescent="0.25">
      <c r="C2187" s="29"/>
      <c r="G2187" s="37"/>
      <c r="H2187" s="37"/>
      <c r="N2187" s="28"/>
    </row>
    <row r="2188" spans="3:14" x14ac:dyDescent="0.25">
      <c r="C2188" s="29"/>
      <c r="G2188" s="37"/>
      <c r="H2188" s="37"/>
      <c r="N2188" s="28"/>
    </row>
    <row r="2189" spans="3:14" x14ac:dyDescent="0.25">
      <c r="C2189" s="29"/>
      <c r="G2189" s="37"/>
      <c r="H2189" s="37"/>
      <c r="N2189" s="28"/>
    </row>
    <row r="2190" spans="3:14" x14ac:dyDescent="0.25">
      <c r="C2190" s="29"/>
      <c r="G2190" s="37"/>
      <c r="H2190" s="37"/>
      <c r="N2190" s="28"/>
    </row>
    <row r="2191" spans="3:14" x14ac:dyDescent="0.25">
      <c r="C2191" s="29"/>
      <c r="G2191" s="37"/>
      <c r="H2191" s="37"/>
      <c r="N2191" s="28"/>
    </row>
    <row r="2192" spans="3:14" x14ac:dyDescent="0.25">
      <c r="C2192" s="29"/>
      <c r="G2192" s="37"/>
      <c r="H2192" s="37"/>
      <c r="N2192" s="28"/>
    </row>
    <row r="2193" spans="3:14" x14ac:dyDescent="0.25">
      <c r="C2193" s="29"/>
      <c r="G2193" s="37"/>
      <c r="H2193" s="37"/>
      <c r="N2193" s="28"/>
    </row>
    <row r="2194" spans="3:14" x14ac:dyDescent="0.25">
      <c r="C2194" s="29"/>
      <c r="G2194" s="37"/>
      <c r="H2194" s="37"/>
      <c r="N2194" s="28"/>
    </row>
    <row r="2195" spans="3:14" x14ac:dyDescent="0.25">
      <c r="C2195" s="29"/>
      <c r="G2195" s="37"/>
      <c r="H2195" s="37"/>
      <c r="N2195" s="28"/>
    </row>
    <row r="2196" spans="3:14" x14ac:dyDescent="0.25">
      <c r="C2196" s="29"/>
      <c r="G2196" s="37"/>
      <c r="H2196" s="37"/>
      <c r="N2196" s="28"/>
    </row>
    <row r="2197" spans="3:14" x14ac:dyDescent="0.25">
      <c r="C2197" s="29"/>
      <c r="G2197" s="37"/>
      <c r="H2197" s="37"/>
      <c r="N2197" s="28"/>
    </row>
    <row r="2198" spans="3:14" x14ac:dyDescent="0.25">
      <c r="C2198" s="29"/>
      <c r="G2198" s="37"/>
      <c r="H2198" s="37"/>
      <c r="N2198" s="28"/>
    </row>
    <row r="2199" spans="3:14" x14ac:dyDescent="0.25">
      <c r="C2199" s="29"/>
      <c r="G2199" s="37"/>
      <c r="H2199" s="37"/>
      <c r="N2199" s="28"/>
    </row>
    <row r="2200" spans="3:14" x14ac:dyDescent="0.25">
      <c r="C2200" s="29"/>
      <c r="G2200" s="37"/>
      <c r="H2200" s="37"/>
      <c r="N2200" s="28"/>
    </row>
    <row r="2201" spans="3:14" x14ac:dyDescent="0.25">
      <c r="C2201" s="29"/>
      <c r="G2201" s="37"/>
      <c r="H2201" s="37"/>
      <c r="N2201" s="28"/>
    </row>
    <row r="2202" spans="3:14" x14ac:dyDescent="0.25">
      <c r="C2202" s="29"/>
      <c r="G2202" s="37"/>
      <c r="H2202" s="37"/>
      <c r="N2202" s="28"/>
    </row>
    <row r="2203" spans="3:14" x14ac:dyDescent="0.25">
      <c r="C2203" s="29"/>
      <c r="G2203" s="37"/>
      <c r="H2203" s="37"/>
      <c r="N2203" s="28"/>
    </row>
    <row r="2204" spans="3:14" x14ac:dyDescent="0.25">
      <c r="C2204" s="29"/>
      <c r="G2204" s="37"/>
      <c r="H2204" s="37"/>
      <c r="N2204" s="28"/>
    </row>
    <row r="2205" spans="3:14" x14ac:dyDescent="0.25">
      <c r="C2205" s="29"/>
      <c r="G2205" s="37"/>
      <c r="H2205" s="37"/>
      <c r="N2205" s="28"/>
    </row>
    <row r="2206" spans="3:14" x14ac:dyDescent="0.25">
      <c r="C2206" s="29"/>
      <c r="G2206" s="37"/>
      <c r="H2206" s="37"/>
      <c r="N2206" s="28"/>
    </row>
    <row r="2207" spans="3:14" x14ac:dyDescent="0.25">
      <c r="C2207" s="29"/>
      <c r="G2207" s="37"/>
      <c r="H2207" s="37"/>
      <c r="N2207" s="28"/>
    </row>
    <row r="2208" spans="3:14" x14ac:dyDescent="0.25">
      <c r="C2208" s="29"/>
      <c r="G2208" s="37"/>
      <c r="H2208" s="37"/>
      <c r="N2208" s="28"/>
    </row>
    <row r="2209" spans="3:14" x14ac:dyDescent="0.25">
      <c r="C2209" s="29"/>
      <c r="G2209" s="37"/>
      <c r="H2209" s="37"/>
      <c r="N2209" s="28"/>
    </row>
    <row r="2210" spans="3:14" x14ac:dyDescent="0.25">
      <c r="C2210" s="29"/>
      <c r="G2210" s="37"/>
      <c r="H2210" s="37"/>
      <c r="N2210" s="28"/>
    </row>
    <row r="2211" spans="3:14" x14ac:dyDescent="0.25">
      <c r="C2211" s="29"/>
      <c r="G2211" s="37"/>
      <c r="H2211" s="37"/>
      <c r="N2211" s="28"/>
    </row>
    <row r="2212" spans="3:14" x14ac:dyDescent="0.25">
      <c r="C2212" s="29"/>
      <c r="G2212" s="37"/>
      <c r="H2212" s="37"/>
      <c r="N2212" s="28"/>
    </row>
    <row r="2213" spans="3:14" x14ac:dyDescent="0.25">
      <c r="C2213" s="29"/>
      <c r="G2213" s="37"/>
      <c r="H2213" s="37"/>
      <c r="N2213" s="28"/>
    </row>
    <row r="2214" spans="3:14" x14ac:dyDescent="0.25">
      <c r="C2214" s="29"/>
      <c r="G2214" s="37"/>
      <c r="H2214" s="37"/>
      <c r="N2214" s="28"/>
    </row>
    <row r="2215" spans="3:14" x14ac:dyDescent="0.25">
      <c r="C2215" s="29"/>
      <c r="G2215" s="37"/>
      <c r="H2215" s="37"/>
      <c r="N2215" s="28"/>
    </row>
    <row r="2216" spans="3:14" x14ac:dyDescent="0.25">
      <c r="C2216" s="29"/>
      <c r="G2216" s="37"/>
      <c r="H2216" s="37"/>
      <c r="N2216" s="28"/>
    </row>
    <row r="2217" spans="3:14" x14ac:dyDescent="0.25">
      <c r="C2217" s="29"/>
      <c r="G2217" s="37"/>
      <c r="H2217" s="37"/>
      <c r="N2217" s="28"/>
    </row>
    <row r="2218" spans="3:14" x14ac:dyDescent="0.25">
      <c r="C2218" s="29"/>
      <c r="G2218" s="37"/>
      <c r="H2218" s="37"/>
      <c r="N2218" s="28"/>
    </row>
    <row r="2219" spans="3:14" x14ac:dyDescent="0.25">
      <c r="C2219" s="29"/>
      <c r="G2219" s="37"/>
      <c r="H2219" s="37"/>
      <c r="N2219" s="28"/>
    </row>
    <row r="2220" spans="3:14" x14ac:dyDescent="0.25">
      <c r="C2220" s="29"/>
      <c r="G2220" s="37"/>
      <c r="H2220" s="37"/>
      <c r="N2220" s="28"/>
    </row>
    <row r="2221" spans="3:14" x14ac:dyDescent="0.25">
      <c r="C2221" s="29"/>
      <c r="G2221" s="37"/>
      <c r="H2221" s="37"/>
      <c r="N2221" s="28"/>
    </row>
    <row r="2222" spans="3:14" x14ac:dyDescent="0.25">
      <c r="C2222" s="29"/>
      <c r="G2222" s="37"/>
      <c r="H2222" s="37"/>
      <c r="N2222" s="28"/>
    </row>
    <row r="2223" spans="3:14" x14ac:dyDescent="0.25">
      <c r="C2223" s="29"/>
      <c r="G2223" s="37"/>
      <c r="H2223" s="37"/>
      <c r="N2223" s="28"/>
    </row>
    <row r="2224" spans="3:14" x14ac:dyDescent="0.25">
      <c r="C2224" s="29"/>
      <c r="G2224" s="37"/>
      <c r="H2224" s="37"/>
      <c r="N2224" s="28"/>
    </row>
    <row r="2225" spans="3:14" x14ac:dyDescent="0.25">
      <c r="C2225" s="29"/>
      <c r="G2225" s="37"/>
      <c r="H2225" s="37"/>
      <c r="N2225" s="28"/>
    </row>
    <row r="2226" spans="3:14" x14ac:dyDescent="0.25">
      <c r="C2226" s="29"/>
      <c r="G2226" s="37"/>
      <c r="H2226" s="37"/>
      <c r="N2226" s="28"/>
    </row>
    <row r="2227" spans="3:14" x14ac:dyDescent="0.25">
      <c r="C2227" s="29"/>
      <c r="G2227" s="37"/>
      <c r="H2227" s="37"/>
      <c r="N2227" s="28"/>
    </row>
    <row r="2228" spans="3:14" x14ac:dyDescent="0.25">
      <c r="C2228" s="29"/>
      <c r="G2228" s="37"/>
      <c r="H2228" s="37"/>
      <c r="N2228" s="28"/>
    </row>
    <row r="2229" spans="3:14" x14ac:dyDescent="0.25">
      <c r="C2229" s="29"/>
      <c r="G2229" s="37"/>
      <c r="H2229" s="37"/>
      <c r="N2229" s="28"/>
    </row>
    <row r="2230" spans="3:14" x14ac:dyDescent="0.25">
      <c r="C2230" s="29"/>
      <c r="G2230" s="37"/>
      <c r="H2230" s="37"/>
      <c r="N2230" s="28"/>
    </row>
    <row r="2231" spans="3:14" x14ac:dyDescent="0.25">
      <c r="C2231" s="29"/>
      <c r="G2231" s="37"/>
      <c r="H2231" s="37"/>
      <c r="N2231" s="28"/>
    </row>
    <row r="2232" spans="3:14" x14ac:dyDescent="0.25">
      <c r="C2232" s="29"/>
      <c r="G2232" s="37"/>
      <c r="H2232" s="37"/>
      <c r="N2232" s="28"/>
    </row>
    <row r="2233" spans="3:14" x14ac:dyDescent="0.25">
      <c r="C2233" s="29"/>
      <c r="G2233" s="37"/>
      <c r="H2233" s="37"/>
      <c r="N2233" s="28"/>
    </row>
    <row r="2234" spans="3:14" x14ac:dyDescent="0.25">
      <c r="C2234" s="29"/>
      <c r="G2234" s="37"/>
      <c r="H2234" s="37"/>
      <c r="N2234" s="28"/>
    </row>
    <row r="2235" spans="3:14" x14ac:dyDescent="0.25">
      <c r="C2235" s="29"/>
      <c r="G2235" s="37"/>
      <c r="H2235" s="37"/>
      <c r="N2235" s="28"/>
    </row>
    <row r="2236" spans="3:14" x14ac:dyDescent="0.25">
      <c r="C2236" s="29"/>
      <c r="G2236" s="37"/>
      <c r="H2236" s="37"/>
      <c r="N2236" s="28"/>
    </row>
    <row r="2237" spans="3:14" x14ac:dyDescent="0.25">
      <c r="C2237" s="29"/>
      <c r="G2237" s="37"/>
      <c r="H2237" s="37"/>
      <c r="N2237" s="28"/>
    </row>
    <row r="2238" spans="3:14" x14ac:dyDescent="0.25">
      <c r="C2238" s="29"/>
      <c r="G2238" s="37"/>
      <c r="H2238" s="37"/>
      <c r="N2238" s="28"/>
    </row>
    <row r="2239" spans="3:14" x14ac:dyDescent="0.25">
      <c r="C2239" s="29"/>
      <c r="G2239" s="37"/>
      <c r="H2239" s="37"/>
      <c r="N2239" s="28"/>
    </row>
    <row r="2240" spans="3:14" x14ac:dyDescent="0.25">
      <c r="C2240" s="29"/>
      <c r="G2240" s="37"/>
      <c r="H2240" s="37"/>
      <c r="N2240" s="28"/>
    </row>
    <row r="2241" spans="3:14" x14ac:dyDescent="0.25">
      <c r="C2241" s="29"/>
      <c r="G2241" s="37"/>
      <c r="H2241" s="37"/>
      <c r="N2241" s="28"/>
    </row>
    <row r="2242" spans="3:14" x14ac:dyDescent="0.25">
      <c r="C2242" s="29"/>
      <c r="G2242" s="37"/>
      <c r="H2242" s="37"/>
      <c r="N2242" s="28"/>
    </row>
    <row r="2243" spans="3:14" x14ac:dyDescent="0.25">
      <c r="C2243" s="29"/>
      <c r="G2243" s="37"/>
      <c r="H2243" s="37"/>
      <c r="N2243" s="28"/>
    </row>
    <row r="2244" spans="3:14" x14ac:dyDescent="0.25">
      <c r="C2244" s="29"/>
      <c r="G2244" s="37"/>
      <c r="H2244" s="37"/>
      <c r="N2244" s="28"/>
    </row>
    <row r="2245" spans="3:14" x14ac:dyDescent="0.25">
      <c r="C2245" s="29"/>
      <c r="G2245" s="37"/>
      <c r="H2245" s="37"/>
      <c r="N2245" s="28"/>
    </row>
    <row r="2246" spans="3:14" x14ac:dyDescent="0.25">
      <c r="C2246" s="29"/>
      <c r="G2246" s="37"/>
      <c r="H2246" s="37"/>
      <c r="N2246" s="28"/>
    </row>
    <row r="2247" spans="3:14" x14ac:dyDescent="0.25">
      <c r="C2247" s="29"/>
      <c r="G2247" s="37"/>
      <c r="H2247" s="37"/>
      <c r="N2247" s="28"/>
    </row>
    <row r="2248" spans="3:14" x14ac:dyDescent="0.25">
      <c r="C2248" s="29"/>
      <c r="G2248" s="37"/>
      <c r="H2248" s="37"/>
      <c r="N2248" s="28"/>
    </row>
    <row r="2249" spans="3:14" x14ac:dyDescent="0.25">
      <c r="C2249" s="29"/>
      <c r="G2249" s="37"/>
      <c r="H2249" s="37"/>
      <c r="N2249" s="28"/>
    </row>
    <row r="2250" spans="3:14" x14ac:dyDescent="0.25">
      <c r="C2250" s="29"/>
      <c r="G2250" s="37"/>
      <c r="H2250" s="37"/>
      <c r="N2250" s="28"/>
    </row>
    <row r="2251" spans="3:14" x14ac:dyDescent="0.25">
      <c r="C2251" s="29"/>
      <c r="G2251" s="37"/>
      <c r="H2251" s="37"/>
      <c r="N2251" s="28"/>
    </row>
    <row r="2252" spans="3:14" x14ac:dyDescent="0.25">
      <c r="C2252" s="29"/>
      <c r="G2252" s="37"/>
      <c r="H2252" s="37"/>
      <c r="N2252" s="28"/>
    </row>
    <row r="2253" spans="3:14" x14ac:dyDescent="0.25">
      <c r="C2253" s="29"/>
      <c r="G2253" s="37"/>
      <c r="H2253" s="37"/>
      <c r="N2253" s="28"/>
    </row>
    <row r="2254" spans="3:14" x14ac:dyDescent="0.25">
      <c r="C2254" s="29"/>
      <c r="G2254" s="37"/>
      <c r="H2254" s="37"/>
      <c r="N2254" s="28"/>
    </row>
    <row r="2255" spans="3:14" x14ac:dyDescent="0.25">
      <c r="C2255" s="29"/>
      <c r="G2255" s="37"/>
      <c r="H2255" s="37"/>
      <c r="N2255" s="28"/>
    </row>
    <row r="2256" spans="3:14" x14ac:dyDescent="0.25">
      <c r="C2256" s="29"/>
      <c r="G2256" s="37"/>
      <c r="H2256" s="37"/>
      <c r="N2256" s="28"/>
    </row>
    <row r="2257" spans="3:14" x14ac:dyDescent="0.25">
      <c r="C2257" s="29"/>
      <c r="G2257" s="37"/>
      <c r="H2257" s="37"/>
      <c r="N2257" s="28"/>
    </row>
    <row r="2258" spans="3:14" x14ac:dyDescent="0.25">
      <c r="C2258" s="29"/>
      <c r="G2258" s="37"/>
      <c r="H2258" s="37"/>
      <c r="N2258" s="28"/>
    </row>
    <row r="2259" spans="3:14" x14ac:dyDescent="0.25">
      <c r="C2259" s="29"/>
      <c r="G2259" s="37"/>
      <c r="H2259" s="37"/>
      <c r="N2259" s="28"/>
    </row>
    <row r="2260" spans="3:14" x14ac:dyDescent="0.25">
      <c r="C2260" s="29"/>
      <c r="G2260" s="37"/>
      <c r="H2260" s="37"/>
      <c r="N2260" s="28"/>
    </row>
    <row r="2261" spans="3:14" x14ac:dyDescent="0.25">
      <c r="C2261" s="29"/>
      <c r="G2261" s="37"/>
      <c r="H2261" s="37"/>
      <c r="N2261" s="28"/>
    </row>
    <row r="2262" spans="3:14" x14ac:dyDescent="0.25">
      <c r="C2262" s="29"/>
      <c r="G2262" s="37"/>
      <c r="H2262" s="37"/>
      <c r="N2262" s="28"/>
    </row>
    <row r="2263" spans="3:14" x14ac:dyDescent="0.25">
      <c r="C2263" s="29"/>
      <c r="G2263" s="37"/>
      <c r="H2263" s="37"/>
      <c r="N2263" s="28"/>
    </row>
    <row r="2264" spans="3:14" x14ac:dyDescent="0.25">
      <c r="C2264" s="29"/>
      <c r="G2264" s="37"/>
      <c r="H2264" s="37"/>
      <c r="N2264" s="28"/>
    </row>
    <row r="2265" spans="3:14" x14ac:dyDescent="0.25">
      <c r="C2265" s="29"/>
      <c r="G2265" s="37"/>
      <c r="H2265" s="37"/>
      <c r="N2265" s="28"/>
    </row>
    <row r="2266" spans="3:14" x14ac:dyDescent="0.25">
      <c r="C2266" s="29"/>
      <c r="G2266" s="37"/>
      <c r="H2266" s="37"/>
      <c r="N2266" s="28"/>
    </row>
    <row r="2267" spans="3:14" x14ac:dyDescent="0.25">
      <c r="C2267" s="29"/>
      <c r="G2267" s="37"/>
      <c r="H2267" s="37"/>
      <c r="N2267" s="28"/>
    </row>
    <row r="2268" spans="3:14" x14ac:dyDescent="0.25">
      <c r="C2268" s="29"/>
      <c r="G2268" s="37"/>
      <c r="H2268" s="37"/>
      <c r="N2268" s="28"/>
    </row>
    <row r="2269" spans="3:14" x14ac:dyDescent="0.25">
      <c r="C2269" s="29"/>
      <c r="G2269" s="37"/>
      <c r="H2269" s="37"/>
      <c r="N2269" s="28"/>
    </row>
    <row r="2270" spans="3:14" x14ac:dyDescent="0.25">
      <c r="C2270" s="29"/>
      <c r="G2270" s="37"/>
      <c r="H2270" s="37"/>
      <c r="N2270" s="28"/>
    </row>
    <row r="2271" spans="3:14" x14ac:dyDescent="0.25">
      <c r="C2271" s="29"/>
      <c r="G2271" s="37"/>
      <c r="H2271" s="37"/>
      <c r="N2271" s="28"/>
    </row>
    <row r="2272" spans="3:14" x14ac:dyDescent="0.25">
      <c r="C2272" s="29"/>
      <c r="G2272" s="37"/>
      <c r="H2272" s="37"/>
      <c r="N2272" s="28"/>
    </row>
    <row r="2273" spans="3:14" x14ac:dyDescent="0.25">
      <c r="C2273" s="29"/>
      <c r="G2273" s="37"/>
      <c r="H2273" s="37"/>
      <c r="N2273" s="28"/>
    </row>
    <row r="2274" spans="3:14" x14ac:dyDescent="0.25">
      <c r="C2274" s="29"/>
      <c r="G2274" s="37"/>
      <c r="H2274" s="37"/>
      <c r="N2274" s="28"/>
    </row>
    <row r="2275" spans="3:14" x14ac:dyDescent="0.25">
      <c r="C2275" s="29"/>
      <c r="G2275" s="37"/>
      <c r="H2275" s="37"/>
      <c r="N2275" s="28"/>
    </row>
    <row r="2276" spans="3:14" x14ac:dyDescent="0.25">
      <c r="C2276" s="29"/>
      <c r="G2276" s="37"/>
      <c r="H2276" s="37"/>
      <c r="N2276" s="28"/>
    </row>
    <row r="2277" spans="3:14" x14ac:dyDescent="0.25">
      <c r="C2277" s="29"/>
      <c r="G2277" s="37"/>
      <c r="H2277" s="37"/>
      <c r="N2277" s="28"/>
    </row>
    <row r="2278" spans="3:14" x14ac:dyDescent="0.25">
      <c r="C2278" s="29"/>
      <c r="G2278" s="37"/>
      <c r="H2278" s="37"/>
      <c r="N2278" s="28"/>
    </row>
    <row r="2279" spans="3:14" x14ac:dyDescent="0.25">
      <c r="C2279" s="29"/>
      <c r="G2279" s="37"/>
      <c r="H2279" s="37"/>
      <c r="N2279" s="28"/>
    </row>
    <row r="2280" spans="3:14" x14ac:dyDescent="0.25">
      <c r="C2280" s="29"/>
      <c r="G2280" s="37"/>
      <c r="H2280" s="37"/>
      <c r="N2280" s="28"/>
    </row>
    <row r="2281" spans="3:14" x14ac:dyDescent="0.25">
      <c r="C2281" s="29"/>
      <c r="G2281" s="37"/>
      <c r="H2281" s="37"/>
      <c r="N2281" s="28"/>
    </row>
    <row r="2282" spans="3:14" x14ac:dyDescent="0.25">
      <c r="C2282" s="29"/>
      <c r="G2282" s="37"/>
      <c r="H2282" s="37"/>
      <c r="N2282" s="28"/>
    </row>
    <row r="2283" spans="3:14" x14ac:dyDescent="0.25">
      <c r="C2283" s="29"/>
      <c r="G2283" s="37"/>
      <c r="H2283" s="37"/>
      <c r="N2283" s="28"/>
    </row>
    <row r="2284" spans="3:14" x14ac:dyDescent="0.25">
      <c r="C2284" s="29"/>
      <c r="G2284" s="37"/>
      <c r="H2284" s="37"/>
      <c r="N2284" s="28"/>
    </row>
    <row r="2285" spans="3:14" x14ac:dyDescent="0.25">
      <c r="C2285" s="29"/>
      <c r="G2285" s="37"/>
      <c r="H2285" s="37"/>
      <c r="N2285" s="28"/>
    </row>
    <row r="2286" spans="3:14" x14ac:dyDescent="0.25">
      <c r="C2286" s="29"/>
      <c r="G2286" s="37"/>
      <c r="H2286" s="37"/>
      <c r="N2286" s="28"/>
    </row>
    <row r="2287" spans="3:14" x14ac:dyDescent="0.25">
      <c r="C2287" s="29"/>
      <c r="G2287" s="37"/>
      <c r="H2287" s="37"/>
      <c r="N2287" s="28"/>
    </row>
    <row r="2288" spans="3:14" x14ac:dyDescent="0.25">
      <c r="C2288" s="29"/>
      <c r="G2288" s="37"/>
      <c r="H2288" s="37"/>
      <c r="N2288" s="28"/>
    </row>
    <row r="2289" spans="3:14" x14ac:dyDescent="0.25">
      <c r="C2289" s="29"/>
      <c r="G2289" s="37"/>
      <c r="H2289" s="37"/>
      <c r="N2289" s="28"/>
    </row>
    <row r="2290" spans="3:14" x14ac:dyDescent="0.25">
      <c r="C2290" s="29"/>
      <c r="G2290" s="37"/>
      <c r="H2290" s="37"/>
      <c r="N2290" s="28"/>
    </row>
    <row r="2291" spans="3:14" x14ac:dyDescent="0.25">
      <c r="C2291" s="29"/>
      <c r="G2291" s="37"/>
      <c r="H2291" s="37"/>
      <c r="N2291" s="28"/>
    </row>
    <row r="2292" spans="3:14" x14ac:dyDescent="0.25">
      <c r="C2292" s="29"/>
      <c r="G2292" s="37"/>
      <c r="H2292" s="37"/>
      <c r="N2292" s="28"/>
    </row>
    <row r="2293" spans="3:14" x14ac:dyDescent="0.25">
      <c r="C2293" s="29"/>
      <c r="G2293" s="37"/>
      <c r="H2293" s="37"/>
      <c r="N2293" s="28"/>
    </row>
    <row r="2294" spans="3:14" x14ac:dyDescent="0.25">
      <c r="C2294" s="29"/>
      <c r="G2294" s="37"/>
      <c r="H2294" s="37"/>
      <c r="N2294" s="28"/>
    </row>
    <row r="2295" spans="3:14" x14ac:dyDescent="0.25">
      <c r="C2295" s="29"/>
      <c r="G2295" s="37"/>
      <c r="H2295" s="37"/>
      <c r="N2295" s="28"/>
    </row>
    <row r="2296" spans="3:14" x14ac:dyDescent="0.25">
      <c r="C2296" s="29"/>
      <c r="G2296" s="37"/>
      <c r="H2296" s="37"/>
      <c r="N2296" s="28"/>
    </row>
    <row r="2297" spans="3:14" x14ac:dyDescent="0.25">
      <c r="C2297" s="29"/>
      <c r="G2297" s="37"/>
      <c r="H2297" s="37"/>
      <c r="N2297" s="28"/>
    </row>
    <row r="2298" spans="3:14" x14ac:dyDescent="0.25">
      <c r="C2298" s="29"/>
      <c r="G2298" s="37"/>
      <c r="H2298" s="37"/>
      <c r="N2298" s="28"/>
    </row>
    <row r="2299" spans="3:14" x14ac:dyDescent="0.25">
      <c r="C2299" s="29"/>
      <c r="G2299" s="37"/>
      <c r="H2299" s="37"/>
      <c r="N2299" s="28"/>
    </row>
    <row r="2300" spans="3:14" x14ac:dyDescent="0.25">
      <c r="C2300" s="29"/>
      <c r="G2300" s="37"/>
      <c r="H2300" s="37"/>
      <c r="N2300" s="28"/>
    </row>
    <row r="2301" spans="3:14" x14ac:dyDescent="0.25">
      <c r="C2301" s="29"/>
      <c r="G2301" s="37"/>
      <c r="H2301" s="37"/>
      <c r="N2301" s="28"/>
    </row>
    <row r="2302" spans="3:14" x14ac:dyDescent="0.25">
      <c r="C2302" s="29"/>
      <c r="G2302" s="37"/>
      <c r="H2302" s="37"/>
      <c r="N2302" s="28"/>
    </row>
    <row r="2303" spans="3:14" x14ac:dyDescent="0.25">
      <c r="C2303" s="29"/>
      <c r="G2303" s="37"/>
      <c r="H2303" s="37"/>
      <c r="N2303" s="28"/>
    </row>
    <row r="2304" spans="3:14" x14ac:dyDescent="0.25">
      <c r="C2304" s="29"/>
      <c r="G2304" s="37"/>
      <c r="H2304" s="37"/>
      <c r="N2304" s="28"/>
    </row>
    <row r="2305" spans="3:14" x14ac:dyDescent="0.25">
      <c r="C2305" s="29"/>
      <c r="G2305" s="37"/>
      <c r="H2305" s="37"/>
      <c r="N2305" s="28"/>
    </row>
    <row r="2306" spans="3:14" x14ac:dyDescent="0.25">
      <c r="C2306" s="29"/>
      <c r="G2306" s="37"/>
      <c r="H2306" s="37"/>
      <c r="N2306" s="28"/>
    </row>
    <row r="2307" spans="3:14" x14ac:dyDescent="0.25">
      <c r="C2307" s="29"/>
      <c r="G2307" s="37"/>
      <c r="H2307" s="37"/>
      <c r="N2307" s="28"/>
    </row>
    <row r="2308" spans="3:14" x14ac:dyDescent="0.25">
      <c r="C2308" s="29"/>
      <c r="G2308" s="37"/>
      <c r="H2308" s="37"/>
      <c r="N2308" s="28"/>
    </row>
    <row r="2309" spans="3:14" x14ac:dyDescent="0.25">
      <c r="C2309" s="29"/>
      <c r="G2309" s="37"/>
      <c r="H2309" s="37"/>
      <c r="N2309" s="28"/>
    </row>
    <row r="2310" spans="3:14" x14ac:dyDescent="0.25">
      <c r="C2310" s="29"/>
      <c r="G2310" s="37"/>
      <c r="H2310" s="37"/>
      <c r="N2310" s="28"/>
    </row>
    <row r="2311" spans="3:14" x14ac:dyDescent="0.25">
      <c r="C2311" s="29"/>
      <c r="G2311" s="37"/>
      <c r="H2311" s="37"/>
      <c r="N2311" s="28"/>
    </row>
    <row r="2312" spans="3:14" x14ac:dyDescent="0.25">
      <c r="C2312" s="29"/>
      <c r="G2312" s="37"/>
      <c r="H2312" s="37"/>
      <c r="N2312" s="28"/>
    </row>
    <row r="2313" spans="3:14" x14ac:dyDescent="0.25">
      <c r="C2313" s="29"/>
      <c r="G2313" s="37"/>
      <c r="H2313" s="37"/>
      <c r="N2313" s="28"/>
    </row>
    <row r="2314" spans="3:14" x14ac:dyDescent="0.25">
      <c r="C2314" s="29"/>
      <c r="G2314" s="37"/>
      <c r="H2314" s="37"/>
      <c r="N2314" s="28"/>
    </row>
    <row r="2315" spans="3:14" x14ac:dyDescent="0.25">
      <c r="C2315" s="29"/>
      <c r="G2315" s="37"/>
      <c r="H2315" s="37"/>
      <c r="N2315" s="28"/>
    </row>
    <row r="2316" spans="3:14" x14ac:dyDescent="0.25">
      <c r="C2316" s="29"/>
      <c r="G2316" s="37"/>
      <c r="H2316" s="37"/>
      <c r="N2316" s="28"/>
    </row>
    <row r="2317" spans="3:14" x14ac:dyDescent="0.25">
      <c r="C2317" s="29"/>
      <c r="G2317" s="37"/>
      <c r="H2317" s="37"/>
      <c r="N2317" s="28"/>
    </row>
    <row r="2318" spans="3:14" x14ac:dyDescent="0.25">
      <c r="C2318" s="29"/>
      <c r="G2318" s="37"/>
      <c r="H2318" s="37"/>
      <c r="N2318" s="28"/>
    </row>
    <row r="2319" spans="3:14" x14ac:dyDescent="0.25">
      <c r="C2319" s="29"/>
      <c r="G2319" s="37"/>
      <c r="H2319" s="37"/>
      <c r="N2319" s="28"/>
    </row>
    <row r="2320" spans="3:14" x14ac:dyDescent="0.25">
      <c r="C2320" s="29"/>
      <c r="G2320" s="37"/>
      <c r="H2320" s="37"/>
      <c r="N2320" s="28"/>
    </row>
    <row r="2321" spans="3:14" x14ac:dyDescent="0.25">
      <c r="C2321" s="29"/>
      <c r="G2321" s="37"/>
      <c r="H2321" s="37"/>
      <c r="N2321" s="28"/>
    </row>
    <row r="2322" spans="3:14" x14ac:dyDescent="0.25">
      <c r="C2322" s="29"/>
      <c r="G2322" s="37"/>
      <c r="H2322" s="37"/>
      <c r="N2322" s="28"/>
    </row>
    <row r="2323" spans="3:14" x14ac:dyDescent="0.25">
      <c r="C2323" s="29"/>
      <c r="G2323" s="37"/>
      <c r="H2323" s="37"/>
      <c r="N2323" s="28"/>
    </row>
    <row r="2324" spans="3:14" x14ac:dyDescent="0.25">
      <c r="C2324" s="29"/>
      <c r="G2324" s="37"/>
      <c r="H2324" s="37"/>
      <c r="N2324" s="28"/>
    </row>
    <row r="2325" spans="3:14" x14ac:dyDescent="0.25">
      <c r="C2325" s="29"/>
      <c r="G2325" s="37"/>
      <c r="H2325" s="37"/>
      <c r="N2325" s="28"/>
    </row>
    <row r="2326" spans="3:14" x14ac:dyDescent="0.25">
      <c r="C2326" s="29"/>
      <c r="G2326" s="37"/>
      <c r="H2326" s="37"/>
      <c r="N2326" s="28"/>
    </row>
    <row r="2327" spans="3:14" x14ac:dyDescent="0.25">
      <c r="C2327" s="29"/>
      <c r="G2327" s="37"/>
      <c r="H2327" s="37"/>
      <c r="N2327" s="28"/>
    </row>
    <row r="2328" spans="3:14" x14ac:dyDescent="0.25">
      <c r="C2328" s="29"/>
      <c r="G2328" s="37"/>
      <c r="H2328" s="37"/>
      <c r="N2328" s="28"/>
    </row>
    <row r="2329" spans="3:14" x14ac:dyDescent="0.25">
      <c r="C2329" s="29"/>
      <c r="G2329" s="37"/>
      <c r="H2329" s="37"/>
      <c r="N2329" s="28"/>
    </row>
    <row r="2330" spans="3:14" x14ac:dyDescent="0.25">
      <c r="C2330" s="29"/>
      <c r="G2330" s="37"/>
      <c r="H2330" s="37"/>
      <c r="N2330" s="28"/>
    </row>
    <row r="2331" spans="3:14" x14ac:dyDescent="0.25">
      <c r="C2331" s="29"/>
      <c r="G2331" s="37"/>
      <c r="H2331" s="37"/>
      <c r="N2331" s="28"/>
    </row>
    <row r="2332" spans="3:14" x14ac:dyDescent="0.25">
      <c r="C2332" s="29"/>
      <c r="G2332" s="37"/>
      <c r="H2332" s="37"/>
      <c r="N2332" s="28"/>
    </row>
    <row r="2333" spans="3:14" x14ac:dyDescent="0.25">
      <c r="C2333" s="29"/>
      <c r="G2333" s="37"/>
      <c r="H2333" s="37"/>
      <c r="N2333" s="28"/>
    </row>
    <row r="2334" spans="3:14" x14ac:dyDescent="0.25">
      <c r="C2334" s="29"/>
      <c r="G2334" s="37"/>
      <c r="H2334" s="37"/>
      <c r="N2334" s="28"/>
    </row>
    <row r="2335" spans="3:14" x14ac:dyDescent="0.25">
      <c r="C2335" s="29"/>
      <c r="G2335" s="37"/>
      <c r="H2335" s="37"/>
      <c r="N2335" s="28"/>
    </row>
    <row r="2336" spans="3:14" x14ac:dyDescent="0.25">
      <c r="C2336" s="29"/>
      <c r="G2336" s="37"/>
      <c r="H2336" s="37"/>
      <c r="N2336" s="28"/>
    </row>
    <row r="2337" spans="3:14" x14ac:dyDescent="0.25">
      <c r="C2337" s="29"/>
      <c r="G2337" s="37"/>
      <c r="H2337" s="37"/>
      <c r="N2337" s="28"/>
    </row>
    <row r="2338" spans="3:14" x14ac:dyDescent="0.25">
      <c r="C2338" s="29"/>
      <c r="G2338" s="37"/>
      <c r="H2338" s="37"/>
      <c r="N2338" s="28"/>
    </row>
    <row r="2339" spans="3:14" x14ac:dyDescent="0.25">
      <c r="C2339" s="29"/>
      <c r="G2339" s="37"/>
      <c r="H2339" s="37"/>
      <c r="N2339" s="28"/>
    </row>
    <row r="2340" spans="3:14" x14ac:dyDescent="0.25">
      <c r="C2340" s="29"/>
      <c r="G2340" s="37"/>
      <c r="H2340" s="37"/>
      <c r="N2340" s="28"/>
    </row>
    <row r="2341" spans="3:14" x14ac:dyDescent="0.25">
      <c r="C2341" s="29"/>
      <c r="G2341" s="37"/>
      <c r="H2341" s="37"/>
      <c r="N2341" s="28"/>
    </row>
    <row r="2342" spans="3:14" x14ac:dyDescent="0.25">
      <c r="C2342" s="29"/>
      <c r="G2342" s="37"/>
      <c r="H2342" s="37"/>
      <c r="N2342" s="28"/>
    </row>
    <row r="2343" spans="3:14" x14ac:dyDescent="0.25">
      <c r="C2343" s="29"/>
      <c r="G2343" s="37"/>
      <c r="H2343" s="37"/>
      <c r="N2343" s="28"/>
    </row>
    <row r="2344" spans="3:14" x14ac:dyDescent="0.25">
      <c r="C2344" s="29"/>
      <c r="G2344" s="37"/>
      <c r="H2344" s="37"/>
      <c r="N2344" s="28"/>
    </row>
    <row r="2345" spans="3:14" x14ac:dyDescent="0.25">
      <c r="C2345" s="29"/>
      <c r="G2345" s="37"/>
      <c r="H2345" s="37"/>
      <c r="N2345" s="28"/>
    </row>
    <row r="2346" spans="3:14" x14ac:dyDescent="0.25">
      <c r="C2346" s="29"/>
      <c r="G2346" s="37"/>
      <c r="H2346" s="37"/>
      <c r="N2346" s="28"/>
    </row>
    <row r="2347" spans="3:14" x14ac:dyDescent="0.25">
      <c r="C2347" s="29"/>
      <c r="G2347" s="37"/>
      <c r="H2347" s="37"/>
      <c r="N2347" s="28"/>
    </row>
    <row r="2348" spans="3:14" x14ac:dyDescent="0.25">
      <c r="C2348" s="29"/>
      <c r="G2348" s="37"/>
      <c r="H2348" s="37"/>
      <c r="N2348" s="28"/>
    </row>
    <row r="2349" spans="3:14" x14ac:dyDescent="0.25">
      <c r="C2349" s="29"/>
      <c r="G2349" s="37"/>
      <c r="H2349" s="37"/>
      <c r="N2349" s="28"/>
    </row>
    <row r="2350" spans="3:14" x14ac:dyDescent="0.25">
      <c r="C2350" s="29"/>
      <c r="G2350" s="37"/>
      <c r="H2350" s="37"/>
      <c r="N2350" s="28"/>
    </row>
    <row r="2351" spans="3:14" x14ac:dyDescent="0.25">
      <c r="C2351" s="29"/>
      <c r="G2351" s="37"/>
      <c r="H2351" s="37"/>
      <c r="N2351" s="28"/>
    </row>
    <row r="2352" spans="3:14" x14ac:dyDescent="0.25">
      <c r="C2352" s="29"/>
      <c r="G2352" s="37"/>
      <c r="H2352" s="37"/>
      <c r="N2352" s="28"/>
    </row>
    <row r="2353" spans="3:14" x14ac:dyDescent="0.25">
      <c r="C2353" s="29"/>
      <c r="G2353" s="37"/>
      <c r="H2353" s="37"/>
      <c r="N2353" s="28"/>
    </row>
    <row r="2354" spans="3:14" x14ac:dyDescent="0.25">
      <c r="C2354" s="29"/>
      <c r="G2354" s="37"/>
      <c r="H2354" s="37"/>
      <c r="N2354" s="28"/>
    </row>
    <row r="2355" spans="3:14" x14ac:dyDescent="0.25">
      <c r="C2355" s="29"/>
      <c r="G2355" s="37"/>
      <c r="H2355" s="37"/>
      <c r="N2355" s="28"/>
    </row>
    <row r="2356" spans="3:14" x14ac:dyDescent="0.25">
      <c r="C2356" s="29"/>
      <c r="G2356" s="37"/>
      <c r="H2356" s="37"/>
      <c r="N2356" s="28"/>
    </row>
    <row r="2357" spans="3:14" x14ac:dyDescent="0.25">
      <c r="C2357" s="29"/>
      <c r="G2357" s="37"/>
      <c r="H2357" s="37"/>
      <c r="N2357" s="28"/>
    </row>
    <row r="2358" spans="3:14" x14ac:dyDescent="0.25">
      <c r="C2358" s="29"/>
      <c r="G2358" s="37"/>
      <c r="H2358" s="37"/>
      <c r="N2358" s="28"/>
    </row>
    <row r="2359" spans="3:14" x14ac:dyDescent="0.25">
      <c r="C2359" s="29"/>
      <c r="G2359" s="37"/>
      <c r="H2359" s="37"/>
      <c r="N2359" s="28"/>
    </row>
    <row r="2360" spans="3:14" x14ac:dyDescent="0.25">
      <c r="C2360" s="29"/>
      <c r="G2360" s="37"/>
      <c r="H2360" s="37"/>
      <c r="N2360" s="28"/>
    </row>
    <row r="2361" spans="3:14" x14ac:dyDescent="0.25">
      <c r="C2361" s="29"/>
      <c r="G2361" s="37"/>
      <c r="H2361" s="37"/>
      <c r="N2361" s="28"/>
    </row>
    <row r="2362" spans="3:14" x14ac:dyDescent="0.25">
      <c r="C2362" s="29"/>
      <c r="G2362" s="37"/>
      <c r="H2362" s="37"/>
      <c r="N2362" s="28"/>
    </row>
    <row r="2363" spans="3:14" x14ac:dyDescent="0.25">
      <c r="C2363" s="29"/>
      <c r="G2363" s="37"/>
      <c r="H2363" s="37"/>
      <c r="N2363" s="28"/>
    </row>
    <row r="2364" spans="3:14" x14ac:dyDescent="0.25">
      <c r="C2364" s="29"/>
      <c r="G2364" s="37"/>
      <c r="H2364" s="37"/>
      <c r="N2364" s="28"/>
    </row>
    <row r="2365" spans="3:14" x14ac:dyDescent="0.25">
      <c r="C2365" s="29"/>
      <c r="G2365" s="37"/>
      <c r="H2365" s="37"/>
      <c r="N2365" s="28"/>
    </row>
    <row r="2366" spans="3:14" x14ac:dyDescent="0.25">
      <c r="C2366" s="29"/>
      <c r="G2366" s="37"/>
      <c r="H2366" s="37"/>
      <c r="N2366" s="28"/>
    </row>
    <row r="2367" spans="3:14" x14ac:dyDescent="0.25">
      <c r="C2367" s="29"/>
      <c r="G2367" s="37"/>
      <c r="H2367" s="37"/>
      <c r="N2367" s="28"/>
    </row>
    <row r="2368" spans="3:14" x14ac:dyDescent="0.25">
      <c r="C2368" s="29"/>
      <c r="G2368" s="37"/>
      <c r="H2368" s="37"/>
      <c r="N2368" s="28"/>
    </row>
    <row r="2369" spans="3:14" x14ac:dyDescent="0.25">
      <c r="C2369" s="29"/>
      <c r="G2369" s="37"/>
      <c r="H2369" s="37"/>
      <c r="N2369" s="28"/>
    </row>
    <row r="2370" spans="3:14" x14ac:dyDescent="0.25">
      <c r="C2370" s="29"/>
      <c r="G2370" s="37"/>
      <c r="H2370" s="37"/>
      <c r="N2370" s="28"/>
    </row>
    <row r="2371" spans="3:14" x14ac:dyDescent="0.25">
      <c r="C2371" s="29"/>
      <c r="G2371" s="37"/>
      <c r="H2371" s="37"/>
      <c r="N2371" s="28"/>
    </row>
    <row r="2372" spans="3:14" x14ac:dyDescent="0.25">
      <c r="C2372" s="29"/>
      <c r="G2372" s="37"/>
      <c r="H2372" s="37"/>
      <c r="N2372" s="28"/>
    </row>
    <row r="2373" spans="3:14" x14ac:dyDescent="0.25">
      <c r="C2373" s="29"/>
      <c r="G2373" s="37"/>
      <c r="H2373" s="37"/>
      <c r="N2373" s="28"/>
    </row>
    <row r="2374" spans="3:14" x14ac:dyDescent="0.25">
      <c r="C2374" s="29"/>
      <c r="G2374" s="37"/>
      <c r="H2374" s="37"/>
      <c r="N2374" s="28"/>
    </row>
    <row r="2375" spans="3:14" x14ac:dyDescent="0.25">
      <c r="C2375" s="29"/>
      <c r="G2375" s="37"/>
      <c r="H2375" s="37"/>
      <c r="N2375" s="28"/>
    </row>
    <row r="2376" spans="3:14" x14ac:dyDescent="0.25">
      <c r="C2376" s="29"/>
      <c r="G2376" s="37"/>
      <c r="H2376" s="37"/>
      <c r="N2376" s="28"/>
    </row>
    <row r="2377" spans="3:14" x14ac:dyDescent="0.25">
      <c r="C2377" s="29"/>
      <c r="G2377" s="37"/>
      <c r="H2377" s="37"/>
      <c r="N2377" s="28"/>
    </row>
    <row r="2378" spans="3:14" x14ac:dyDescent="0.25">
      <c r="C2378" s="29"/>
      <c r="G2378" s="37"/>
      <c r="H2378" s="37"/>
      <c r="N2378" s="28"/>
    </row>
    <row r="2379" spans="3:14" x14ac:dyDescent="0.25">
      <c r="C2379" s="29"/>
      <c r="G2379" s="37"/>
      <c r="H2379" s="37"/>
      <c r="N2379" s="28"/>
    </row>
    <row r="2380" spans="3:14" x14ac:dyDescent="0.25">
      <c r="C2380" s="29"/>
      <c r="G2380" s="37"/>
      <c r="H2380" s="37"/>
      <c r="N2380" s="28"/>
    </row>
    <row r="2381" spans="3:14" x14ac:dyDescent="0.25">
      <c r="C2381" s="29"/>
      <c r="G2381" s="37"/>
      <c r="H2381" s="37"/>
      <c r="N2381" s="28"/>
    </row>
    <row r="2382" spans="3:14" x14ac:dyDescent="0.25">
      <c r="C2382" s="29"/>
      <c r="G2382" s="37"/>
      <c r="H2382" s="37"/>
      <c r="N2382" s="28"/>
    </row>
    <row r="2383" spans="3:14" x14ac:dyDescent="0.25">
      <c r="C2383" s="29"/>
      <c r="G2383" s="37"/>
      <c r="H2383" s="37"/>
      <c r="N2383" s="28"/>
    </row>
    <row r="2384" spans="3:14" x14ac:dyDescent="0.25">
      <c r="C2384" s="29"/>
      <c r="G2384" s="37"/>
      <c r="H2384" s="37"/>
      <c r="N2384" s="28"/>
    </row>
    <row r="2385" spans="3:14" x14ac:dyDescent="0.25">
      <c r="C2385" s="29"/>
      <c r="G2385" s="37"/>
      <c r="H2385" s="37"/>
      <c r="N2385" s="28"/>
    </row>
    <row r="2386" spans="3:14" x14ac:dyDescent="0.25">
      <c r="C2386" s="29"/>
      <c r="G2386" s="37"/>
      <c r="H2386" s="37"/>
      <c r="N2386" s="28"/>
    </row>
    <row r="2387" spans="3:14" x14ac:dyDescent="0.25">
      <c r="C2387" s="29"/>
      <c r="G2387" s="37"/>
      <c r="H2387" s="37"/>
      <c r="N2387" s="28"/>
    </row>
    <row r="2388" spans="3:14" x14ac:dyDescent="0.25">
      <c r="C2388" s="29"/>
      <c r="G2388" s="37"/>
      <c r="H2388" s="37"/>
      <c r="N2388" s="28"/>
    </row>
    <row r="2389" spans="3:14" x14ac:dyDescent="0.25">
      <c r="C2389" s="29"/>
      <c r="G2389" s="37"/>
      <c r="H2389" s="37"/>
      <c r="N2389" s="28"/>
    </row>
    <row r="2390" spans="3:14" x14ac:dyDescent="0.25">
      <c r="C2390" s="29"/>
      <c r="G2390" s="37"/>
      <c r="H2390" s="37"/>
      <c r="N2390" s="28"/>
    </row>
    <row r="2391" spans="3:14" x14ac:dyDescent="0.25">
      <c r="C2391" s="29"/>
      <c r="G2391" s="37"/>
      <c r="H2391" s="37"/>
      <c r="N2391" s="28"/>
    </row>
    <row r="2392" spans="3:14" x14ac:dyDescent="0.25">
      <c r="C2392" s="29"/>
      <c r="G2392" s="37"/>
      <c r="H2392" s="37"/>
      <c r="N2392" s="28"/>
    </row>
    <row r="2393" spans="3:14" x14ac:dyDescent="0.25">
      <c r="C2393" s="29"/>
      <c r="G2393" s="37"/>
      <c r="H2393" s="37"/>
      <c r="N2393" s="28"/>
    </row>
    <row r="2394" spans="3:14" x14ac:dyDescent="0.25">
      <c r="C2394" s="29"/>
      <c r="G2394" s="37"/>
      <c r="H2394" s="37"/>
      <c r="N2394" s="28"/>
    </row>
    <row r="2395" spans="3:14" x14ac:dyDescent="0.25">
      <c r="C2395" s="29"/>
      <c r="G2395" s="37"/>
      <c r="H2395" s="37"/>
      <c r="N2395" s="28"/>
    </row>
    <row r="2396" spans="3:14" x14ac:dyDescent="0.25">
      <c r="C2396" s="29"/>
      <c r="G2396" s="37"/>
      <c r="H2396" s="37"/>
      <c r="N2396" s="28"/>
    </row>
    <row r="2397" spans="3:14" x14ac:dyDescent="0.25">
      <c r="C2397" s="29"/>
      <c r="G2397" s="37"/>
      <c r="H2397" s="37"/>
      <c r="N2397" s="28"/>
    </row>
    <row r="2398" spans="3:14" x14ac:dyDescent="0.25">
      <c r="C2398" s="29"/>
      <c r="G2398" s="37"/>
      <c r="H2398" s="37"/>
      <c r="N2398" s="28"/>
    </row>
    <row r="2399" spans="3:14" x14ac:dyDescent="0.25">
      <c r="C2399" s="29"/>
      <c r="G2399" s="37"/>
      <c r="H2399" s="37"/>
      <c r="N2399" s="28"/>
    </row>
    <row r="2400" spans="3:14" x14ac:dyDescent="0.25">
      <c r="C2400" s="29"/>
      <c r="G2400" s="37"/>
      <c r="H2400" s="37"/>
      <c r="N2400" s="28"/>
    </row>
    <row r="2401" spans="3:14" x14ac:dyDescent="0.25">
      <c r="C2401" s="29"/>
      <c r="G2401" s="37"/>
      <c r="H2401" s="37"/>
      <c r="N2401" s="28"/>
    </row>
    <row r="2402" spans="3:14" x14ac:dyDescent="0.25">
      <c r="C2402" s="29"/>
      <c r="G2402" s="37"/>
      <c r="H2402" s="37"/>
      <c r="N2402" s="28"/>
    </row>
    <row r="2403" spans="3:14" x14ac:dyDescent="0.25">
      <c r="C2403" s="29"/>
      <c r="G2403" s="37"/>
      <c r="H2403" s="37"/>
      <c r="N2403" s="28"/>
    </row>
    <row r="2404" spans="3:14" x14ac:dyDescent="0.25">
      <c r="C2404" s="29"/>
      <c r="G2404" s="37"/>
      <c r="H2404" s="37"/>
      <c r="N2404" s="28"/>
    </row>
    <row r="2405" spans="3:14" x14ac:dyDescent="0.25">
      <c r="C2405" s="29"/>
      <c r="G2405" s="37"/>
      <c r="H2405" s="37"/>
      <c r="N2405" s="28"/>
    </row>
    <row r="2406" spans="3:14" x14ac:dyDescent="0.25">
      <c r="C2406" s="29"/>
      <c r="G2406" s="37"/>
      <c r="H2406" s="37"/>
      <c r="N2406" s="28"/>
    </row>
    <row r="2407" spans="3:14" x14ac:dyDescent="0.25">
      <c r="C2407" s="29"/>
      <c r="G2407" s="37"/>
      <c r="H2407" s="37"/>
      <c r="N2407" s="28"/>
    </row>
    <row r="2408" spans="3:14" x14ac:dyDescent="0.25">
      <c r="C2408" s="29"/>
      <c r="G2408" s="37"/>
      <c r="H2408" s="37"/>
      <c r="N2408" s="28"/>
    </row>
    <row r="2409" spans="3:14" x14ac:dyDescent="0.25">
      <c r="C2409" s="29"/>
      <c r="G2409" s="37"/>
      <c r="H2409" s="37"/>
      <c r="N2409" s="28"/>
    </row>
    <row r="2410" spans="3:14" x14ac:dyDescent="0.25">
      <c r="C2410" s="29"/>
      <c r="G2410" s="37"/>
      <c r="H2410" s="37"/>
      <c r="N2410" s="28"/>
    </row>
    <row r="2411" spans="3:14" x14ac:dyDescent="0.25">
      <c r="C2411" s="29"/>
      <c r="G2411" s="37"/>
      <c r="H2411" s="37"/>
      <c r="N2411" s="28"/>
    </row>
    <row r="2412" spans="3:14" x14ac:dyDescent="0.25">
      <c r="C2412" s="29"/>
      <c r="G2412" s="37"/>
      <c r="H2412" s="37"/>
      <c r="N2412" s="28"/>
    </row>
    <row r="2413" spans="3:14" x14ac:dyDescent="0.25">
      <c r="C2413" s="29"/>
      <c r="G2413" s="37"/>
      <c r="H2413" s="37"/>
      <c r="N2413" s="28"/>
    </row>
    <row r="2414" spans="3:14" x14ac:dyDescent="0.25">
      <c r="C2414" s="29"/>
      <c r="G2414" s="37"/>
      <c r="H2414" s="37"/>
      <c r="N2414" s="28"/>
    </row>
    <row r="2415" spans="3:14" x14ac:dyDescent="0.25">
      <c r="C2415" s="29"/>
      <c r="G2415" s="37"/>
      <c r="H2415" s="37"/>
      <c r="N2415" s="28"/>
    </row>
    <row r="2416" spans="3:14" x14ac:dyDescent="0.25">
      <c r="C2416" s="29"/>
      <c r="G2416" s="37"/>
      <c r="H2416" s="37"/>
      <c r="N2416" s="28"/>
    </row>
    <row r="2417" spans="3:14" x14ac:dyDescent="0.25">
      <c r="C2417" s="29"/>
      <c r="G2417" s="37"/>
      <c r="H2417" s="37"/>
      <c r="N2417" s="28"/>
    </row>
    <row r="2418" spans="3:14" x14ac:dyDescent="0.25">
      <c r="C2418" s="29"/>
      <c r="G2418" s="37"/>
      <c r="H2418" s="37"/>
      <c r="N2418" s="28"/>
    </row>
    <row r="2419" spans="3:14" x14ac:dyDescent="0.25">
      <c r="C2419" s="29"/>
      <c r="G2419" s="37"/>
      <c r="H2419" s="37"/>
      <c r="N2419" s="28"/>
    </row>
    <row r="2420" spans="3:14" x14ac:dyDescent="0.25">
      <c r="C2420" s="29"/>
      <c r="G2420" s="37"/>
      <c r="H2420" s="37"/>
      <c r="N2420" s="28"/>
    </row>
    <row r="2421" spans="3:14" x14ac:dyDescent="0.25">
      <c r="C2421" s="29"/>
      <c r="G2421" s="37"/>
      <c r="H2421" s="37"/>
      <c r="N2421" s="28"/>
    </row>
    <row r="2422" spans="3:14" x14ac:dyDescent="0.25">
      <c r="C2422" s="29"/>
      <c r="G2422" s="37"/>
      <c r="H2422" s="37"/>
      <c r="N2422" s="28"/>
    </row>
    <row r="2423" spans="3:14" x14ac:dyDescent="0.25">
      <c r="C2423" s="29"/>
      <c r="G2423" s="37"/>
      <c r="H2423" s="37"/>
      <c r="N2423" s="28"/>
    </row>
    <row r="2424" spans="3:14" x14ac:dyDescent="0.25">
      <c r="C2424" s="29"/>
      <c r="G2424" s="37"/>
      <c r="H2424" s="37"/>
      <c r="N2424" s="28"/>
    </row>
    <row r="2425" spans="3:14" x14ac:dyDescent="0.25">
      <c r="C2425" s="29"/>
      <c r="G2425" s="37"/>
      <c r="H2425" s="37"/>
      <c r="N2425" s="28"/>
    </row>
    <row r="2426" spans="3:14" x14ac:dyDescent="0.25">
      <c r="C2426" s="29"/>
      <c r="G2426" s="37"/>
      <c r="H2426" s="37"/>
      <c r="N2426" s="28"/>
    </row>
    <row r="2427" spans="3:14" x14ac:dyDescent="0.25">
      <c r="C2427" s="29"/>
      <c r="G2427" s="37"/>
      <c r="H2427" s="37"/>
      <c r="N2427" s="28"/>
    </row>
    <row r="2428" spans="3:14" x14ac:dyDescent="0.25">
      <c r="C2428" s="29"/>
      <c r="G2428" s="37"/>
      <c r="H2428" s="37"/>
      <c r="N2428" s="28"/>
    </row>
    <row r="2429" spans="3:14" x14ac:dyDescent="0.25">
      <c r="C2429" s="29"/>
      <c r="G2429" s="37"/>
      <c r="H2429" s="37"/>
      <c r="N2429" s="28"/>
    </row>
    <row r="2430" spans="3:14" x14ac:dyDescent="0.25">
      <c r="C2430" s="29"/>
      <c r="G2430" s="37"/>
      <c r="H2430" s="37"/>
      <c r="N2430" s="28"/>
    </row>
    <row r="2431" spans="3:14" x14ac:dyDescent="0.25">
      <c r="C2431" s="29"/>
      <c r="G2431" s="37"/>
      <c r="H2431" s="37"/>
      <c r="N2431" s="28"/>
    </row>
    <row r="2432" spans="3:14" x14ac:dyDescent="0.25">
      <c r="C2432" s="29"/>
      <c r="G2432" s="37"/>
      <c r="H2432" s="37"/>
      <c r="N2432" s="28"/>
    </row>
    <row r="2433" spans="3:14" x14ac:dyDescent="0.25">
      <c r="C2433" s="29"/>
      <c r="G2433" s="37"/>
      <c r="H2433" s="37"/>
      <c r="N2433" s="28"/>
    </row>
    <row r="2434" spans="3:14" x14ac:dyDescent="0.25">
      <c r="C2434" s="29"/>
      <c r="G2434" s="37"/>
      <c r="H2434" s="37"/>
      <c r="N2434" s="28"/>
    </row>
    <row r="2435" spans="3:14" x14ac:dyDescent="0.25">
      <c r="C2435" s="29"/>
      <c r="G2435" s="37"/>
      <c r="H2435" s="37"/>
      <c r="N2435" s="28"/>
    </row>
    <row r="2436" spans="3:14" x14ac:dyDescent="0.25">
      <c r="C2436" s="29"/>
      <c r="G2436" s="37"/>
      <c r="H2436" s="37"/>
      <c r="N2436" s="28"/>
    </row>
    <row r="2437" spans="3:14" x14ac:dyDescent="0.25">
      <c r="C2437" s="29"/>
      <c r="G2437" s="37"/>
      <c r="H2437" s="37"/>
      <c r="N2437" s="28"/>
    </row>
    <row r="2438" spans="3:14" x14ac:dyDescent="0.25">
      <c r="C2438" s="29"/>
      <c r="G2438" s="37"/>
      <c r="H2438" s="37"/>
      <c r="N2438" s="28"/>
    </row>
    <row r="2439" spans="3:14" x14ac:dyDescent="0.25">
      <c r="C2439" s="29"/>
      <c r="G2439" s="37"/>
      <c r="H2439" s="37"/>
      <c r="N2439" s="28"/>
    </row>
    <row r="2440" spans="3:14" x14ac:dyDescent="0.25">
      <c r="C2440" s="29"/>
      <c r="G2440" s="37"/>
      <c r="H2440" s="37"/>
      <c r="N2440" s="28"/>
    </row>
    <row r="2441" spans="3:14" x14ac:dyDescent="0.25">
      <c r="C2441" s="29"/>
      <c r="G2441" s="37"/>
      <c r="H2441" s="37"/>
      <c r="N2441" s="28"/>
    </row>
    <row r="2442" spans="3:14" x14ac:dyDescent="0.25">
      <c r="C2442" s="29"/>
      <c r="G2442" s="37"/>
      <c r="H2442" s="37"/>
      <c r="N2442" s="28"/>
    </row>
    <row r="2443" spans="3:14" x14ac:dyDescent="0.25">
      <c r="C2443" s="29"/>
      <c r="G2443" s="37"/>
      <c r="H2443" s="37"/>
      <c r="N2443" s="28"/>
    </row>
    <row r="2444" spans="3:14" x14ac:dyDescent="0.25">
      <c r="C2444" s="29"/>
      <c r="G2444" s="37"/>
      <c r="H2444" s="37"/>
      <c r="N2444" s="28"/>
    </row>
    <row r="2445" spans="3:14" x14ac:dyDescent="0.25">
      <c r="C2445" s="29"/>
      <c r="G2445" s="37"/>
      <c r="H2445" s="37"/>
      <c r="N2445" s="28"/>
    </row>
    <row r="2446" spans="3:14" x14ac:dyDescent="0.25">
      <c r="C2446" s="29"/>
      <c r="G2446" s="37"/>
      <c r="H2446" s="37"/>
      <c r="N2446" s="28"/>
    </row>
    <row r="2447" spans="3:14" x14ac:dyDescent="0.25">
      <c r="C2447" s="29"/>
      <c r="G2447" s="37"/>
      <c r="H2447" s="37"/>
      <c r="N2447" s="28"/>
    </row>
    <row r="2448" spans="3:14" x14ac:dyDescent="0.25">
      <c r="C2448" s="29"/>
      <c r="G2448" s="37"/>
      <c r="H2448" s="37"/>
      <c r="N2448" s="28"/>
    </row>
    <row r="2449" spans="3:14" x14ac:dyDescent="0.25">
      <c r="C2449" s="29"/>
      <c r="G2449" s="37"/>
      <c r="H2449" s="37"/>
      <c r="N2449" s="28"/>
    </row>
    <row r="2450" spans="3:14" x14ac:dyDescent="0.25">
      <c r="C2450" s="29"/>
      <c r="G2450" s="37"/>
      <c r="H2450" s="37"/>
      <c r="N2450" s="28"/>
    </row>
    <row r="2451" spans="3:14" x14ac:dyDescent="0.25">
      <c r="C2451" s="29"/>
      <c r="G2451" s="37"/>
      <c r="H2451" s="37"/>
      <c r="N2451" s="28"/>
    </row>
    <row r="2452" spans="3:14" x14ac:dyDescent="0.25">
      <c r="C2452" s="29"/>
      <c r="G2452" s="37"/>
      <c r="H2452" s="37"/>
      <c r="N2452" s="28"/>
    </row>
    <row r="2453" spans="3:14" x14ac:dyDescent="0.25">
      <c r="C2453" s="29"/>
      <c r="G2453" s="37"/>
      <c r="H2453" s="37"/>
      <c r="N2453" s="28"/>
    </row>
    <row r="2454" spans="3:14" x14ac:dyDescent="0.25">
      <c r="C2454" s="29"/>
      <c r="G2454" s="37"/>
      <c r="H2454" s="37"/>
      <c r="N2454" s="28"/>
    </row>
    <row r="2455" spans="3:14" x14ac:dyDescent="0.25">
      <c r="C2455" s="29"/>
      <c r="G2455" s="37"/>
      <c r="H2455" s="37"/>
      <c r="N2455" s="28"/>
    </row>
    <row r="2456" spans="3:14" x14ac:dyDescent="0.25">
      <c r="C2456" s="29"/>
      <c r="G2456" s="37"/>
      <c r="H2456" s="37"/>
      <c r="N2456" s="28"/>
    </row>
    <row r="2457" spans="3:14" x14ac:dyDescent="0.25">
      <c r="C2457" s="29"/>
      <c r="G2457" s="37"/>
      <c r="H2457" s="37"/>
      <c r="N2457" s="28"/>
    </row>
    <row r="2458" spans="3:14" x14ac:dyDescent="0.25">
      <c r="C2458" s="29"/>
      <c r="G2458" s="37"/>
      <c r="H2458" s="37"/>
      <c r="N2458" s="28"/>
    </row>
    <row r="2459" spans="3:14" x14ac:dyDescent="0.25">
      <c r="C2459" s="29"/>
      <c r="G2459" s="37"/>
      <c r="H2459" s="37"/>
      <c r="N2459" s="28"/>
    </row>
    <row r="2460" spans="3:14" x14ac:dyDescent="0.25">
      <c r="C2460" s="29"/>
      <c r="G2460" s="37"/>
      <c r="H2460" s="37"/>
      <c r="N2460" s="28"/>
    </row>
    <row r="2461" spans="3:14" x14ac:dyDescent="0.25">
      <c r="C2461" s="29"/>
      <c r="G2461" s="37"/>
      <c r="H2461" s="37"/>
      <c r="N2461" s="28"/>
    </row>
    <row r="2462" spans="3:14" x14ac:dyDescent="0.25">
      <c r="C2462" s="29"/>
      <c r="G2462" s="37"/>
      <c r="H2462" s="37"/>
      <c r="N2462" s="28"/>
    </row>
    <row r="2463" spans="3:14" x14ac:dyDescent="0.25">
      <c r="C2463" s="29"/>
      <c r="G2463" s="37"/>
      <c r="H2463" s="37"/>
      <c r="N2463" s="28"/>
    </row>
    <row r="2464" spans="3:14" x14ac:dyDescent="0.25">
      <c r="C2464" s="29"/>
      <c r="G2464" s="37"/>
      <c r="H2464" s="37"/>
      <c r="N2464" s="28"/>
    </row>
    <row r="2465" spans="3:14" x14ac:dyDescent="0.25">
      <c r="C2465" s="29"/>
      <c r="G2465" s="37"/>
      <c r="H2465" s="37"/>
      <c r="N2465" s="28"/>
    </row>
    <row r="2466" spans="3:14" x14ac:dyDescent="0.25">
      <c r="C2466" s="29"/>
      <c r="G2466" s="37"/>
      <c r="H2466" s="37"/>
      <c r="N2466" s="28"/>
    </row>
    <row r="2467" spans="3:14" x14ac:dyDescent="0.25">
      <c r="C2467" s="29"/>
      <c r="G2467" s="37"/>
      <c r="H2467" s="37"/>
      <c r="N2467" s="28"/>
    </row>
    <row r="2468" spans="3:14" x14ac:dyDescent="0.25">
      <c r="C2468" s="29"/>
      <c r="G2468" s="37"/>
      <c r="H2468" s="37"/>
      <c r="N2468" s="28"/>
    </row>
    <row r="2469" spans="3:14" x14ac:dyDescent="0.25">
      <c r="C2469" s="29"/>
      <c r="G2469" s="37"/>
      <c r="H2469" s="37"/>
      <c r="N2469" s="28"/>
    </row>
    <row r="2470" spans="3:14" x14ac:dyDescent="0.25">
      <c r="C2470" s="29"/>
      <c r="G2470" s="37"/>
      <c r="H2470" s="37"/>
      <c r="N2470" s="28"/>
    </row>
    <row r="2471" spans="3:14" x14ac:dyDescent="0.25">
      <c r="C2471" s="29"/>
      <c r="G2471" s="37"/>
      <c r="H2471" s="37"/>
      <c r="N2471" s="28"/>
    </row>
    <row r="2472" spans="3:14" x14ac:dyDescent="0.25">
      <c r="C2472" s="29"/>
      <c r="G2472" s="37"/>
      <c r="H2472" s="37"/>
      <c r="N2472" s="28"/>
    </row>
    <row r="2473" spans="3:14" x14ac:dyDescent="0.25">
      <c r="C2473" s="29"/>
      <c r="G2473" s="37"/>
      <c r="H2473" s="37"/>
      <c r="N2473" s="28"/>
    </row>
    <row r="2474" spans="3:14" x14ac:dyDescent="0.25">
      <c r="C2474" s="29"/>
      <c r="G2474" s="37"/>
      <c r="H2474" s="37"/>
      <c r="N2474" s="28"/>
    </row>
    <row r="2475" spans="3:14" x14ac:dyDescent="0.25">
      <c r="C2475" s="29"/>
      <c r="G2475" s="37"/>
      <c r="H2475" s="37"/>
      <c r="N2475" s="28"/>
    </row>
    <row r="2476" spans="3:14" x14ac:dyDescent="0.25">
      <c r="C2476" s="29"/>
      <c r="G2476" s="37"/>
      <c r="H2476" s="37"/>
      <c r="N2476" s="28"/>
    </row>
    <row r="2477" spans="3:14" x14ac:dyDescent="0.25">
      <c r="C2477" s="29"/>
      <c r="G2477" s="37"/>
      <c r="H2477" s="37"/>
      <c r="N2477" s="28"/>
    </row>
    <row r="2478" spans="3:14" x14ac:dyDescent="0.25">
      <c r="C2478" s="29"/>
      <c r="G2478" s="37"/>
      <c r="H2478" s="37"/>
      <c r="N2478" s="28"/>
    </row>
    <row r="2479" spans="3:14" x14ac:dyDescent="0.25">
      <c r="C2479" s="29"/>
      <c r="G2479" s="37"/>
      <c r="H2479" s="37"/>
      <c r="N2479" s="28"/>
    </row>
    <row r="2480" spans="3:14" x14ac:dyDescent="0.25">
      <c r="C2480" s="29"/>
      <c r="G2480" s="37"/>
      <c r="H2480" s="37"/>
      <c r="N2480" s="28"/>
    </row>
    <row r="2481" spans="3:14" x14ac:dyDescent="0.25">
      <c r="C2481" s="29"/>
      <c r="G2481" s="37"/>
      <c r="H2481" s="37"/>
      <c r="N2481" s="28"/>
    </row>
    <row r="2482" spans="3:14" x14ac:dyDescent="0.25">
      <c r="C2482" s="29"/>
      <c r="G2482" s="37"/>
      <c r="H2482" s="37"/>
      <c r="N2482" s="28"/>
    </row>
    <row r="2483" spans="3:14" x14ac:dyDescent="0.25">
      <c r="C2483" s="29"/>
      <c r="G2483" s="37"/>
      <c r="H2483" s="37"/>
      <c r="N2483" s="28"/>
    </row>
    <row r="2484" spans="3:14" x14ac:dyDescent="0.25">
      <c r="C2484" s="29"/>
      <c r="G2484" s="37"/>
      <c r="H2484" s="37"/>
      <c r="N2484" s="28"/>
    </row>
    <row r="2485" spans="3:14" x14ac:dyDescent="0.25">
      <c r="C2485" s="29"/>
      <c r="G2485" s="37"/>
      <c r="H2485" s="37"/>
      <c r="N2485" s="28"/>
    </row>
    <row r="2486" spans="3:14" x14ac:dyDescent="0.25">
      <c r="C2486" s="29"/>
      <c r="G2486" s="37"/>
      <c r="H2486" s="37"/>
      <c r="N2486" s="28"/>
    </row>
    <row r="2487" spans="3:14" x14ac:dyDescent="0.25">
      <c r="C2487" s="29"/>
      <c r="G2487" s="37"/>
      <c r="H2487" s="37"/>
      <c r="N2487" s="28"/>
    </row>
    <row r="2488" spans="3:14" x14ac:dyDescent="0.25">
      <c r="C2488" s="29"/>
      <c r="G2488" s="37"/>
      <c r="H2488" s="37"/>
      <c r="N2488" s="28"/>
    </row>
    <row r="2489" spans="3:14" x14ac:dyDescent="0.25">
      <c r="C2489" s="29"/>
      <c r="G2489" s="37"/>
      <c r="H2489" s="37"/>
      <c r="N2489" s="28"/>
    </row>
    <row r="2490" spans="3:14" x14ac:dyDescent="0.25">
      <c r="C2490" s="29"/>
      <c r="G2490" s="37"/>
      <c r="H2490" s="37"/>
      <c r="N2490" s="28"/>
    </row>
    <row r="2491" spans="3:14" x14ac:dyDescent="0.25">
      <c r="C2491" s="29"/>
      <c r="G2491" s="37"/>
      <c r="H2491" s="37"/>
      <c r="N2491" s="28"/>
    </row>
    <row r="2492" spans="3:14" x14ac:dyDescent="0.25">
      <c r="C2492" s="29"/>
      <c r="G2492" s="37"/>
      <c r="H2492" s="37"/>
      <c r="N2492" s="28"/>
    </row>
    <row r="2493" spans="3:14" x14ac:dyDescent="0.25">
      <c r="C2493" s="29"/>
      <c r="G2493" s="37"/>
      <c r="H2493" s="37"/>
      <c r="N2493" s="28"/>
    </row>
    <row r="2494" spans="3:14" x14ac:dyDescent="0.25">
      <c r="C2494" s="29"/>
      <c r="G2494" s="37"/>
      <c r="H2494" s="37"/>
      <c r="N2494" s="28"/>
    </row>
    <row r="2495" spans="3:14" x14ac:dyDescent="0.25">
      <c r="C2495" s="29"/>
      <c r="G2495" s="37"/>
      <c r="H2495" s="37"/>
      <c r="N2495" s="28"/>
    </row>
    <row r="2496" spans="3:14" x14ac:dyDescent="0.25">
      <c r="C2496" s="29"/>
      <c r="G2496" s="37"/>
      <c r="H2496" s="37"/>
      <c r="N2496" s="28"/>
    </row>
    <row r="2497" spans="3:14" x14ac:dyDescent="0.25">
      <c r="C2497" s="29"/>
      <c r="G2497" s="37"/>
      <c r="H2497" s="37"/>
      <c r="N2497" s="28"/>
    </row>
    <row r="2498" spans="3:14" x14ac:dyDescent="0.25">
      <c r="C2498" s="29"/>
      <c r="G2498" s="37"/>
      <c r="H2498" s="37"/>
      <c r="N2498" s="28"/>
    </row>
    <row r="2499" spans="3:14" x14ac:dyDescent="0.25">
      <c r="C2499" s="29"/>
      <c r="G2499" s="37"/>
      <c r="H2499" s="37"/>
      <c r="N2499" s="28"/>
    </row>
    <row r="2500" spans="3:14" x14ac:dyDescent="0.25">
      <c r="C2500" s="29"/>
      <c r="G2500" s="37"/>
      <c r="H2500" s="37"/>
      <c r="N2500" s="28"/>
    </row>
    <row r="2501" spans="3:14" x14ac:dyDescent="0.25">
      <c r="C2501" s="29"/>
      <c r="G2501" s="37"/>
      <c r="H2501" s="37"/>
      <c r="N2501" s="28"/>
    </row>
    <row r="2502" spans="3:14" x14ac:dyDescent="0.25">
      <c r="C2502" s="29"/>
      <c r="G2502" s="37"/>
      <c r="H2502" s="37"/>
      <c r="N2502" s="28"/>
    </row>
    <row r="2503" spans="3:14" x14ac:dyDescent="0.25">
      <c r="C2503" s="29"/>
      <c r="G2503" s="37"/>
      <c r="H2503" s="37"/>
      <c r="N2503" s="28"/>
    </row>
    <row r="2504" spans="3:14" x14ac:dyDescent="0.25">
      <c r="C2504" s="29"/>
      <c r="G2504" s="37"/>
      <c r="H2504" s="37"/>
      <c r="N2504" s="28"/>
    </row>
    <row r="2505" spans="3:14" x14ac:dyDescent="0.25">
      <c r="C2505" s="29"/>
      <c r="G2505" s="37"/>
      <c r="H2505" s="37"/>
      <c r="N2505" s="28"/>
    </row>
    <row r="2506" spans="3:14" x14ac:dyDescent="0.25">
      <c r="C2506" s="29"/>
      <c r="G2506" s="37"/>
      <c r="H2506" s="37"/>
      <c r="N2506" s="28"/>
    </row>
    <row r="2507" spans="3:14" x14ac:dyDescent="0.25">
      <c r="C2507" s="29"/>
      <c r="G2507" s="37"/>
      <c r="H2507" s="37"/>
      <c r="N2507" s="28"/>
    </row>
    <row r="2508" spans="3:14" x14ac:dyDescent="0.25">
      <c r="C2508" s="29"/>
      <c r="G2508" s="37"/>
      <c r="H2508" s="37"/>
      <c r="N2508" s="28"/>
    </row>
    <row r="2509" spans="3:14" x14ac:dyDescent="0.25">
      <c r="C2509" s="29"/>
      <c r="G2509" s="37"/>
      <c r="H2509" s="37"/>
      <c r="N2509" s="28"/>
    </row>
    <row r="2510" spans="3:14" x14ac:dyDescent="0.25">
      <c r="C2510" s="29"/>
      <c r="G2510" s="37"/>
      <c r="H2510" s="37"/>
      <c r="N2510" s="28"/>
    </row>
    <row r="2511" spans="3:14" x14ac:dyDescent="0.25">
      <c r="C2511" s="29"/>
      <c r="G2511" s="37"/>
      <c r="H2511" s="37"/>
      <c r="N2511" s="28"/>
    </row>
    <row r="2512" spans="3:14" x14ac:dyDescent="0.25">
      <c r="C2512" s="29"/>
      <c r="G2512" s="37"/>
      <c r="H2512" s="37"/>
      <c r="N2512" s="28"/>
    </row>
    <row r="2513" spans="3:14" x14ac:dyDescent="0.25">
      <c r="C2513" s="29"/>
      <c r="G2513" s="37"/>
      <c r="H2513" s="37"/>
      <c r="N2513" s="28"/>
    </row>
    <row r="2514" spans="3:14" x14ac:dyDescent="0.25">
      <c r="C2514" s="29"/>
      <c r="G2514" s="37"/>
      <c r="H2514" s="37"/>
      <c r="N2514" s="28"/>
    </row>
    <row r="2515" spans="3:14" x14ac:dyDescent="0.25">
      <c r="C2515" s="29"/>
      <c r="G2515" s="37"/>
      <c r="H2515" s="37"/>
      <c r="N2515" s="28"/>
    </row>
    <row r="2516" spans="3:14" x14ac:dyDescent="0.25">
      <c r="C2516" s="29"/>
      <c r="G2516" s="37"/>
      <c r="H2516" s="37"/>
      <c r="N2516" s="28"/>
    </row>
    <row r="2517" spans="3:14" x14ac:dyDescent="0.25">
      <c r="C2517" s="29"/>
      <c r="G2517" s="37"/>
      <c r="H2517" s="37"/>
      <c r="N2517" s="28"/>
    </row>
    <row r="2518" spans="3:14" x14ac:dyDescent="0.25">
      <c r="C2518" s="29"/>
      <c r="G2518" s="37"/>
      <c r="H2518" s="37"/>
      <c r="N2518" s="28"/>
    </row>
    <row r="2519" spans="3:14" x14ac:dyDescent="0.25">
      <c r="C2519" s="29"/>
      <c r="G2519" s="37"/>
      <c r="H2519" s="37"/>
      <c r="N2519" s="28"/>
    </row>
    <row r="2520" spans="3:14" x14ac:dyDescent="0.25">
      <c r="C2520" s="29"/>
      <c r="G2520" s="37"/>
      <c r="H2520" s="37"/>
      <c r="N2520" s="28"/>
    </row>
    <row r="2521" spans="3:14" x14ac:dyDescent="0.25">
      <c r="C2521" s="29"/>
      <c r="G2521" s="37"/>
      <c r="H2521" s="37"/>
      <c r="N2521" s="28"/>
    </row>
    <row r="2522" spans="3:14" x14ac:dyDescent="0.25">
      <c r="C2522" s="29"/>
      <c r="G2522" s="37"/>
      <c r="H2522" s="37"/>
      <c r="N2522" s="28"/>
    </row>
    <row r="2523" spans="3:14" x14ac:dyDescent="0.25">
      <c r="C2523" s="29"/>
      <c r="G2523" s="37"/>
      <c r="H2523" s="37"/>
      <c r="N2523" s="28"/>
    </row>
    <row r="2524" spans="3:14" x14ac:dyDescent="0.25">
      <c r="C2524" s="29"/>
      <c r="G2524" s="37"/>
      <c r="H2524" s="37"/>
      <c r="N2524" s="28"/>
    </row>
    <row r="2525" spans="3:14" x14ac:dyDescent="0.25">
      <c r="C2525" s="29"/>
      <c r="G2525" s="37"/>
      <c r="H2525" s="37"/>
      <c r="N2525" s="28"/>
    </row>
    <row r="2526" spans="3:14" x14ac:dyDescent="0.25">
      <c r="C2526" s="29"/>
      <c r="G2526" s="37"/>
      <c r="H2526" s="37"/>
      <c r="N2526" s="28"/>
    </row>
    <row r="2527" spans="3:14" x14ac:dyDescent="0.25">
      <c r="C2527" s="29"/>
      <c r="G2527" s="37"/>
      <c r="H2527" s="37"/>
      <c r="N2527" s="28"/>
    </row>
    <row r="2528" spans="3:14" x14ac:dyDescent="0.25">
      <c r="C2528" s="29"/>
      <c r="G2528" s="37"/>
      <c r="H2528" s="37"/>
      <c r="N2528" s="28"/>
    </row>
    <row r="2529" spans="3:14" x14ac:dyDescent="0.25">
      <c r="C2529" s="29"/>
      <c r="G2529" s="37"/>
      <c r="H2529" s="37"/>
      <c r="N2529" s="28"/>
    </row>
    <row r="2530" spans="3:14" x14ac:dyDescent="0.25">
      <c r="C2530" s="29"/>
      <c r="G2530" s="37"/>
      <c r="H2530" s="37"/>
      <c r="N2530" s="28"/>
    </row>
    <row r="2531" spans="3:14" x14ac:dyDescent="0.25">
      <c r="C2531" s="29"/>
      <c r="G2531" s="37"/>
      <c r="H2531" s="37"/>
      <c r="N2531" s="28"/>
    </row>
    <row r="2532" spans="3:14" x14ac:dyDescent="0.25">
      <c r="C2532" s="29"/>
      <c r="G2532" s="37"/>
      <c r="H2532" s="37"/>
      <c r="N2532" s="28"/>
    </row>
    <row r="2533" spans="3:14" x14ac:dyDescent="0.25">
      <c r="C2533" s="29"/>
      <c r="G2533" s="37"/>
      <c r="H2533" s="37"/>
      <c r="N2533" s="28"/>
    </row>
    <row r="2534" spans="3:14" x14ac:dyDescent="0.25">
      <c r="C2534" s="29"/>
      <c r="G2534" s="37"/>
      <c r="H2534" s="37"/>
      <c r="N2534" s="28"/>
    </row>
    <row r="2535" spans="3:14" x14ac:dyDescent="0.25">
      <c r="C2535" s="29"/>
      <c r="G2535" s="37"/>
      <c r="H2535" s="37"/>
      <c r="N2535" s="28"/>
    </row>
    <row r="2536" spans="3:14" x14ac:dyDescent="0.25">
      <c r="C2536" s="29"/>
      <c r="G2536" s="37"/>
      <c r="H2536" s="37"/>
      <c r="N2536" s="28"/>
    </row>
    <row r="2537" spans="3:14" x14ac:dyDescent="0.25">
      <c r="C2537" s="29"/>
      <c r="G2537" s="37"/>
      <c r="H2537" s="37"/>
      <c r="N2537" s="28"/>
    </row>
    <row r="2538" spans="3:14" x14ac:dyDescent="0.25">
      <c r="C2538" s="29"/>
      <c r="G2538" s="37"/>
      <c r="H2538" s="37"/>
      <c r="N2538" s="28"/>
    </row>
    <row r="2539" spans="3:14" x14ac:dyDescent="0.25">
      <c r="C2539" s="29"/>
      <c r="G2539" s="37"/>
      <c r="H2539" s="37"/>
      <c r="N2539" s="28"/>
    </row>
    <row r="2540" spans="3:14" x14ac:dyDescent="0.25">
      <c r="C2540" s="29"/>
      <c r="G2540" s="37"/>
      <c r="H2540" s="37"/>
      <c r="N2540" s="28"/>
    </row>
    <row r="2541" spans="3:14" x14ac:dyDescent="0.25">
      <c r="C2541" s="29"/>
      <c r="G2541" s="37"/>
      <c r="H2541" s="37"/>
      <c r="N2541" s="28"/>
    </row>
    <row r="2542" spans="3:14" x14ac:dyDescent="0.25">
      <c r="C2542" s="29"/>
      <c r="G2542" s="37"/>
      <c r="H2542" s="37"/>
      <c r="N2542" s="28"/>
    </row>
    <row r="2543" spans="3:14" x14ac:dyDescent="0.25">
      <c r="C2543" s="29"/>
      <c r="G2543" s="37"/>
      <c r="H2543" s="37"/>
      <c r="N2543" s="28"/>
    </row>
    <row r="2544" spans="3:14" x14ac:dyDescent="0.25">
      <c r="C2544" s="29"/>
      <c r="G2544" s="37"/>
      <c r="H2544" s="37"/>
      <c r="N2544" s="28"/>
    </row>
    <row r="2545" spans="3:14" x14ac:dyDescent="0.25">
      <c r="C2545" s="29"/>
      <c r="G2545" s="37"/>
      <c r="H2545" s="37"/>
      <c r="N2545" s="28"/>
    </row>
    <row r="2546" spans="3:14" x14ac:dyDescent="0.25">
      <c r="C2546" s="29"/>
      <c r="G2546" s="37"/>
      <c r="H2546" s="37"/>
      <c r="N2546" s="28"/>
    </row>
    <row r="2547" spans="3:14" x14ac:dyDescent="0.25">
      <c r="C2547" s="29"/>
      <c r="G2547" s="37"/>
      <c r="H2547" s="37"/>
      <c r="N2547" s="28"/>
    </row>
    <row r="2548" spans="3:14" x14ac:dyDescent="0.25">
      <c r="C2548" s="29"/>
      <c r="G2548" s="37"/>
      <c r="H2548" s="37"/>
      <c r="N2548" s="28"/>
    </row>
    <row r="2549" spans="3:14" x14ac:dyDescent="0.25">
      <c r="C2549" s="29"/>
      <c r="G2549" s="37"/>
      <c r="H2549" s="37"/>
      <c r="N2549" s="28"/>
    </row>
    <row r="2550" spans="3:14" x14ac:dyDescent="0.25">
      <c r="C2550" s="29"/>
      <c r="G2550" s="37"/>
      <c r="H2550" s="37"/>
      <c r="N2550" s="28"/>
    </row>
    <row r="2551" spans="3:14" x14ac:dyDescent="0.25">
      <c r="C2551" s="29"/>
      <c r="G2551" s="37"/>
      <c r="H2551" s="37"/>
      <c r="N2551" s="28"/>
    </row>
    <row r="2552" spans="3:14" x14ac:dyDescent="0.25">
      <c r="C2552" s="29"/>
      <c r="G2552" s="37"/>
      <c r="H2552" s="37"/>
      <c r="N2552" s="28"/>
    </row>
    <row r="2553" spans="3:14" x14ac:dyDescent="0.25">
      <c r="C2553" s="29"/>
      <c r="G2553" s="37"/>
      <c r="H2553" s="37"/>
      <c r="N2553" s="28"/>
    </row>
    <row r="2554" spans="3:14" x14ac:dyDescent="0.25">
      <c r="C2554" s="29"/>
      <c r="G2554" s="37"/>
      <c r="H2554" s="37"/>
      <c r="N2554" s="28"/>
    </row>
    <row r="2555" spans="3:14" x14ac:dyDescent="0.25">
      <c r="C2555" s="29"/>
      <c r="G2555" s="37"/>
      <c r="H2555" s="37"/>
      <c r="N2555" s="28"/>
    </row>
    <row r="2556" spans="3:14" x14ac:dyDescent="0.25">
      <c r="C2556" s="29"/>
      <c r="G2556" s="37"/>
      <c r="H2556" s="37"/>
      <c r="N2556" s="28"/>
    </row>
    <row r="2557" spans="3:14" x14ac:dyDescent="0.25">
      <c r="C2557" s="29"/>
      <c r="G2557" s="37"/>
      <c r="H2557" s="37"/>
      <c r="N2557" s="28"/>
    </row>
    <row r="2558" spans="3:14" x14ac:dyDescent="0.25">
      <c r="C2558" s="29"/>
      <c r="G2558" s="37"/>
      <c r="H2558" s="37"/>
      <c r="N2558" s="28"/>
    </row>
    <row r="2559" spans="3:14" x14ac:dyDescent="0.25">
      <c r="C2559" s="29"/>
      <c r="G2559" s="37"/>
      <c r="H2559" s="37"/>
      <c r="N2559" s="28"/>
    </row>
    <row r="2560" spans="3:14" x14ac:dyDescent="0.25">
      <c r="C2560" s="29"/>
      <c r="G2560" s="37"/>
      <c r="H2560" s="37"/>
      <c r="N2560" s="28"/>
    </row>
    <row r="2561" spans="3:14" x14ac:dyDescent="0.25">
      <c r="C2561" s="29"/>
      <c r="G2561" s="37"/>
      <c r="H2561" s="37"/>
      <c r="N2561" s="28"/>
    </row>
    <row r="2562" spans="3:14" x14ac:dyDescent="0.25">
      <c r="C2562" s="29"/>
      <c r="G2562" s="37"/>
      <c r="H2562" s="37"/>
      <c r="N2562" s="28"/>
    </row>
    <row r="2563" spans="3:14" x14ac:dyDescent="0.25">
      <c r="C2563" s="29"/>
      <c r="G2563" s="37"/>
      <c r="H2563" s="37"/>
      <c r="N2563" s="28"/>
    </row>
    <row r="2564" spans="3:14" x14ac:dyDescent="0.25">
      <c r="C2564" s="29"/>
      <c r="G2564" s="37"/>
      <c r="H2564" s="37"/>
      <c r="N2564" s="28"/>
    </row>
    <row r="2565" spans="3:14" x14ac:dyDescent="0.25">
      <c r="C2565" s="29"/>
      <c r="G2565" s="37"/>
      <c r="H2565" s="37"/>
      <c r="N2565" s="28"/>
    </row>
    <row r="2566" spans="3:14" x14ac:dyDescent="0.25">
      <c r="C2566" s="29"/>
      <c r="G2566" s="37"/>
      <c r="H2566" s="37"/>
      <c r="N2566" s="28"/>
    </row>
    <row r="2567" spans="3:14" x14ac:dyDescent="0.25">
      <c r="C2567" s="29"/>
      <c r="G2567" s="37"/>
      <c r="H2567" s="37"/>
      <c r="N2567" s="28"/>
    </row>
    <row r="2568" spans="3:14" x14ac:dyDescent="0.25">
      <c r="C2568" s="29"/>
      <c r="G2568" s="37"/>
      <c r="H2568" s="37"/>
      <c r="N2568" s="28"/>
    </row>
    <row r="2569" spans="3:14" x14ac:dyDescent="0.25">
      <c r="C2569" s="29"/>
      <c r="G2569" s="37"/>
      <c r="H2569" s="37"/>
      <c r="N2569" s="28"/>
    </row>
    <row r="2570" spans="3:14" x14ac:dyDescent="0.25">
      <c r="C2570" s="29"/>
      <c r="G2570" s="37"/>
      <c r="H2570" s="37"/>
      <c r="N2570" s="28"/>
    </row>
    <row r="2571" spans="3:14" x14ac:dyDescent="0.25">
      <c r="C2571" s="29"/>
      <c r="G2571" s="37"/>
      <c r="H2571" s="37"/>
      <c r="N2571" s="28"/>
    </row>
    <row r="2572" spans="3:14" x14ac:dyDescent="0.25">
      <c r="C2572" s="29"/>
      <c r="G2572" s="37"/>
      <c r="H2572" s="37"/>
      <c r="N2572" s="28"/>
    </row>
    <row r="2573" spans="3:14" x14ac:dyDescent="0.25">
      <c r="C2573" s="29"/>
      <c r="G2573" s="37"/>
      <c r="H2573" s="37"/>
      <c r="N2573" s="28"/>
    </row>
    <row r="2574" spans="3:14" x14ac:dyDescent="0.25">
      <c r="C2574" s="29"/>
      <c r="G2574" s="37"/>
      <c r="H2574" s="37"/>
      <c r="N2574" s="28"/>
    </row>
    <row r="2575" spans="3:14" x14ac:dyDescent="0.25">
      <c r="C2575" s="29"/>
      <c r="G2575" s="37"/>
      <c r="H2575" s="37"/>
      <c r="N2575" s="28"/>
    </row>
    <row r="2576" spans="3:14" x14ac:dyDescent="0.25">
      <c r="C2576" s="29"/>
      <c r="G2576" s="37"/>
      <c r="H2576" s="37"/>
      <c r="N2576" s="28"/>
    </row>
    <row r="2577" spans="3:14" x14ac:dyDescent="0.25">
      <c r="C2577" s="29"/>
      <c r="G2577" s="37"/>
      <c r="H2577" s="37"/>
      <c r="N2577" s="28"/>
    </row>
    <row r="2578" spans="3:14" x14ac:dyDescent="0.25">
      <c r="C2578" s="29"/>
      <c r="G2578" s="37"/>
      <c r="H2578" s="37"/>
      <c r="N2578" s="28"/>
    </row>
    <row r="2579" spans="3:14" x14ac:dyDescent="0.25">
      <c r="C2579" s="29"/>
      <c r="G2579" s="37"/>
      <c r="H2579" s="37"/>
      <c r="N2579" s="28"/>
    </row>
    <row r="2580" spans="3:14" x14ac:dyDescent="0.25">
      <c r="C2580" s="29"/>
      <c r="G2580" s="37"/>
      <c r="H2580" s="37"/>
      <c r="N2580" s="28"/>
    </row>
    <row r="2581" spans="3:14" x14ac:dyDescent="0.25">
      <c r="C2581" s="29"/>
      <c r="G2581" s="37"/>
      <c r="H2581" s="37"/>
      <c r="N2581" s="28"/>
    </row>
    <row r="2582" spans="3:14" x14ac:dyDescent="0.25">
      <c r="C2582" s="29"/>
      <c r="G2582" s="37"/>
      <c r="H2582" s="37"/>
      <c r="N2582" s="28"/>
    </row>
    <row r="2583" spans="3:14" x14ac:dyDescent="0.25">
      <c r="C2583" s="29"/>
      <c r="G2583" s="37"/>
      <c r="H2583" s="37"/>
      <c r="N2583" s="28"/>
    </row>
    <row r="2584" spans="3:14" x14ac:dyDescent="0.25">
      <c r="C2584" s="29"/>
      <c r="G2584" s="37"/>
      <c r="H2584" s="37"/>
      <c r="N2584" s="28"/>
    </row>
    <row r="2585" spans="3:14" x14ac:dyDescent="0.25">
      <c r="C2585" s="29"/>
      <c r="G2585" s="37"/>
      <c r="H2585" s="37"/>
      <c r="N2585" s="28"/>
    </row>
    <row r="2586" spans="3:14" x14ac:dyDescent="0.25">
      <c r="C2586" s="29"/>
      <c r="G2586" s="37"/>
      <c r="H2586" s="37"/>
      <c r="N2586" s="28"/>
    </row>
    <row r="2587" spans="3:14" x14ac:dyDescent="0.25">
      <c r="C2587" s="29"/>
      <c r="G2587" s="37"/>
      <c r="H2587" s="37"/>
      <c r="N2587" s="28"/>
    </row>
    <row r="2588" spans="3:14" x14ac:dyDescent="0.25">
      <c r="C2588" s="29"/>
      <c r="G2588" s="37"/>
      <c r="H2588" s="37"/>
      <c r="N2588" s="28"/>
    </row>
    <row r="2589" spans="3:14" x14ac:dyDescent="0.25">
      <c r="C2589" s="29"/>
      <c r="G2589" s="37"/>
      <c r="H2589" s="37"/>
      <c r="N2589" s="28"/>
    </row>
    <row r="2590" spans="3:14" x14ac:dyDescent="0.25">
      <c r="C2590" s="29"/>
      <c r="G2590" s="37"/>
      <c r="H2590" s="37"/>
      <c r="N2590" s="28"/>
    </row>
    <row r="2591" spans="3:14" x14ac:dyDescent="0.25">
      <c r="C2591" s="29"/>
      <c r="G2591" s="37"/>
      <c r="H2591" s="37"/>
      <c r="N2591" s="28"/>
    </row>
    <row r="2592" spans="3:14" x14ac:dyDescent="0.25">
      <c r="C2592" s="29"/>
      <c r="G2592" s="37"/>
      <c r="H2592" s="37"/>
      <c r="N2592" s="28"/>
    </row>
    <row r="2593" spans="3:14" x14ac:dyDescent="0.25">
      <c r="C2593" s="29"/>
      <c r="G2593" s="37"/>
      <c r="H2593" s="37"/>
      <c r="N2593" s="28"/>
    </row>
    <row r="2594" spans="3:14" x14ac:dyDescent="0.25">
      <c r="C2594" s="29"/>
      <c r="G2594" s="37"/>
      <c r="H2594" s="37"/>
      <c r="N2594" s="28"/>
    </row>
    <row r="2595" spans="3:14" x14ac:dyDescent="0.25">
      <c r="C2595" s="29"/>
      <c r="G2595" s="37"/>
      <c r="H2595" s="37"/>
      <c r="N2595" s="28"/>
    </row>
    <row r="2596" spans="3:14" x14ac:dyDescent="0.25">
      <c r="C2596" s="29"/>
      <c r="G2596" s="37"/>
      <c r="H2596" s="37"/>
      <c r="N2596" s="28"/>
    </row>
    <row r="2597" spans="3:14" x14ac:dyDescent="0.25">
      <c r="C2597" s="29"/>
      <c r="G2597" s="37"/>
      <c r="H2597" s="37"/>
      <c r="N2597" s="28"/>
    </row>
    <row r="2598" spans="3:14" x14ac:dyDescent="0.25">
      <c r="C2598" s="29"/>
      <c r="G2598" s="37"/>
      <c r="H2598" s="37"/>
      <c r="N2598" s="28"/>
    </row>
    <row r="2599" spans="3:14" x14ac:dyDescent="0.25">
      <c r="C2599" s="29"/>
      <c r="G2599" s="37"/>
      <c r="H2599" s="37"/>
      <c r="N2599" s="28"/>
    </row>
    <row r="2600" spans="3:14" x14ac:dyDescent="0.25">
      <c r="C2600" s="29"/>
      <c r="G2600" s="37"/>
      <c r="H2600" s="37"/>
      <c r="N2600" s="28"/>
    </row>
    <row r="2601" spans="3:14" x14ac:dyDescent="0.25">
      <c r="C2601" s="29"/>
      <c r="G2601" s="37"/>
      <c r="H2601" s="37"/>
      <c r="N2601" s="28"/>
    </row>
    <row r="2602" spans="3:14" x14ac:dyDescent="0.25">
      <c r="C2602" s="29"/>
      <c r="G2602" s="37"/>
      <c r="H2602" s="37"/>
      <c r="N2602" s="28"/>
    </row>
    <row r="2603" spans="3:14" x14ac:dyDescent="0.25">
      <c r="C2603" s="29"/>
      <c r="G2603" s="37"/>
      <c r="H2603" s="37"/>
      <c r="N2603" s="28"/>
    </row>
    <row r="2604" spans="3:14" x14ac:dyDescent="0.25">
      <c r="C2604" s="29"/>
      <c r="G2604" s="37"/>
      <c r="H2604" s="37"/>
      <c r="N2604" s="28"/>
    </row>
    <row r="2605" spans="3:14" x14ac:dyDescent="0.25">
      <c r="C2605" s="29"/>
      <c r="G2605" s="37"/>
      <c r="H2605" s="37"/>
      <c r="N2605" s="28"/>
    </row>
    <row r="2606" spans="3:14" x14ac:dyDescent="0.25">
      <c r="C2606" s="29"/>
      <c r="G2606" s="37"/>
      <c r="H2606" s="37"/>
      <c r="N2606" s="28"/>
    </row>
    <row r="2607" spans="3:14" x14ac:dyDescent="0.25">
      <c r="C2607" s="29"/>
      <c r="G2607" s="37"/>
      <c r="H2607" s="37"/>
      <c r="N2607" s="28"/>
    </row>
    <row r="2608" spans="3:14" x14ac:dyDescent="0.25">
      <c r="C2608" s="29"/>
      <c r="G2608" s="37"/>
      <c r="H2608" s="37"/>
      <c r="N2608" s="28"/>
    </row>
    <row r="2609" spans="3:14" x14ac:dyDescent="0.25">
      <c r="C2609" s="29"/>
      <c r="G2609" s="37"/>
      <c r="H2609" s="37"/>
      <c r="N2609" s="28"/>
    </row>
    <row r="2610" spans="3:14" x14ac:dyDescent="0.25">
      <c r="C2610" s="29"/>
      <c r="G2610" s="37"/>
      <c r="H2610" s="37"/>
      <c r="N2610" s="28"/>
    </row>
    <row r="2611" spans="3:14" x14ac:dyDescent="0.25">
      <c r="C2611" s="29"/>
      <c r="G2611" s="37"/>
      <c r="H2611" s="37"/>
      <c r="N2611" s="28"/>
    </row>
    <row r="2612" spans="3:14" x14ac:dyDescent="0.25">
      <c r="C2612" s="29"/>
      <c r="G2612" s="37"/>
      <c r="H2612" s="37"/>
      <c r="N2612" s="28"/>
    </row>
    <row r="2613" spans="3:14" x14ac:dyDescent="0.25">
      <c r="C2613" s="29"/>
      <c r="G2613" s="37"/>
      <c r="H2613" s="37"/>
      <c r="N2613" s="28"/>
    </row>
    <row r="2614" spans="3:14" x14ac:dyDescent="0.25">
      <c r="C2614" s="29"/>
      <c r="G2614" s="37"/>
      <c r="H2614" s="37"/>
      <c r="N2614" s="28"/>
    </row>
    <row r="2615" spans="3:14" x14ac:dyDescent="0.25">
      <c r="C2615" s="29"/>
      <c r="G2615" s="37"/>
      <c r="H2615" s="37"/>
      <c r="N2615" s="28"/>
    </row>
    <row r="2616" spans="3:14" x14ac:dyDescent="0.25">
      <c r="C2616" s="29"/>
      <c r="G2616" s="37"/>
      <c r="H2616" s="37"/>
      <c r="N2616" s="28"/>
    </row>
    <row r="2617" spans="3:14" x14ac:dyDescent="0.25">
      <c r="C2617" s="29"/>
      <c r="G2617" s="37"/>
      <c r="H2617" s="37"/>
      <c r="N2617" s="28"/>
    </row>
    <row r="2618" spans="3:14" x14ac:dyDescent="0.25">
      <c r="C2618" s="29"/>
      <c r="G2618" s="37"/>
      <c r="H2618" s="37"/>
      <c r="N2618" s="28"/>
    </row>
    <row r="2619" spans="3:14" x14ac:dyDescent="0.25">
      <c r="C2619" s="29"/>
      <c r="G2619" s="37"/>
      <c r="H2619" s="37"/>
      <c r="N2619" s="28"/>
    </row>
    <row r="2620" spans="3:14" x14ac:dyDescent="0.25">
      <c r="C2620" s="29"/>
      <c r="G2620" s="37"/>
      <c r="H2620" s="37"/>
      <c r="N2620" s="28"/>
    </row>
    <row r="2621" spans="3:14" x14ac:dyDescent="0.25">
      <c r="C2621" s="29"/>
      <c r="G2621" s="37"/>
      <c r="H2621" s="37"/>
      <c r="N2621" s="28"/>
    </row>
    <row r="2622" spans="3:14" x14ac:dyDescent="0.25">
      <c r="C2622" s="29"/>
      <c r="G2622" s="37"/>
      <c r="H2622" s="37"/>
      <c r="N2622" s="28"/>
    </row>
    <row r="2623" spans="3:14" x14ac:dyDescent="0.25">
      <c r="C2623" s="29"/>
      <c r="G2623" s="37"/>
      <c r="H2623" s="37"/>
      <c r="N2623" s="28"/>
    </row>
    <row r="2624" spans="3:14" x14ac:dyDescent="0.25">
      <c r="C2624" s="29"/>
      <c r="G2624" s="37"/>
      <c r="H2624" s="37"/>
      <c r="N2624" s="28"/>
    </row>
    <row r="2625" spans="3:14" x14ac:dyDescent="0.25">
      <c r="C2625" s="29"/>
      <c r="G2625" s="37"/>
      <c r="H2625" s="37"/>
      <c r="N2625" s="28"/>
    </row>
    <row r="2626" spans="3:14" x14ac:dyDescent="0.25">
      <c r="C2626" s="29"/>
      <c r="G2626" s="37"/>
      <c r="H2626" s="37"/>
      <c r="N2626" s="28"/>
    </row>
    <row r="2627" spans="3:14" x14ac:dyDescent="0.25">
      <c r="C2627" s="29"/>
      <c r="G2627" s="37"/>
      <c r="H2627" s="37"/>
      <c r="N2627" s="28"/>
    </row>
    <row r="2628" spans="3:14" x14ac:dyDescent="0.25">
      <c r="C2628" s="29"/>
      <c r="G2628" s="37"/>
      <c r="H2628" s="37"/>
      <c r="N2628" s="28"/>
    </row>
    <row r="2629" spans="3:14" x14ac:dyDescent="0.25">
      <c r="C2629" s="29"/>
      <c r="G2629" s="37"/>
      <c r="H2629" s="37"/>
      <c r="N2629" s="28"/>
    </row>
    <row r="2630" spans="3:14" x14ac:dyDescent="0.25">
      <c r="C2630" s="29"/>
      <c r="G2630" s="37"/>
      <c r="H2630" s="37"/>
      <c r="N2630" s="28"/>
    </row>
    <row r="2631" spans="3:14" x14ac:dyDescent="0.25">
      <c r="C2631" s="29"/>
      <c r="G2631" s="37"/>
      <c r="H2631" s="37"/>
      <c r="N2631" s="28"/>
    </row>
    <row r="2632" spans="3:14" x14ac:dyDescent="0.25">
      <c r="C2632" s="29"/>
      <c r="G2632" s="37"/>
      <c r="H2632" s="37"/>
      <c r="N2632" s="28"/>
    </row>
    <row r="2633" spans="3:14" x14ac:dyDescent="0.25">
      <c r="C2633" s="29"/>
      <c r="G2633" s="37"/>
      <c r="H2633" s="37"/>
      <c r="N2633" s="28"/>
    </row>
    <row r="2634" spans="3:14" x14ac:dyDescent="0.25">
      <c r="C2634" s="29"/>
      <c r="G2634" s="37"/>
      <c r="H2634" s="37"/>
      <c r="N2634" s="28"/>
    </row>
    <row r="2635" spans="3:14" x14ac:dyDescent="0.25">
      <c r="C2635" s="29"/>
      <c r="G2635" s="37"/>
      <c r="H2635" s="37"/>
      <c r="N2635" s="28"/>
    </row>
    <row r="2636" spans="3:14" x14ac:dyDescent="0.25">
      <c r="C2636" s="29"/>
      <c r="G2636" s="37"/>
      <c r="H2636" s="37"/>
      <c r="N2636" s="28"/>
    </row>
    <row r="2637" spans="3:14" x14ac:dyDescent="0.25">
      <c r="C2637" s="29"/>
      <c r="G2637" s="37"/>
      <c r="H2637" s="37"/>
      <c r="N2637" s="28"/>
    </row>
    <row r="2638" spans="3:14" x14ac:dyDescent="0.25">
      <c r="C2638" s="29"/>
      <c r="G2638" s="37"/>
      <c r="H2638" s="37"/>
      <c r="N2638" s="28"/>
    </row>
    <row r="2639" spans="3:14" x14ac:dyDescent="0.25">
      <c r="C2639" s="29"/>
      <c r="G2639" s="37"/>
      <c r="H2639" s="37"/>
      <c r="N2639" s="28"/>
    </row>
    <row r="2640" spans="3:14" x14ac:dyDescent="0.25">
      <c r="C2640" s="29"/>
      <c r="G2640" s="37"/>
      <c r="H2640" s="37"/>
      <c r="N2640" s="28"/>
    </row>
    <row r="2641" spans="3:14" x14ac:dyDescent="0.25">
      <c r="C2641" s="29"/>
      <c r="G2641" s="37"/>
      <c r="H2641" s="37"/>
      <c r="N2641" s="28"/>
    </row>
    <row r="2642" spans="3:14" x14ac:dyDescent="0.25">
      <c r="C2642" s="29"/>
      <c r="G2642" s="37"/>
      <c r="H2642" s="37"/>
      <c r="N2642" s="28"/>
    </row>
    <row r="2643" spans="3:14" x14ac:dyDescent="0.25">
      <c r="C2643" s="29"/>
      <c r="G2643" s="37"/>
      <c r="H2643" s="37"/>
      <c r="N2643" s="28"/>
    </row>
    <row r="2644" spans="3:14" x14ac:dyDescent="0.25">
      <c r="C2644" s="29"/>
      <c r="G2644" s="37"/>
      <c r="H2644" s="37"/>
      <c r="N2644" s="28"/>
    </row>
    <row r="2645" spans="3:14" x14ac:dyDescent="0.25">
      <c r="C2645" s="29"/>
      <c r="G2645" s="37"/>
      <c r="H2645" s="37"/>
      <c r="N2645" s="28"/>
    </row>
    <row r="2646" spans="3:14" x14ac:dyDescent="0.25">
      <c r="C2646" s="29"/>
      <c r="G2646" s="37"/>
      <c r="H2646" s="37"/>
      <c r="N2646" s="28"/>
    </row>
    <row r="2647" spans="3:14" x14ac:dyDescent="0.25">
      <c r="C2647" s="29"/>
      <c r="G2647" s="37"/>
      <c r="H2647" s="37"/>
      <c r="N2647" s="28"/>
    </row>
    <row r="2648" spans="3:14" x14ac:dyDescent="0.25">
      <c r="C2648" s="29"/>
      <c r="G2648" s="37"/>
      <c r="H2648" s="37"/>
      <c r="N2648" s="28"/>
    </row>
    <row r="2649" spans="3:14" x14ac:dyDescent="0.25">
      <c r="C2649" s="29"/>
      <c r="G2649" s="37"/>
      <c r="H2649" s="37"/>
      <c r="N2649" s="28"/>
    </row>
    <row r="2650" spans="3:14" x14ac:dyDescent="0.25">
      <c r="C2650" s="29"/>
      <c r="G2650" s="37"/>
      <c r="H2650" s="37"/>
      <c r="N2650" s="28"/>
    </row>
    <row r="2651" spans="3:14" x14ac:dyDescent="0.25">
      <c r="C2651" s="29"/>
      <c r="G2651" s="37"/>
      <c r="H2651" s="37"/>
      <c r="N2651" s="28"/>
    </row>
    <row r="2652" spans="3:14" x14ac:dyDescent="0.25">
      <c r="C2652" s="29"/>
      <c r="G2652" s="37"/>
      <c r="H2652" s="37"/>
      <c r="N2652" s="28"/>
    </row>
    <row r="2653" spans="3:14" x14ac:dyDescent="0.25">
      <c r="C2653" s="29"/>
      <c r="G2653" s="37"/>
      <c r="H2653" s="37"/>
      <c r="N2653" s="28"/>
    </row>
    <row r="2654" spans="3:14" x14ac:dyDescent="0.25">
      <c r="C2654" s="29"/>
      <c r="G2654" s="37"/>
      <c r="H2654" s="37"/>
      <c r="N2654" s="28"/>
    </row>
    <row r="2655" spans="3:14" x14ac:dyDescent="0.25">
      <c r="C2655" s="29"/>
      <c r="G2655" s="37"/>
      <c r="H2655" s="37"/>
      <c r="N2655" s="28"/>
    </row>
    <row r="2656" spans="3:14" x14ac:dyDescent="0.25">
      <c r="C2656" s="29"/>
      <c r="G2656" s="37"/>
      <c r="H2656" s="37"/>
      <c r="N2656" s="28"/>
    </row>
    <row r="2657" spans="3:14" x14ac:dyDescent="0.25">
      <c r="C2657" s="29"/>
      <c r="G2657" s="37"/>
      <c r="H2657" s="37"/>
      <c r="N2657" s="28"/>
    </row>
    <row r="2658" spans="3:14" x14ac:dyDescent="0.25">
      <c r="C2658" s="29"/>
      <c r="G2658" s="37"/>
      <c r="H2658" s="37"/>
      <c r="N2658" s="28"/>
    </row>
    <row r="2659" spans="3:14" x14ac:dyDescent="0.25">
      <c r="C2659" s="29"/>
      <c r="G2659" s="37"/>
      <c r="H2659" s="37"/>
      <c r="N2659" s="28"/>
    </row>
    <row r="2660" spans="3:14" x14ac:dyDescent="0.25">
      <c r="C2660" s="29"/>
      <c r="G2660" s="37"/>
      <c r="H2660" s="37"/>
      <c r="N2660" s="28"/>
    </row>
    <row r="2661" spans="3:14" x14ac:dyDescent="0.25">
      <c r="C2661" s="29"/>
      <c r="G2661" s="37"/>
      <c r="H2661" s="37"/>
      <c r="N2661" s="28"/>
    </row>
    <row r="2662" spans="3:14" x14ac:dyDescent="0.25">
      <c r="C2662" s="29"/>
      <c r="G2662" s="37"/>
      <c r="H2662" s="37"/>
      <c r="N2662" s="28"/>
    </row>
    <row r="2663" spans="3:14" x14ac:dyDescent="0.25">
      <c r="C2663" s="29"/>
      <c r="G2663" s="37"/>
      <c r="H2663" s="37"/>
      <c r="N2663" s="28"/>
    </row>
    <row r="2664" spans="3:14" x14ac:dyDescent="0.25">
      <c r="C2664" s="29"/>
      <c r="G2664" s="37"/>
      <c r="H2664" s="37"/>
      <c r="N2664" s="28"/>
    </row>
    <row r="2665" spans="3:14" x14ac:dyDescent="0.25">
      <c r="C2665" s="29"/>
      <c r="G2665" s="37"/>
      <c r="H2665" s="37"/>
      <c r="N2665" s="28"/>
    </row>
    <row r="2666" spans="3:14" x14ac:dyDescent="0.25">
      <c r="C2666" s="29"/>
      <c r="G2666" s="37"/>
      <c r="H2666" s="37"/>
      <c r="N2666" s="28"/>
    </row>
    <row r="2667" spans="3:14" x14ac:dyDescent="0.25">
      <c r="C2667" s="29"/>
      <c r="G2667" s="37"/>
      <c r="H2667" s="37"/>
      <c r="N2667" s="28"/>
    </row>
    <row r="2668" spans="3:14" x14ac:dyDescent="0.25">
      <c r="C2668" s="29"/>
      <c r="G2668" s="37"/>
      <c r="H2668" s="37"/>
      <c r="N2668" s="28"/>
    </row>
    <row r="2669" spans="3:14" x14ac:dyDescent="0.25">
      <c r="C2669" s="29"/>
      <c r="G2669" s="37"/>
      <c r="H2669" s="37"/>
      <c r="N2669" s="28"/>
    </row>
    <row r="2670" spans="3:14" x14ac:dyDescent="0.25">
      <c r="C2670" s="29"/>
      <c r="G2670" s="37"/>
      <c r="H2670" s="37"/>
      <c r="N2670" s="28"/>
    </row>
    <row r="2671" spans="3:14" x14ac:dyDescent="0.25">
      <c r="C2671" s="29"/>
      <c r="G2671" s="37"/>
      <c r="H2671" s="37"/>
      <c r="N2671" s="28"/>
    </row>
    <row r="2672" spans="3:14" x14ac:dyDescent="0.25">
      <c r="C2672" s="29"/>
      <c r="G2672" s="37"/>
      <c r="H2672" s="37"/>
      <c r="N2672" s="28"/>
    </row>
    <row r="2673" spans="3:14" x14ac:dyDescent="0.25">
      <c r="C2673" s="29"/>
      <c r="G2673" s="37"/>
      <c r="H2673" s="37"/>
      <c r="N2673" s="28"/>
    </row>
    <row r="2674" spans="3:14" x14ac:dyDescent="0.25">
      <c r="C2674" s="29"/>
      <c r="G2674" s="37"/>
      <c r="H2674" s="37"/>
      <c r="N2674" s="28"/>
    </row>
    <row r="2675" spans="3:14" x14ac:dyDescent="0.25">
      <c r="C2675" s="29"/>
      <c r="G2675" s="37"/>
      <c r="H2675" s="37"/>
      <c r="N2675" s="28"/>
    </row>
    <row r="2676" spans="3:14" x14ac:dyDescent="0.25">
      <c r="C2676" s="29"/>
      <c r="G2676" s="37"/>
      <c r="H2676" s="37"/>
      <c r="N2676" s="28"/>
    </row>
    <row r="2677" spans="3:14" x14ac:dyDescent="0.25">
      <c r="C2677" s="29"/>
      <c r="G2677" s="37"/>
      <c r="H2677" s="37"/>
      <c r="N2677" s="28"/>
    </row>
    <row r="2678" spans="3:14" x14ac:dyDescent="0.25">
      <c r="C2678" s="29"/>
      <c r="G2678" s="37"/>
      <c r="H2678" s="37"/>
      <c r="N2678" s="28"/>
    </row>
    <row r="2679" spans="3:14" x14ac:dyDescent="0.25">
      <c r="C2679" s="29"/>
      <c r="G2679" s="37"/>
      <c r="H2679" s="37"/>
      <c r="N2679" s="28"/>
    </row>
    <row r="2680" spans="3:14" x14ac:dyDescent="0.25">
      <c r="C2680" s="29"/>
      <c r="G2680" s="37"/>
      <c r="H2680" s="37"/>
      <c r="N2680" s="28"/>
    </row>
    <row r="2681" spans="3:14" x14ac:dyDescent="0.25">
      <c r="C2681" s="29"/>
      <c r="G2681" s="37"/>
      <c r="H2681" s="37"/>
      <c r="N2681" s="28"/>
    </row>
    <row r="2682" spans="3:14" x14ac:dyDescent="0.25">
      <c r="C2682" s="29"/>
      <c r="G2682" s="37"/>
      <c r="H2682" s="37"/>
      <c r="N2682" s="28"/>
    </row>
    <row r="2683" spans="3:14" x14ac:dyDescent="0.25">
      <c r="C2683" s="29"/>
      <c r="G2683" s="37"/>
      <c r="H2683" s="37"/>
      <c r="N2683" s="28"/>
    </row>
    <row r="2684" spans="3:14" x14ac:dyDescent="0.25">
      <c r="C2684" s="29"/>
      <c r="G2684" s="37"/>
      <c r="H2684" s="37"/>
      <c r="N2684" s="28"/>
    </row>
    <row r="2685" spans="3:14" x14ac:dyDescent="0.25">
      <c r="C2685" s="29"/>
      <c r="G2685" s="37"/>
      <c r="H2685" s="37"/>
      <c r="N2685" s="28"/>
    </row>
    <row r="2686" spans="3:14" x14ac:dyDescent="0.25">
      <c r="C2686" s="29"/>
      <c r="G2686" s="37"/>
      <c r="H2686" s="37"/>
      <c r="N2686" s="28"/>
    </row>
    <row r="2687" spans="3:14" x14ac:dyDescent="0.25">
      <c r="C2687" s="29"/>
      <c r="G2687" s="37"/>
      <c r="H2687" s="37"/>
      <c r="N2687" s="28"/>
    </row>
    <row r="2688" spans="3:14" x14ac:dyDescent="0.25">
      <c r="C2688" s="29"/>
      <c r="G2688" s="37"/>
      <c r="H2688" s="37"/>
      <c r="N2688" s="28"/>
    </row>
    <row r="2689" spans="3:14" x14ac:dyDescent="0.25">
      <c r="C2689" s="29"/>
      <c r="G2689" s="37"/>
      <c r="H2689" s="37"/>
      <c r="N2689" s="28"/>
    </row>
    <row r="2690" spans="3:14" x14ac:dyDescent="0.25">
      <c r="C2690" s="29"/>
      <c r="G2690" s="37"/>
      <c r="H2690" s="37"/>
      <c r="N2690" s="28"/>
    </row>
    <row r="2691" spans="3:14" x14ac:dyDescent="0.25">
      <c r="C2691" s="29"/>
      <c r="G2691" s="37"/>
      <c r="H2691" s="37"/>
      <c r="N2691" s="28"/>
    </row>
    <row r="2692" spans="3:14" x14ac:dyDescent="0.25">
      <c r="C2692" s="29"/>
      <c r="G2692" s="37"/>
      <c r="H2692" s="37"/>
      <c r="N2692" s="28"/>
    </row>
    <row r="2693" spans="3:14" x14ac:dyDescent="0.25">
      <c r="C2693" s="29"/>
      <c r="G2693" s="37"/>
      <c r="H2693" s="37"/>
      <c r="N2693" s="28"/>
    </row>
    <row r="2694" spans="3:14" x14ac:dyDescent="0.25">
      <c r="C2694" s="29"/>
      <c r="G2694" s="37"/>
      <c r="H2694" s="37"/>
      <c r="N2694" s="28"/>
    </row>
    <row r="2695" spans="3:14" x14ac:dyDescent="0.25">
      <c r="C2695" s="29"/>
      <c r="G2695" s="37"/>
      <c r="H2695" s="37"/>
      <c r="N2695" s="28"/>
    </row>
    <row r="2696" spans="3:14" x14ac:dyDescent="0.25">
      <c r="C2696" s="29"/>
      <c r="G2696" s="37"/>
      <c r="H2696" s="37"/>
      <c r="N2696" s="28"/>
    </row>
    <row r="2697" spans="3:14" x14ac:dyDescent="0.25">
      <c r="C2697" s="29"/>
      <c r="G2697" s="37"/>
      <c r="H2697" s="37"/>
      <c r="N2697" s="28"/>
    </row>
    <row r="2698" spans="3:14" x14ac:dyDescent="0.25">
      <c r="C2698" s="29"/>
      <c r="G2698" s="37"/>
      <c r="H2698" s="37"/>
      <c r="N2698" s="28"/>
    </row>
    <row r="2699" spans="3:14" x14ac:dyDescent="0.25">
      <c r="C2699" s="29"/>
      <c r="G2699" s="37"/>
      <c r="H2699" s="37"/>
      <c r="N2699" s="28"/>
    </row>
    <row r="2700" spans="3:14" x14ac:dyDescent="0.25">
      <c r="C2700" s="29"/>
      <c r="G2700" s="37"/>
      <c r="H2700" s="37"/>
      <c r="N2700" s="28"/>
    </row>
    <row r="2701" spans="3:14" x14ac:dyDescent="0.25">
      <c r="C2701" s="29"/>
      <c r="G2701" s="37"/>
      <c r="H2701" s="37"/>
      <c r="N2701" s="28"/>
    </row>
    <row r="2702" spans="3:14" x14ac:dyDescent="0.25">
      <c r="C2702" s="29"/>
      <c r="G2702" s="37"/>
      <c r="H2702" s="37"/>
      <c r="N2702" s="28"/>
    </row>
    <row r="2703" spans="3:14" x14ac:dyDescent="0.25">
      <c r="C2703" s="29"/>
      <c r="G2703" s="37"/>
      <c r="H2703" s="37"/>
      <c r="N2703" s="28"/>
    </row>
    <row r="2704" spans="3:14" x14ac:dyDescent="0.25">
      <c r="C2704" s="29"/>
      <c r="G2704" s="37"/>
      <c r="H2704" s="37"/>
      <c r="N2704" s="28"/>
    </row>
    <row r="2705" spans="3:14" x14ac:dyDescent="0.25">
      <c r="C2705" s="29"/>
      <c r="G2705" s="37"/>
      <c r="H2705" s="37"/>
      <c r="N2705" s="28"/>
    </row>
    <row r="2706" spans="3:14" x14ac:dyDescent="0.25">
      <c r="C2706" s="29"/>
      <c r="G2706" s="37"/>
      <c r="H2706" s="37"/>
      <c r="N2706" s="28"/>
    </row>
    <row r="2707" spans="3:14" x14ac:dyDescent="0.25">
      <c r="C2707" s="29"/>
      <c r="G2707" s="37"/>
      <c r="H2707" s="37"/>
      <c r="N2707" s="28"/>
    </row>
    <row r="2708" spans="3:14" x14ac:dyDescent="0.25">
      <c r="C2708" s="29"/>
      <c r="G2708" s="37"/>
      <c r="H2708" s="37"/>
      <c r="N2708" s="28"/>
    </row>
    <row r="2709" spans="3:14" x14ac:dyDescent="0.25">
      <c r="C2709" s="29"/>
      <c r="G2709" s="37"/>
      <c r="H2709" s="37"/>
      <c r="N2709" s="28"/>
    </row>
    <row r="2710" spans="3:14" x14ac:dyDescent="0.25">
      <c r="C2710" s="29"/>
      <c r="G2710" s="37"/>
      <c r="H2710" s="37"/>
      <c r="N2710" s="28"/>
    </row>
    <row r="2711" spans="3:14" x14ac:dyDescent="0.25">
      <c r="C2711" s="29"/>
      <c r="G2711" s="37"/>
      <c r="H2711" s="37"/>
      <c r="N2711" s="28"/>
    </row>
    <row r="2712" spans="3:14" x14ac:dyDescent="0.25">
      <c r="C2712" s="29"/>
      <c r="G2712" s="37"/>
      <c r="H2712" s="37"/>
      <c r="N2712" s="28"/>
    </row>
    <row r="2713" spans="3:14" x14ac:dyDescent="0.25">
      <c r="C2713" s="29"/>
      <c r="G2713" s="37"/>
      <c r="H2713" s="37"/>
      <c r="N2713" s="28"/>
    </row>
    <row r="2714" spans="3:14" x14ac:dyDescent="0.25">
      <c r="C2714" s="29"/>
      <c r="G2714" s="37"/>
      <c r="H2714" s="37"/>
      <c r="N2714" s="28"/>
    </row>
    <row r="2715" spans="3:14" x14ac:dyDescent="0.25">
      <c r="C2715" s="29"/>
      <c r="G2715" s="37"/>
      <c r="H2715" s="37"/>
      <c r="N2715" s="28"/>
    </row>
    <row r="2716" spans="3:14" x14ac:dyDescent="0.25">
      <c r="C2716" s="29"/>
      <c r="G2716" s="37"/>
      <c r="H2716" s="37"/>
      <c r="N2716" s="28"/>
    </row>
    <row r="2717" spans="3:14" x14ac:dyDescent="0.25">
      <c r="C2717" s="29"/>
      <c r="G2717" s="37"/>
      <c r="H2717" s="37"/>
      <c r="N2717" s="28"/>
    </row>
    <row r="2718" spans="3:14" x14ac:dyDescent="0.25">
      <c r="C2718" s="29"/>
      <c r="G2718" s="37"/>
      <c r="H2718" s="37"/>
      <c r="N2718" s="28"/>
    </row>
    <row r="2719" spans="3:14" x14ac:dyDescent="0.25">
      <c r="C2719" s="29"/>
      <c r="G2719" s="37"/>
      <c r="H2719" s="37"/>
      <c r="N2719" s="28"/>
    </row>
    <row r="2720" spans="3:14" x14ac:dyDescent="0.25">
      <c r="C2720" s="29"/>
      <c r="G2720" s="37"/>
      <c r="H2720" s="37"/>
      <c r="N2720" s="28"/>
    </row>
    <row r="2721" spans="3:14" x14ac:dyDescent="0.25">
      <c r="C2721" s="29"/>
      <c r="G2721" s="37"/>
      <c r="H2721" s="37"/>
      <c r="N2721" s="28"/>
    </row>
    <row r="2722" spans="3:14" x14ac:dyDescent="0.25">
      <c r="C2722" s="29"/>
      <c r="G2722" s="37"/>
      <c r="H2722" s="37"/>
      <c r="N2722" s="28"/>
    </row>
    <row r="2723" spans="3:14" x14ac:dyDescent="0.25">
      <c r="C2723" s="29"/>
      <c r="G2723" s="37"/>
      <c r="H2723" s="37"/>
      <c r="N2723" s="28"/>
    </row>
    <row r="2724" spans="3:14" x14ac:dyDescent="0.25">
      <c r="C2724" s="29"/>
      <c r="G2724" s="37"/>
      <c r="H2724" s="37"/>
      <c r="N2724" s="28"/>
    </row>
    <row r="2725" spans="3:14" x14ac:dyDescent="0.25">
      <c r="C2725" s="29"/>
      <c r="G2725" s="37"/>
      <c r="H2725" s="37"/>
      <c r="N2725" s="28"/>
    </row>
    <row r="2726" spans="3:14" x14ac:dyDescent="0.25">
      <c r="C2726" s="29"/>
      <c r="G2726" s="37"/>
      <c r="H2726" s="37"/>
      <c r="N2726" s="28"/>
    </row>
    <row r="2727" spans="3:14" x14ac:dyDescent="0.25">
      <c r="C2727" s="29"/>
      <c r="G2727" s="37"/>
      <c r="H2727" s="37"/>
      <c r="N2727" s="28"/>
    </row>
    <row r="2728" spans="3:14" x14ac:dyDescent="0.25">
      <c r="C2728" s="29"/>
      <c r="G2728" s="37"/>
      <c r="H2728" s="37"/>
      <c r="N2728" s="28"/>
    </row>
    <row r="2729" spans="3:14" x14ac:dyDescent="0.25">
      <c r="C2729" s="29"/>
      <c r="G2729" s="37"/>
      <c r="H2729" s="37"/>
      <c r="N2729" s="28"/>
    </row>
    <row r="2730" spans="3:14" x14ac:dyDescent="0.25">
      <c r="C2730" s="29"/>
      <c r="G2730" s="37"/>
      <c r="H2730" s="37"/>
      <c r="N2730" s="28"/>
    </row>
    <row r="2731" spans="3:14" x14ac:dyDescent="0.25">
      <c r="C2731" s="29"/>
      <c r="G2731" s="37"/>
      <c r="H2731" s="37"/>
      <c r="N2731" s="28"/>
    </row>
    <row r="2732" spans="3:14" x14ac:dyDescent="0.25">
      <c r="C2732" s="29"/>
      <c r="G2732" s="37"/>
      <c r="H2732" s="37"/>
      <c r="N2732" s="28"/>
    </row>
    <row r="2733" spans="3:14" x14ac:dyDescent="0.25">
      <c r="C2733" s="29"/>
      <c r="G2733" s="37"/>
      <c r="H2733" s="37"/>
      <c r="N2733" s="28"/>
    </row>
    <row r="2734" spans="3:14" x14ac:dyDescent="0.25">
      <c r="C2734" s="29"/>
      <c r="G2734" s="37"/>
      <c r="H2734" s="37"/>
      <c r="N2734" s="28"/>
    </row>
    <row r="2735" spans="3:14" x14ac:dyDescent="0.25">
      <c r="C2735" s="29"/>
      <c r="G2735" s="37"/>
      <c r="H2735" s="37"/>
      <c r="N2735" s="28"/>
    </row>
    <row r="2736" spans="3:14" x14ac:dyDescent="0.25">
      <c r="C2736" s="29"/>
      <c r="G2736" s="37"/>
      <c r="H2736" s="37"/>
      <c r="N2736" s="28"/>
    </row>
    <row r="2737" spans="3:14" x14ac:dyDescent="0.25">
      <c r="C2737" s="29"/>
      <c r="G2737" s="37"/>
      <c r="H2737" s="37"/>
      <c r="N2737" s="28"/>
    </row>
    <row r="2738" spans="3:14" x14ac:dyDescent="0.25">
      <c r="C2738" s="29"/>
      <c r="G2738" s="37"/>
      <c r="H2738" s="37"/>
      <c r="N2738" s="28"/>
    </row>
    <row r="2739" spans="3:14" x14ac:dyDescent="0.25">
      <c r="C2739" s="29"/>
      <c r="G2739" s="37"/>
      <c r="H2739" s="37"/>
      <c r="N2739" s="28"/>
    </row>
    <row r="2740" spans="3:14" x14ac:dyDescent="0.25">
      <c r="C2740" s="29"/>
      <c r="G2740" s="37"/>
      <c r="H2740" s="37"/>
      <c r="N2740" s="28"/>
    </row>
    <row r="2741" spans="3:14" x14ac:dyDescent="0.25">
      <c r="C2741" s="29"/>
      <c r="G2741" s="37"/>
      <c r="H2741" s="37"/>
      <c r="N2741" s="28"/>
    </row>
    <row r="2742" spans="3:14" x14ac:dyDescent="0.25">
      <c r="C2742" s="29"/>
      <c r="G2742" s="37"/>
      <c r="H2742" s="37"/>
      <c r="N2742" s="28"/>
    </row>
    <row r="2743" spans="3:14" x14ac:dyDescent="0.25">
      <c r="C2743" s="29"/>
      <c r="G2743" s="37"/>
      <c r="H2743" s="37"/>
      <c r="N2743" s="28"/>
    </row>
    <row r="2744" spans="3:14" x14ac:dyDescent="0.25">
      <c r="C2744" s="29"/>
      <c r="G2744" s="37"/>
      <c r="H2744" s="37"/>
      <c r="N2744" s="28"/>
    </row>
    <row r="2745" spans="3:14" x14ac:dyDescent="0.25">
      <c r="C2745" s="29"/>
      <c r="G2745" s="37"/>
      <c r="H2745" s="37"/>
      <c r="N2745" s="28"/>
    </row>
    <row r="2746" spans="3:14" x14ac:dyDescent="0.25">
      <c r="C2746" s="29"/>
      <c r="G2746" s="37"/>
      <c r="H2746" s="37"/>
      <c r="N2746" s="28"/>
    </row>
    <row r="2747" spans="3:14" x14ac:dyDescent="0.25">
      <c r="C2747" s="29"/>
      <c r="G2747" s="37"/>
      <c r="H2747" s="37"/>
      <c r="N2747" s="28"/>
    </row>
    <row r="2748" spans="3:14" x14ac:dyDescent="0.25">
      <c r="C2748" s="29"/>
      <c r="G2748" s="37"/>
      <c r="H2748" s="37"/>
      <c r="N2748" s="28"/>
    </row>
    <row r="2749" spans="3:14" x14ac:dyDescent="0.25">
      <c r="C2749" s="29"/>
      <c r="G2749" s="37"/>
      <c r="H2749" s="37"/>
      <c r="N2749" s="28"/>
    </row>
    <row r="2750" spans="3:14" x14ac:dyDescent="0.25">
      <c r="C2750" s="29"/>
      <c r="G2750" s="37"/>
      <c r="H2750" s="37"/>
      <c r="N2750" s="28"/>
    </row>
    <row r="2751" spans="3:14" x14ac:dyDescent="0.25">
      <c r="C2751" s="29"/>
      <c r="G2751" s="37"/>
      <c r="H2751" s="37"/>
      <c r="N2751" s="28"/>
    </row>
    <row r="2752" spans="3:14" x14ac:dyDescent="0.25">
      <c r="C2752" s="29"/>
      <c r="G2752" s="37"/>
      <c r="H2752" s="37"/>
      <c r="N2752" s="28"/>
    </row>
    <row r="2753" spans="3:14" x14ac:dyDescent="0.25">
      <c r="C2753" s="29"/>
      <c r="G2753" s="37"/>
      <c r="H2753" s="37"/>
      <c r="N2753" s="28"/>
    </row>
    <row r="2754" spans="3:14" x14ac:dyDescent="0.25">
      <c r="C2754" s="29"/>
      <c r="G2754" s="37"/>
      <c r="H2754" s="37"/>
      <c r="N2754" s="28"/>
    </row>
    <row r="2755" spans="3:14" x14ac:dyDescent="0.25">
      <c r="C2755" s="29"/>
      <c r="G2755" s="37"/>
      <c r="H2755" s="37"/>
      <c r="N2755" s="28"/>
    </row>
    <row r="2756" spans="3:14" x14ac:dyDescent="0.25">
      <c r="C2756" s="29"/>
      <c r="G2756" s="37"/>
      <c r="H2756" s="37"/>
      <c r="N2756" s="28"/>
    </row>
    <row r="2757" spans="3:14" x14ac:dyDescent="0.25">
      <c r="C2757" s="29"/>
      <c r="G2757" s="37"/>
      <c r="H2757" s="37"/>
      <c r="N2757" s="28"/>
    </row>
    <row r="2758" spans="3:14" x14ac:dyDescent="0.25">
      <c r="C2758" s="29"/>
      <c r="G2758" s="37"/>
      <c r="H2758" s="37"/>
      <c r="N2758" s="28"/>
    </row>
    <row r="2759" spans="3:14" x14ac:dyDescent="0.25">
      <c r="C2759" s="29"/>
      <c r="G2759" s="37"/>
      <c r="H2759" s="37"/>
      <c r="N2759" s="28"/>
    </row>
    <row r="2760" spans="3:14" x14ac:dyDescent="0.25">
      <c r="C2760" s="29"/>
      <c r="G2760" s="37"/>
      <c r="H2760" s="37"/>
      <c r="N2760" s="28"/>
    </row>
    <row r="2761" spans="3:14" x14ac:dyDescent="0.25">
      <c r="C2761" s="29"/>
      <c r="G2761" s="37"/>
      <c r="H2761" s="37"/>
      <c r="N2761" s="28"/>
    </row>
    <row r="2762" spans="3:14" x14ac:dyDescent="0.25">
      <c r="C2762" s="29"/>
      <c r="G2762" s="37"/>
      <c r="H2762" s="37"/>
      <c r="N2762" s="28"/>
    </row>
    <row r="2763" spans="3:14" x14ac:dyDescent="0.25">
      <c r="C2763" s="29"/>
      <c r="G2763" s="37"/>
      <c r="H2763" s="37"/>
      <c r="N2763" s="28"/>
    </row>
    <row r="2764" spans="3:14" x14ac:dyDescent="0.25">
      <c r="C2764" s="29"/>
      <c r="G2764" s="37"/>
      <c r="H2764" s="37"/>
      <c r="N2764" s="28"/>
    </row>
    <row r="2765" spans="3:14" x14ac:dyDescent="0.25">
      <c r="C2765" s="29"/>
      <c r="G2765" s="37"/>
      <c r="H2765" s="37"/>
      <c r="N2765" s="28"/>
    </row>
    <row r="2766" spans="3:14" x14ac:dyDescent="0.25">
      <c r="C2766" s="29"/>
      <c r="G2766" s="37"/>
      <c r="H2766" s="37"/>
      <c r="N2766" s="28"/>
    </row>
    <row r="2767" spans="3:14" x14ac:dyDescent="0.25">
      <c r="C2767" s="29"/>
      <c r="G2767" s="37"/>
      <c r="H2767" s="37"/>
      <c r="N2767" s="28"/>
    </row>
    <row r="2768" spans="3:14" x14ac:dyDescent="0.25">
      <c r="C2768" s="29"/>
      <c r="G2768" s="37"/>
      <c r="H2768" s="37"/>
      <c r="N2768" s="28"/>
    </row>
    <row r="2769" spans="3:14" x14ac:dyDescent="0.25">
      <c r="C2769" s="29"/>
      <c r="G2769" s="37"/>
      <c r="H2769" s="37"/>
      <c r="N2769" s="28"/>
    </row>
    <row r="2770" spans="3:14" x14ac:dyDescent="0.25">
      <c r="C2770" s="29"/>
      <c r="G2770" s="37"/>
      <c r="H2770" s="37"/>
      <c r="N2770" s="28"/>
    </row>
    <row r="2771" spans="3:14" x14ac:dyDescent="0.25">
      <c r="C2771" s="29"/>
      <c r="G2771" s="37"/>
      <c r="H2771" s="37"/>
      <c r="N2771" s="28"/>
    </row>
    <row r="2772" spans="3:14" x14ac:dyDescent="0.25">
      <c r="C2772" s="29"/>
      <c r="G2772" s="37"/>
      <c r="H2772" s="37"/>
      <c r="N2772" s="28"/>
    </row>
    <row r="2773" spans="3:14" x14ac:dyDescent="0.25">
      <c r="C2773" s="29"/>
      <c r="G2773" s="37"/>
      <c r="H2773" s="37"/>
      <c r="N2773" s="28"/>
    </row>
    <row r="2774" spans="3:14" x14ac:dyDescent="0.25">
      <c r="C2774" s="29"/>
      <c r="G2774" s="37"/>
      <c r="H2774" s="37"/>
      <c r="N2774" s="28"/>
    </row>
    <row r="2775" spans="3:14" x14ac:dyDescent="0.25">
      <c r="C2775" s="29"/>
      <c r="G2775" s="37"/>
      <c r="H2775" s="37"/>
      <c r="N2775" s="28"/>
    </row>
    <row r="2776" spans="3:14" x14ac:dyDescent="0.25">
      <c r="C2776" s="29"/>
      <c r="G2776" s="37"/>
      <c r="H2776" s="37"/>
      <c r="N2776" s="28"/>
    </row>
    <row r="2777" spans="3:14" x14ac:dyDescent="0.25">
      <c r="C2777" s="29"/>
      <c r="G2777" s="37"/>
      <c r="H2777" s="37"/>
      <c r="N2777" s="28"/>
    </row>
    <row r="2778" spans="3:14" x14ac:dyDescent="0.25">
      <c r="C2778" s="29"/>
      <c r="G2778" s="37"/>
      <c r="H2778" s="37"/>
      <c r="N2778" s="28"/>
    </row>
    <row r="2779" spans="3:14" x14ac:dyDescent="0.25">
      <c r="C2779" s="29"/>
      <c r="G2779" s="37"/>
      <c r="H2779" s="37"/>
      <c r="N2779" s="28"/>
    </row>
    <row r="2780" spans="3:14" x14ac:dyDescent="0.25">
      <c r="C2780" s="29"/>
      <c r="G2780" s="37"/>
      <c r="H2780" s="37"/>
      <c r="N2780" s="28"/>
    </row>
    <row r="2781" spans="3:14" x14ac:dyDescent="0.25">
      <c r="C2781" s="29"/>
      <c r="G2781" s="37"/>
      <c r="H2781" s="37"/>
      <c r="N2781" s="28"/>
    </row>
    <row r="2782" spans="3:14" x14ac:dyDescent="0.25">
      <c r="C2782" s="29"/>
      <c r="G2782" s="37"/>
      <c r="H2782" s="37"/>
      <c r="N2782" s="28"/>
    </row>
    <row r="2783" spans="3:14" x14ac:dyDescent="0.25">
      <c r="C2783" s="29"/>
      <c r="G2783" s="37"/>
      <c r="H2783" s="37"/>
      <c r="N2783" s="28"/>
    </row>
    <row r="2784" spans="3:14" x14ac:dyDescent="0.25">
      <c r="C2784" s="29"/>
      <c r="G2784" s="37"/>
      <c r="H2784" s="37"/>
      <c r="N2784" s="28"/>
    </row>
    <row r="2785" spans="3:14" x14ac:dyDescent="0.25">
      <c r="C2785" s="29"/>
      <c r="G2785" s="37"/>
      <c r="H2785" s="37"/>
      <c r="N2785" s="28"/>
    </row>
    <row r="2786" spans="3:14" x14ac:dyDescent="0.25">
      <c r="C2786" s="29"/>
      <c r="G2786" s="37"/>
      <c r="H2786" s="37"/>
      <c r="N2786" s="28"/>
    </row>
    <row r="2787" spans="3:14" x14ac:dyDescent="0.25">
      <c r="C2787" s="29"/>
      <c r="G2787" s="37"/>
      <c r="H2787" s="37"/>
      <c r="N2787" s="28"/>
    </row>
    <row r="2788" spans="3:14" x14ac:dyDescent="0.25">
      <c r="C2788" s="29"/>
      <c r="G2788" s="37"/>
      <c r="H2788" s="37"/>
      <c r="N2788" s="28"/>
    </row>
    <row r="2789" spans="3:14" x14ac:dyDescent="0.25">
      <c r="C2789" s="29"/>
      <c r="G2789" s="37"/>
      <c r="H2789" s="37"/>
      <c r="N2789" s="28"/>
    </row>
    <row r="2790" spans="3:14" x14ac:dyDescent="0.25">
      <c r="C2790" s="29"/>
      <c r="G2790" s="37"/>
      <c r="H2790" s="37"/>
      <c r="N2790" s="28"/>
    </row>
    <row r="2791" spans="3:14" x14ac:dyDescent="0.25">
      <c r="C2791" s="29"/>
      <c r="G2791" s="37"/>
      <c r="H2791" s="37"/>
      <c r="N2791" s="28"/>
    </row>
    <row r="2792" spans="3:14" x14ac:dyDescent="0.25">
      <c r="C2792" s="29"/>
      <c r="G2792" s="37"/>
      <c r="H2792" s="37"/>
      <c r="N2792" s="28"/>
    </row>
    <row r="2793" spans="3:14" x14ac:dyDescent="0.25">
      <c r="C2793" s="29"/>
      <c r="G2793" s="37"/>
      <c r="H2793" s="37"/>
      <c r="N2793" s="28"/>
    </row>
    <row r="2794" spans="3:14" x14ac:dyDescent="0.25">
      <c r="C2794" s="29"/>
      <c r="G2794" s="37"/>
      <c r="H2794" s="37"/>
      <c r="N2794" s="28"/>
    </row>
    <row r="2795" spans="3:14" x14ac:dyDescent="0.25">
      <c r="C2795" s="29"/>
      <c r="G2795" s="37"/>
      <c r="H2795" s="37"/>
      <c r="N2795" s="28"/>
    </row>
    <row r="2796" spans="3:14" x14ac:dyDescent="0.25">
      <c r="C2796" s="29"/>
      <c r="G2796" s="37"/>
      <c r="H2796" s="37"/>
      <c r="N2796" s="28"/>
    </row>
    <row r="2797" spans="3:14" x14ac:dyDescent="0.25">
      <c r="C2797" s="29"/>
      <c r="G2797" s="37"/>
      <c r="H2797" s="37"/>
      <c r="N2797" s="28"/>
    </row>
    <row r="2798" spans="3:14" x14ac:dyDescent="0.25">
      <c r="C2798" s="29"/>
      <c r="G2798" s="37"/>
      <c r="H2798" s="37"/>
      <c r="N2798" s="28"/>
    </row>
    <row r="2799" spans="3:14" x14ac:dyDescent="0.25">
      <c r="C2799" s="29"/>
      <c r="G2799" s="37"/>
      <c r="H2799" s="37"/>
      <c r="N2799" s="28"/>
    </row>
    <row r="2800" spans="3:14" x14ac:dyDescent="0.25">
      <c r="C2800" s="29"/>
      <c r="G2800" s="37"/>
      <c r="H2800" s="37"/>
      <c r="N2800" s="28"/>
    </row>
    <row r="2801" spans="3:14" x14ac:dyDescent="0.25">
      <c r="C2801" s="29"/>
      <c r="G2801" s="37"/>
      <c r="H2801" s="37"/>
      <c r="N2801" s="28"/>
    </row>
    <row r="2802" spans="3:14" x14ac:dyDescent="0.25">
      <c r="C2802" s="29"/>
      <c r="G2802" s="37"/>
      <c r="H2802" s="37"/>
      <c r="N2802" s="28"/>
    </row>
    <row r="2803" spans="3:14" x14ac:dyDescent="0.25">
      <c r="C2803" s="29"/>
      <c r="G2803" s="37"/>
      <c r="H2803" s="37"/>
      <c r="N2803" s="28"/>
    </row>
    <row r="2804" spans="3:14" x14ac:dyDescent="0.25">
      <c r="C2804" s="29"/>
      <c r="G2804" s="37"/>
      <c r="H2804" s="37"/>
      <c r="N2804" s="28"/>
    </row>
    <row r="2805" spans="3:14" x14ac:dyDescent="0.25">
      <c r="C2805" s="29"/>
      <c r="G2805" s="37"/>
      <c r="H2805" s="37"/>
      <c r="N2805" s="28"/>
    </row>
    <row r="2806" spans="3:14" x14ac:dyDescent="0.25">
      <c r="C2806" s="29"/>
      <c r="G2806" s="37"/>
      <c r="H2806" s="37"/>
      <c r="N2806" s="28"/>
    </row>
    <row r="2807" spans="3:14" x14ac:dyDescent="0.25">
      <c r="C2807" s="29"/>
      <c r="G2807" s="37"/>
      <c r="H2807" s="37"/>
      <c r="N2807" s="28"/>
    </row>
    <row r="2808" spans="3:14" x14ac:dyDescent="0.25">
      <c r="C2808" s="29"/>
      <c r="G2808" s="37"/>
      <c r="H2808" s="37"/>
      <c r="N2808" s="28"/>
    </row>
    <row r="2809" spans="3:14" x14ac:dyDescent="0.25">
      <c r="C2809" s="29"/>
      <c r="G2809" s="37"/>
      <c r="H2809" s="37"/>
      <c r="N2809" s="28"/>
    </row>
    <row r="2810" spans="3:14" x14ac:dyDescent="0.25">
      <c r="C2810" s="29"/>
      <c r="G2810" s="37"/>
      <c r="H2810" s="37"/>
      <c r="N2810" s="28"/>
    </row>
    <row r="2811" spans="3:14" x14ac:dyDescent="0.25">
      <c r="C2811" s="29"/>
      <c r="G2811" s="37"/>
      <c r="H2811" s="37"/>
      <c r="N2811" s="28"/>
    </row>
    <row r="2812" spans="3:14" x14ac:dyDescent="0.25">
      <c r="C2812" s="29"/>
      <c r="G2812" s="37"/>
      <c r="H2812" s="37"/>
      <c r="N2812" s="28"/>
    </row>
    <row r="2813" spans="3:14" x14ac:dyDescent="0.25">
      <c r="C2813" s="29"/>
      <c r="G2813" s="37"/>
      <c r="H2813" s="37"/>
      <c r="N2813" s="28"/>
    </row>
    <row r="2814" spans="3:14" x14ac:dyDescent="0.25">
      <c r="C2814" s="29"/>
      <c r="G2814" s="37"/>
      <c r="H2814" s="37"/>
      <c r="N2814" s="28"/>
    </row>
    <row r="2815" spans="3:14" x14ac:dyDescent="0.25">
      <c r="C2815" s="29"/>
      <c r="G2815" s="37"/>
      <c r="H2815" s="37"/>
      <c r="N2815" s="28"/>
    </row>
    <row r="2816" spans="3:14" x14ac:dyDescent="0.25">
      <c r="C2816" s="29"/>
      <c r="G2816" s="37"/>
      <c r="H2816" s="37"/>
      <c r="N2816" s="28"/>
    </row>
    <row r="2817" spans="3:14" x14ac:dyDescent="0.25">
      <c r="C2817" s="29"/>
      <c r="G2817" s="37"/>
      <c r="H2817" s="37"/>
      <c r="N2817" s="28"/>
    </row>
    <row r="2818" spans="3:14" x14ac:dyDescent="0.25">
      <c r="C2818" s="29"/>
      <c r="G2818" s="37"/>
      <c r="H2818" s="37"/>
      <c r="N2818" s="28"/>
    </row>
    <row r="2819" spans="3:14" x14ac:dyDescent="0.25">
      <c r="C2819" s="29"/>
      <c r="G2819" s="37"/>
      <c r="H2819" s="37"/>
      <c r="N2819" s="28"/>
    </row>
    <row r="2820" spans="3:14" x14ac:dyDescent="0.25">
      <c r="C2820" s="29"/>
      <c r="G2820" s="37"/>
      <c r="H2820" s="37"/>
      <c r="N2820" s="28"/>
    </row>
    <row r="2821" spans="3:14" x14ac:dyDescent="0.25">
      <c r="C2821" s="29"/>
      <c r="G2821" s="37"/>
      <c r="H2821" s="37"/>
      <c r="N2821" s="28"/>
    </row>
    <row r="2822" spans="3:14" x14ac:dyDescent="0.25">
      <c r="C2822" s="29"/>
      <c r="G2822" s="37"/>
      <c r="H2822" s="37"/>
      <c r="N2822" s="28"/>
    </row>
    <row r="2823" spans="3:14" x14ac:dyDescent="0.25">
      <c r="C2823" s="29"/>
      <c r="G2823" s="37"/>
      <c r="H2823" s="37"/>
      <c r="N2823" s="28"/>
    </row>
    <row r="2824" spans="3:14" x14ac:dyDescent="0.25">
      <c r="C2824" s="29"/>
      <c r="G2824" s="37"/>
      <c r="H2824" s="37"/>
      <c r="N2824" s="28"/>
    </row>
    <row r="2825" spans="3:14" x14ac:dyDescent="0.25">
      <c r="C2825" s="29"/>
      <c r="G2825" s="37"/>
      <c r="H2825" s="37"/>
      <c r="N2825" s="28"/>
    </row>
    <row r="2826" spans="3:14" x14ac:dyDescent="0.25">
      <c r="C2826" s="29"/>
      <c r="G2826" s="37"/>
      <c r="H2826" s="37"/>
      <c r="N2826" s="28"/>
    </row>
    <row r="2827" spans="3:14" x14ac:dyDescent="0.25">
      <c r="C2827" s="29"/>
      <c r="G2827" s="37"/>
      <c r="H2827" s="37"/>
      <c r="N2827" s="28"/>
    </row>
    <row r="2828" spans="3:14" x14ac:dyDescent="0.25">
      <c r="C2828" s="29"/>
      <c r="G2828" s="37"/>
      <c r="H2828" s="37"/>
      <c r="N2828" s="28"/>
    </row>
    <row r="2829" spans="3:14" x14ac:dyDescent="0.25">
      <c r="C2829" s="29"/>
      <c r="G2829" s="37"/>
      <c r="H2829" s="37"/>
      <c r="N2829" s="28"/>
    </row>
    <row r="2830" spans="3:14" x14ac:dyDescent="0.25">
      <c r="C2830" s="29"/>
      <c r="G2830" s="37"/>
      <c r="H2830" s="37"/>
      <c r="N2830" s="28"/>
    </row>
    <row r="2831" spans="3:14" x14ac:dyDescent="0.25">
      <c r="C2831" s="29"/>
      <c r="G2831" s="37"/>
      <c r="H2831" s="37"/>
      <c r="N2831" s="28"/>
    </row>
    <row r="2832" spans="3:14" x14ac:dyDescent="0.25">
      <c r="C2832" s="29"/>
      <c r="G2832" s="37"/>
      <c r="H2832" s="37"/>
      <c r="N2832" s="28"/>
    </row>
    <row r="2833" spans="3:14" x14ac:dyDescent="0.25">
      <c r="C2833" s="29"/>
      <c r="G2833" s="37"/>
      <c r="H2833" s="37"/>
      <c r="N2833" s="28"/>
    </row>
    <row r="2834" spans="3:14" x14ac:dyDescent="0.25">
      <c r="C2834" s="29"/>
      <c r="G2834" s="37"/>
      <c r="H2834" s="37"/>
      <c r="N2834" s="28"/>
    </row>
    <row r="2835" spans="3:14" x14ac:dyDescent="0.25">
      <c r="C2835" s="29"/>
      <c r="G2835" s="37"/>
      <c r="H2835" s="37"/>
      <c r="N2835" s="28"/>
    </row>
    <row r="2836" spans="3:14" x14ac:dyDescent="0.25">
      <c r="C2836" s="29"/>
      <c r="G2836" s="37"/>
      <c r="H2836" s="37"/>
      <c r="N2836" s="28"/>
    </row>
    <row r="2837" spans="3:14" x14ac:dyDescent="0.25">
      <c r="C2837" s="29"/>
      <c r="G2837" s="37"/>
      <c r="H2837" s="37"/>
      <c r="N2837" s="28"/>
    </row>
    <row r="2838" spans="3:14" x14ac:dyDescent="0.25">
      <c r="C2838" s="29"/>
      <c r="G2838" s="37"/>
      <c r="H2838" s="37"/>
      <c r="N2838" s="28"/>
    </row>
    <row r="2839" spans="3:14" x14ac:dyDescent="0.25">
      <c r="C2839" s="29"/>
      <c r="G2839" s="37"/>
      <c r="H2839" s="37"/>
      <c r="N2839" s="28"/>
    </row>
    <row r="2840" spans="3:14" x14ac:dyDescent="0.25">
      <c r="C2840" s="29"/>
      <c r="G2840" s="37"/>
      <c r="H2840" s="37"/>
      <c r="N2840" s="28"/>
    </row>
    <row r="2841" spans="3:14" x14ac:dyDescent="0.25">
      <c r="C2841" s="29"/>
      <c r="G2841" s="37"/>
      <c r="H2841" s="37"/>
      <c r="N2841" s="28"/>
    </row>
    <row r="2842" spans="3:14" x14ac:dyDescent="0.25">
      <c r="C2842" s="29"/>
      <c r="G2842" s="37"/>
      <c r="H2842" s="37"/>
      <c r="N2842" s="28"/>
    </row>
    <row r="2843" spans="3:14" x14ac:dyDescent="0.25">
      <c r="C2843" s="29"/>
      <c r="G2843" s="37"/>
      <c r="H2843" s="37"/>
      <c r="N2843" s="28"/>
    </row>
    <row r="2844" spans="3:14" x14ac:dyDescent="0.25">
      <c r="C2844" s="29"/>
      <c r="G2844" s="37"/>
      <c r="H2844" s="37"/>
      <c r="N2844" s="28"/>
    </row>
    <row r="2845" spans="3:14" x14ac:dyDescent="0.25">
      <c r="C2845" s="29"/>
      <c r="G2845" s="37"/>
      <c r="H2845" s="37"/>
      <c r="N2845" s="28"/>
    </row>
    <row r="2846" spans="3:14" x14ac:dyDescent="0.25">
      <c r="C2846" s="29"/>
      <c r="G2846" s="37"/>
      <c r="H2846" s="37"/>
      <c r="N2846" s="28"/>
    </row>
    <row r="2847" spans="3:14" x14ac:dyDescent="0.25">
      <c r="C2847" s="29"/>
      <c r="G2847" s="37"/>
      <c r="H2847" s="37"/>
      <c r="N2847" s="28"/>
    </row>
    <row r="2848" spans="3:14" x14ac:dyDescent="0.25">
      <c r="C2848" s="29"/>
      <c r="G2848" s="37"/>
      <c r="H2848" s="37"/>
      <c r="N2848" s="28"/>
    </row>
    <row r="2849" spans="3:14" x14ac:dyDescent="0.25">
      <c r="C2849" s="29"/>
      <c r="G2849" s="37"/>
      <c r="H2849" s="37"/>
      <c r="N2849" s="28"/>
    </row>
    <row r="2850" spans="3:14" x14ac:dyDescent="0.25">
      <c r="C2850" s="29"/>
      <c r="G2850" s="37"/>
      <c r="H2850" s="37"/>
      <c r="N2850" s="28"/>
    </row>
    <row r="2851" spans="3:14" x14ac:dyDescent="0.25">
      <c r="C2851" s="29"/>
      <c r="G2851" s="37"/>
      <c r="H2851" s="37"/>
      <c r="N2851" s="28"/>
    </row>
    <row r="2852" spans="3:14" x14ac:dyDescent="0.25">
      <c r="C2852" s="29"/>
      <c r="G2852" s="37"/>
      <c r="H2852" s="37"/>
      <c r="N2852" s="28"/>
    </row>
    <row r="2853" spans="3:14" x14ac:dyDescent="0.25">
      <c r="C2853" s="29"/>
      <c r="G2853" s="37"/>
      <c r="H2853" s="37"/>
      <c r="N2853" s="28"/>
    </row>
    <row r="2854" spans="3:14" x14ac:dyDescent="0.25">
      <c r="C2854" s="29"/>
      <c r="G2854" s="37"/>
      <c r="H2854" s="37"/>
      <c r="N2854" s="28"/>
    </row>
    <row r="2855" spans="3:14" x14ac:dyDescent="0.25">
      <c r="C2855" s="29"/>
      <c r="G2855" s="37"/>
      <c r="H2855" s="37"/>
      <c r="N2855" s="28"/>
    </row>
    <row r="2856" spans="3:14" x14ac:dyDescent="0.25">
      <c r="C2856" s="29"/>
      <c r="G2856" s="37"/>
      <c r="H2856" s="37"/>
      <c r="N2856" s="28"/>
    </row>
    <row r="2857" spans="3:14" x14ac:dyDescent="0.25">
      <c r="C2857" s="29"/>
      <c r="G2857" s="37"/>
      <c r="H2857" s="37"/>
      <c r="N2857" s="28"/>
    </row>
    <row r="2858" spans="3:14" x14ac:dyDescent="0.25">
      <c r="C2858" s="29"/>
      <c r="G2858" s="37"/>
      <c r="H2858" s="37"/>
      <c r="N2858" s="28"/>
    </row>
    <row r="2859" spans="3:14" x14ac:dyDescent="0.25">
      <c r="C2859" s="29"/>
      <c r="G2859" s="37"/>
      <c r="H2859" s="37"/>
      <c r="N2859" s="28"/>
    </row>
    <row r="2860" spans="3:14" x14ac:dyDescent="0.25">
      <c r="C2860" s="29"/>
      <c r="G2860" s="37"/>
      <c r="H2860" s="37"/>
      <c r="N2860" s="28"/>
    </row>
    <row r="2861" spans="3:14" x14ac:dyDescent="0.25">
      <c r="C2861" s="29"/>
      <c r="G2861" s="37"/>
      <c r="H2861" s="37"/>
      <c r="N2861" s="28"/>
    </row>
    <row r="2862" spans="3:14" x14ac:dyDescent="0.25">
      <c r="C2862" s="29"/>
      <c r="G2862" s="37"/>
      <c r="H2862" s="37"/>
      <c r="N2862" s="28"/>
    </row>
    <row r="2863" spans="3:14" x14ac:dyDescent="0.25">
      <c r="C2863" s="29"/>
      <c r="G2863" s="37"/>
      <c r="H2863" s="37"/>
      <c r="N2863" s="28"/>
    </row>
    <row r="2864" spans="3:14" x14ac:dyDescent="0.25">
      <c r="C2864" s="29"/>
      <c r="G2864" s="37"/>
      <c r="H2864" s="37"/>
      <c r="N2864" s="28"/>
    </row>
    <row r="2865" spans="3:14" x14ac:dyDescent="0.25">
      <c r="C2865" s="29"/>
      <c r="G2865" s="37"/>
      <c r="H2865" s="37"/>
      <c r="N2865" s="28"/>
    </row>
    <row r="2866" spans="3:14" x14ac:dyDescent="0.25">
      <c r="C2866" s="29"/>
      <c r="G2866" s="37"/>
      <c r="H2866" s="37"/>
      <c r="N2866" s="28"/>
    </row>
    <row r="2867" spans="3:14" x14ac:dyDescent="0.25">
      <c r="C2867" s="29"/>
      <c r="G2867" s="37"/>
      <c r="H2867" s="37"/>
      <c r="N2867" s="28"/>
    </row>
    <row r="2868" spans="3:14" x14ac:dyDescent="0.25">
      <c r="C2868" s="29"/>
      <c r="G2868" s="37"/>
      <c r="H2868" s="37"/>
      <c r="N2868" s="28"/>
    </row>
    <row r="2869" spans="3:14" x14ac:dyDescent="0.25">
      <c r="C2869" s="29"/>
      <c r="G2869" s="37"/>
      <c r="H2869" s="37"/>
      <c r="N2869" s="28"/>
    </row>
    <row r="2870" spans="3:14" x14ac:dyDescent="0.25">
      <c r="C2870" s="29"/>
      <c r="G2870" s="37"/>
      <c r="H2870" s="37"/>
      <c r="N2870" s="28"/>
    </row>
    <row r="2871" spans="3:14" x14ac:dyDescent="0.25">
      <c r="C2871" s="29"/>
      <c r="G2871" s="37"/>
      <c r="H2871" s="37"/>
      <c r="N2871" s="28"/>
    </row>
    <row r="2872" spans="3:14" x14ac:dyDescent="0.25">
      <c r="C2872" s="29"/>
      <c r="G2872" s="37"/>
      <c r="H2872" s="37"/>
      <c r="N2872" s="28"/>
    </row>
    <row r="2873" spans="3:14" x14ac:dyDescent="0.25">
      <c r="C2873" s="29"/>
      <c r="G2873" s="37"/>
      <c r="H2873" s="37"/>
      <c r="N2873" s="28"/>
    </row>
    <row r="2874" spans="3:14" x14ac:dyDescent="0.25">
      <c r="C2874" s="29"/>
      <c r="G2874" s="37"/>
      <c r="H2874" s="37"/>
      <c r="N2874" s="28"/>
    </row>
    <row r="2875" spans="3:14" x14ac:dyDescent="0.25">
      <c r="C2875" s="29"/>
      <c r="G2875" s="37"/>
      <c r="H2875" s="37"/>
      <c r="N2875" s="28"/>
    </row>
    <row r="2876" spans="3:14" x14ac:dyDescent="0.25">
      <c r="C2876" s="29"/>
      <c r="G2876" s="37"/>
      <c r="H2876" s="37"/>
      <c r="N2876" s="28"/>
    </row>
    <row r="2877" spans="3:14" x14ac:dyDescent="0.25">
      <c r="C2877" s="29"/>
      <c r="G2877" s="37"/>
      <c r="H2877" s="37"/>
      <c r="N2877" s="28"/>
    </row>
    <row r="2878" spans="3:14" x14ac:dyDescent="0.25">
      <c r="C2878" s="29"/>
      <c r="G2878" s="37"/>
      <c r="H2878" s="37"/>
      <c r="N2878" s="28"/>
    </row>
    <row r="2879" spans="3:14" x14ac:dyDescent="0.25">
      <c r="C2879" s="29"/>
      <c r="G2879" s="37"/>
      <c r="H2879" s="37"/>
      <c r="N2879" s="28"/>
    </row>
    <row r="2880" spans="3:14" x14ac:dyDescent="0.25">
      <c r="C2880" s="29"/>
      <c r="G2880" s="37"/>
      <c r="H2880" s="37"/>
      <c r="N2880" s="28"/>
    </row>
    <row r="2881" spans="3:14" x14ac:dyDescent="0.25">
      <c r="C2881" s="29"/>
      <c r="G2881" s="37"/>
      <c r="H2881" s="37"/>
      <c r="N2881" s="28"/>
    </row>
    <row r="2882" spans="3:14" x14ac:dyDescent="0.25">
      <c r="C2882" s="29"/>
      <c r="G2882" s="37"/>
      <c r="H2882" s="37"/>
      <c r="N2882" s="28"/>
    </row>
    <row r="2883" spans="3:14" x14ac:dyDescent="0.25">
      <c r="C2883" s="29"/>
      <c r="G2883" s="37"/>
      <c r="H2883" s="37"/>
      <c r="N2883" s="28"/>
    </row>
    <row r="2884" spans="3:14" x14ac:dyDescent="0.25">
      <c r="C2884" s="29"/>
      <c r="G2884" s="37"/>
      <c r="H2884" s="37"/>
      <c r="N2884" s="28"/>
    </row>
    <row r="2885" spans="3:14" x14ac:dyDescent="0.25">
      <c r="C2885" s="29"/>
      <c r="G2885" s="37"/>
      <c r="H2885" s="37"/>
      <c r="N2885" s="28"/>
    </row>
    <row r="2886" spans="3:14" x14ac:dyDescent="0.25">
      <c r="C2886" s="29"/>
      <c r="G2886" s="37"/>
      <c r="H2886" s="37"/>
      <c r="N2886" s="28"/>
    </row>
    <row r="2887" spans="3:14" x14ac:dyDescent="0.25">
      <c r="C2887" s="29"/>
      <c r="G2887" s="37"/>
      <c r="H2887" s="37"/>
      <c r="N2887" s="28"/>
    </row>
    <row r="2888" spans="3:14" x14ac:dyDescent="0.25">
      <c r="C2888" s="29"/>
      <c r="G2888" s="37"/>
      <c r="H2888" s="37"/>
      <c r="N2888" s="28"/>
    </row>
    <row r="2889" spans="3:14" x14ac:dyDescent="0.25">
      <c r="C2889" s="29"/>
      <c r="G2889" s="37"/>
      <c r="H2889" s="37"/>
      <c r="N2889" s="28"/>
    </row>
    <row r="2890" spans="3:14" x14ac:dyDescent="0.25">
      <c r="C2890" s="29"/>
      <c r="G2890" s="37"/>
      <c r="H2890" s="37"/>
      <c r="N2890" s="28"/>
    </row>
    <row r="2891" spans="3:14" x14ac:dyDescent="0.25">
      <c r="C2891" s="29"/>
      <c r="G2891" s="37"/>
      <c r="H2891" s="37"/>
      <c r="N2891" s="28"/>
    </row>
    <row r="2892" spans="3:14" x14ac:dyDescent="0.25">
      <c r="C2892" s="29"/>
      <c r="G2892" s="37"/>
      <c r="H2892" s="37"/>
      <c r="N2892" s="28"/>
    </row>
    <row r="2893" spans="3:14" x14ac:dyDescent="0.25">
      <c r="C2893" s="29"/>
      <c r="G2893" s="37"/>
      <c r="H2893" s="37"/>
      <c r="N2893" s="28"/>
    </row>
    <row r="2894" spans="3:14" x14ac:dyDescent="0.25">
      <c r="C2894" s="29"/>
      <c r="G2894" s="37"/>
      <c r="H2894" s="37"/>
      <c r="N2894" s="28"/>
    </row>
    <row r="2895" spans="3:14" x14ac:dyDescent="0.25">
      <c r="C2895" s="29"/>
      <c r="G2895" s="37"/>
      <c r="H2895" s="37"/>
      <c r="N2895" s="28"/>
    </row>
    <row r="2896" spans="3:14" x14ac:dyDescent="0.25">
      <c r="C2896" s="29"/>
      <c r="G2896" s="37"/>
      <c r="H2896" s="37"/>
      <c r="N2896" s="28"/>
    </row>
    <row r="2897" spans="3:14" x14ac:dyDescent="0.25">
      <c r="C2897" s="29"/>
      <c r="G2897" s="37"/>
      <c r="H2897" s="37"/>
      <c r="N2897" s="28"/>
    </row>
    <row r="2898" spans="3:14" x14ac:dyDescent="0.25">
      <c r="C2898" s="29"/>
      <c r="G2898" s="37"/>
      <c r="H2898" s="37"/>
      <c r="N2898" s="28"/>
    </row>
    <row r="2899" spans="3:14" x14ac:dyDescent="0.25">
      <c r="C2899" s="29"/>
      <c r="G2899" s="37"/>
      <c r="H2899" s="37"/>
      <c r="N2899" s="28"/>
    </row>
    <row r="2900" spans="3:14" x14ac:dyDescent="0.25">
      <c r="C2900" s="29"/>
      <c r="G2900" s="37"/>
      <c r="H2900" s="37"/>
      <c r="N2900" s="28"/>
    </row>
    <row r="2901" spans="3:14" x14ac:dyDescent="0.25">
      <c r="C2901" s="29"/>
      <c r="G2901" s="37"/>
      <c r="H2901" s="37"/>
      <c r="N2901" s="28"/>
    </row>
    <row r="2902" spans="3:14" x14ac:dyDescent="0.25">
      <c r="C2902" s="29"/>
      <c r="G2902" s="37"/>
      <c r="H2902" s="37"/>
      <c r="N2902" s="28"/>
    </row>
    <row r="2903" spans="3:14" x14ac:dyDescent="0.25">
      <c r="C2903" s="29"/>
      <c r="G2903" s="37"/>
      <c r="H2903" s="37"/>
      <c r="N2903" s="28"/>
    </row>
    <row r="2904" spans="3:14" x14ac:dyDescent="0.25">
      <c r="C2904" s="29"/>
      <c r="G2904" s="37"/>
      <c r="H2904" s="37"/>
      <c r="N2904" s="28"/>
    </row>
    <row r="2905" spans="3:14" x14ac:dyDescent="0.25">
      <c r="C2905" s="29"/>
      <c r="G2905" s="37"/>
      <c r="H2905" s="37"/>
      <c r="N2905" s="28"/>
    </row>
    <row r="2906" spans="3:14" x14ac:dyDescent="0.25">
      <c r="C2906" s="29"/>
      <c r="G2906" s="37"/>
      <c r="H2906" s="37"/>
      <c r="N2906" s="28"/>
    </row>
    <row r="2907" spans="3:14" x14ac:dyDescent="0.25">
      <c r="C2907" s="29"/>
      <c r="G2907" s="37"/>
      <c r="H2907" s="37"/>
      <c r="N2907" s="28"/>
    </row>
    <row r="2908" spans="3:14" x14ac:dyDescent="0.25">
      <c r="C2908" s="29"/>
      <c r="G2908" s="37"/>
      <c r="H2908" s="37"/>
      <c r="N2908" s="28"/>
    </row>
    <row r="2909" spans="3:14" x14ac:dyDescent="0.25">
      <c r="C2909" s="29"/>
      <c r="G2909" s="37"/>
      <c r="H2909" s="37"/>
      <c r="N2909" s="28"/>
    </row>
    <row r="2910" spans="3:14" x14ac:dyDescent="0.25">
      <c r="C2910" s="29"/>
      <c r="G2910" s="37"/>
      <c r="H2910" s="37"/>
      <c r="N2910" s="28"/>
    </row>
    <row r="2911" spans="3:14" x14ac:dyDescent="0.25">
      <c r="C2911" s="29"/>
      <c r="G2911" s="37"/>
      <c r="H2911" s="37"/>
      <c r="N2911" s="28"/>
    </row>
    <row r="2912" spans="3:14" x14ac:dyDescent="0.25">
      <c r="C2912" s="29"/>
      <c r="G2912" s="37"/>
      <c r="H2912" s="37"/>
      <c r="N2912" s="28"/>
    </row>
    <row r="2913" spans="3:14" x14ac:dyDescent="0.25">
      <c r="C2913" s="29"/>
      <c r="G2913" s="37"/>
      <c r="H2913" s="37"/>
      <c r="N2913" s="28"/>
    </row>
    <row r="2914" spans="3:14" x14ac:dyDescent="0.25">
      <c r="C2914" s="29"/>
      <c r="G2914" s="37"/>
      <c r="H2914" s="37"/>
      <c r="N2914" s="28"/>
    </row>
    <row r="2915" spans="3:14" x14ac:dyDescent="0.25">
      <c r="C2915" s="29"/>
      <c r="G2915" s="37"/>
      <c r="H2915" s="37"/>
      <c r="N2915" s="28"/>
    </row>
    <row r="2916" spans="3:14" x14ac:dyDescent="0.25">
      <c r="C2916" s="29"/>
      <c r="G2916" s="37"/>
      <c r="H2916" s="37"/>
      <c r="N2916" s="28"/>
    </row>
    <row r="2917" spans="3:14" x14ac:dyDescent="0.25">
      <c r="C2917" s="29"/>
      <c r="G2917" s="37"/>
      <c r="H2917" s="37"/>
      <c r="N2917" s="28"/>
    </row>
    <row r="2918" spans="3:14" x14ac:dyDescent="0.25">
      <c r="C2918" s="29"/>
      <c r="G2918" s="37"/>
      <c r="H2918" s="37"/>
      <c r="N2918" s="28"/>
    </row>
    <row r="2919" spans="3:14" x14ac:dyDescent="0.25">
      <c r="C2919" s="29"/>
      <c r="G2919" s="37"/>
      <c r="H2919" s="37"/>
      <c r="N2919" s="28"/>
    </row>
    <row r="2920" spans="3:14" x14ac:dyDescent="0.25">
      <c r="C2920" s="29"/>
      <c r="G2920" s="37"/>
      <c r="H2920" s="37"/>
      <c r="N2920" s="28"/>
    </row>
    <row r="2921" spans="3:14" x14ac:dyDescent="0.25">
      <c r="C2921" s="29"/>
      <c r="G2921" s="37"/>
      <c r="H2921" s="37"/>
      <c r="N2921" s="28"/>
    </row>
    <row r="2922" spans="3:14" x14ac:dyDescent="0.25">
      <c r="C2922" s="29"/>
      <c r="G2922" s="37"/>
      <c r="H2922" s="37"/>
      <c r="N2922" s="28"/>
    </row>
    <row r="2923" spans="3:14" x14ac:dyDescent="0.25">
      <c r="C2923" s="29"/>
      <c r="G2923" s="37"/>
      <c r="H2923" s="37"/>
      <c r="N2923" s="28"/>
    </row>
    <row r="2924" spans="3:14" x14ac:dyDescent="0.25">
      <c r="C2924" s="29"/>
      <c r="G2924" s="37"/>
      <c r="H2924" s="37"/>
      <c r="N2924" s="28"/>
    </row>
    <row r="2925" spans="3:14" x14ac:dyDescent="0.25">
      <c r="C2925" s="29"/>
      <c r="G2925" s="37"/>
      <c r="H2925" s="37"/>
      <c r="N2925" s="28"/>
    </row>
    <row r="2926" spans="3:14" x14ac:dyDescent="0.25">
      <c r="C2926" s="29"/>
      <c r="G2926" s="37"/>
      <c r="H2926" s="37"/>
      <c r="N2926" s="28"/>
    </row>
    <row r="2927" spans="3:14" x14ac:dyDescent="0.25">
      <c r="C2927" s="29"/>
      <c r="G2927" s="37"/>
      <c r="H2927" s="37"/>
      <c r="N2927" s="28"/>
    </row>
    <row r="2928" spans="3:14" x14ac:dyDescent="0.25">
      <c r="C2928" s="29"/>
      <c r="G2928" s="37"/>
      <c r="H2928" s="37"/>
      <c r="N2928" s="28"/>
    </row>
    <row r="2929" spans="3:14" x14ac:dyDescent="0.25">
      <c r="C2929" s="29"/>
      <c r="G2929" s="37"/>
      <c r="H2929" s="37"/>
      <c r="N2929" s="28"/>
    </row>
    <row r="2930" spans="3:14" x14ac:dyDescent="0.25">
      <c r="C2930" s="29"/>
      <c r="G2930" s="37"/>
      <c r="H2930" s="37"/>
      <c r="N2930" s="28"/>
    </row>
    <row r="2931" spans="3:14" x14ac:dyDescent="0.25">
      <c r="C2931" s="29"/>
      <c r="G2931" s="37"/>
      <c r="H2931" s="37"/>
      <c r="N2931" s="28"/>
    </row>
    <row r="2932" spans="3:14" x14ac:dyDescent="0.25">
      <c r="C2932" s="29"/>
      <c r="G2932" s="37"/>
      <c r="H2932" s="37"/>
      <c r="N2932" s="28"/>
    </row>
    <row r="2933" spans="3:14" x14ac:dyDescent="0.25">
      <c r="C2933" s="29"/>
      <c r="G2933" s="37"/>
      <c r="H2933" s="37"/>
      <c r="N2933" s="28"/>
    </row>
    <row r="2934" spans="3:14" x14ac:dyDescent="0.25">
      <c r="C2934" s="29"/>
      <c r="G2934" s="37"/>
      <c r="H2934" s="37"/>
      <c r="N2934" s="28"/>
    </row>
    <row r="2935" spans="3:14" x14ac:dyDescent="0.25">
      <c r="C2935" s="29"/>
      <c r="G2935" s="37"/>
      <c r="H2935" s="37"/>
      <c r="N2935" s="28"/>
    </row>
    <row r="2936" spans="3:14" x14ac:dyDescent="0.25">
      <c r="C2936" s="29"/>
      <c r="G2936" s="37"/>
      <c r="H2936" s="37"/>
      <c r="N2936" s="28"/>
    </row>
    <row r="2937" spans="3:14" x14ac:dyDescent="0.25">
      <c r="C2937" s="29"/>
      <c r="G2937" s="37"/>
      <c r="H2937" s="37"/>
      <c r="N2937" s="28"/>
    </row>
    <row r="2938" spans="3:14" x14ac:dyDescent="0.25">
      <c r="C2938" s="29"/>
      <c r="G2938" s="37"/>
      <c r="H2938" s="37"/>
      <c r="N2938" s="28"/>
    </row>
    <row r="2939" spans="3:14" x14ac:dyDescent="0.25">
      <c r="C2939" s="29"/>
      <c r="G2939" s="37"/>
      <c r="H2939" s="37"/>
      <c r="N2939" s="28"/>
    </row>
    <row r="2940" spans="3:14" x14ac:dyDescent="0.25">
      <c r="C2940" s="29"/>
      <c r="G2940" s="37"/>
      <c r="H2940" s="37"/>
      <c r="N2940" s="28"/>
    </row>
    <row r="2941" spans="3:14" x14ac:dyDescent="0.25">
      <c r="C2941" s="29"/>
      <c r="G2941" s="37"/>
      <c r="H2941" s="37"/>
      <c r="N2941" s="28"/>
    </row>
    <row r="2942" spans="3:14" x14ac:dyDescent="0.25">
      <c r="C2942" s="29"/>
      <c r="G2942" s="37"/>
      <c r="H2942" s="37"/>
      <c r="N2942" s="28"/>
    </row>
    <row r="2943" spans="3:14" x14ac:dyDescent="0.25">
      <c r="C2943" s="29"/>
      <c r="G2943" s="37"/>
      <c r="H2943" s="37"/>
      <c r="N2943" s="28"/>
    </row>
    <row r="2944" spans="3:14" x14ac:dyDescent="0.25">
      <c r="C2944" s="29"/>
      <c r="G2944" s="37"/>
      <c r="H2944" s="37"/>
      <c r="N2944" s="28"/>
    </row>
    <row r="2945" spans="3:14" x14ac:dyDescent="0.25">
      <c r="C2945" s="29"/>
      <c r="G2945" s="37"/>
      <c r="H2945" s="37"/>
      <c r="N2945" s="28"/>
    </row>
    <row r="2946" spans="3:14" x14ac:dyDescent="0.25">
      <c r="C2946" s="29"/>
      <c r="G2946" s="37"/>
      <c r="H2946" s="37"/>
      <c r="N2946" s="28"/>
    </row>
    <row r="2947" spans="3:14" x14ac:dyDescent="0.25">
      <c r="C2947" s="29"/>
      <c r="G2947" s="37"/>
      <c r="H2947" s="37"/>
      <c r="N2947" s="28"/>
    </row>
    <row r="2948" spans="3:14" x14ac:dyDescent="0.25">
      <c r="C2948" s="29"/>
      <c r="G2948" s="37"/>
      <c r="H2948" s="37"/>
      <c r="N2948" s="28"/>
    </row>
    <row r="2949" spans="3:14" x14ac:dyDescent="0.25">
      <c r="C2949" s="29"/>
      <c r="G2949" s="37"/>
      <c r="H2949" s="37"/>
      <c r="N2949" s="28"/>
    </row>
    <row r="2950" spans="3:14" x14ac:dyDescent="0.25">
      <c r="C2950" s="29"/>
      <c r="G2950" s="37"/>
      <c r="H2950" s="37"/>
      <c r="N2950" s="28"/>
    </row>
    <row r="2951" spans="3:14" x14ac:dyDescent="0.25">
      <c r="C2951" s="29"/>
      <c r="G2951" s="37"/>
      <c r="H2951" s="37"/>
      <c r="N2951" s="28"/>
    </row>
    <row r="2952" spans="3:14" x14ac:dyDescent="0.25">
      <c r="C2952" s="29"/>
      <c r="G2952" s="37"/>
      <c r="H2952" s="37"/>
      <c r="N2952" s="28"/>
    </row>
    <row r="2953" spans="3:14" x14ac:dyDescent="0.25">
      <c r="C2953" s="29"/>
      <c r="G2953" s="37"/>
      <c r="H2953" s="37"/>
      <c r="N2953" s="28"/>
    </row>
    <row r="2954" spans="3:14" x14ac:dyDescent="0.25">
      <c r="C2954" s="29"/>
      <c r="G2954" s="37"/>
      <c r="H2954" s="37"/>
      <c r="N2954" s="28"/>
    </row>
    <row r="2955" spans="3:14" x14ac:dyDescent="0.25">
      <c r="C2955" s="29"/>
      <c r="G2955" s="37"/>
      <c r="H2955" s="37"/>
      <c r="N2955" s="28"/>
    </row>
    <row r="2956" spans="3:14" x14ac:dyDescent="0.25">
      <c r="C2956" s="29"/>
      <c r="G2956" s="37"/>
      <c r="H2956" s="37"/>
      <c r="N2956" s="28"/>
    </row>
    <row r="2957" spans="3:14" x14ac:dyDescent="0.25">
      <c r="C2957" s="29"/>
      <c r="G2957" s="37"/>
      <c r="H2957" s="37"/>
      <c r="N2957" s="28"/>
    </row>
    <row r="2958" spans="3:14" x14ac:dyDescent="0.25">
      <c r="C2958" s="29"/>
      <c r="G2958" s="37"/>
      <c r="H2958" s="37"/>
      <c r="N2958" s="28"/>
    </row>
    <row r="2959" spans="3:14" x14ac:dyDescent="0.25">
      <c r="C2959" s="29"/>
      <c r="G2959" s="37"/>
      <c r="H2959" s="37"/>
      <c r="N2959" s="28"/>
    </row>
    <row r="2960" spans="3:14" x14ac:dyDescent="0.25">
      <c r="C2960" s="29"/>
      <c r="G2960" s="37"/>
      <c r="H2960" s="37"/>
      <c r="N2960" s="28"/>
    </row>
    <row r="2961" spans="3:14" x14ac:dyDescent="0.25">
      <c r="C2961" s="29"/>
      <c r="G2961" s="37"/>
      <c r="H2961" s="37"/>
      <c r="N2961" s="28"/>
    </row>
    <row r="2962" spans="3:14" x14ac:dyDescent="0.25">
      <c r="C2962" s="29"/>
      <c r="G2962" s="37"/>
      <c r="H2962" s="37"/>
      <c r="N2962" s="28"/>
    </row>
    <row r="2963" spans="3:14" x14ac:dyDescent="0.25">
      <c r="C2963" s="29"/>
      <c r="G2963" s="37"/>
      <c r="H2963" s="37"/>
      <c r="N2963" s="28"/>
    </row>
    <row r="2964" spans="3:14" x14ac:dyDescent="0.25">
      <c r="C2964" s="29"/>
      <c r="G2964" s="37"/>
      <c r="H2964" s="37"/>
      <c r="N2964" s="28"/>
    </row>
    <row r="2965" spans="3:14" x14ac:dyDescent="0.25">
      <c r="C2965" s="29"/>
      <c r="G2965" s="37"/>
      <c r="H2965" s="37"/>
      <c r="N2965" s="28"/>
    </row>
    <row r="2966" spans="3:14" x14ac:dyDescent="0.25">
      <c r="C2966" s="29"/>
      <c r="G2966" s="37"/>
      <c r="H2966" s="37"/>
      <c r="N2966" s="28"/>
    </row>
    <row r="2967" spans="3:14" x14ac:dyDescent="0.25">
      <c r="C2967" s="29"/>
      <c r="G2967" s="37"/>
      <c r="H2967" s="37"/>
      <c r="N2967" s="28"/>
    </row>
    <row r="2968" spans="3:14" x14ac:dyDescent="0.25">
      <c r="C2968" s="29"/>
      <c r="G2968" s="37"/>
      <c r="H2968" s="37"/>
      <c r="N2968" s="28"/>
    </row>
    <row r="2969" spans="3:14" x14ac:dyDescent="0.25">
      <c r="C2969" s="29"/>
      <c r="G2969" s="37"/>
      <c r="H2969" s="37"/>
      <c r="N2969" s="28"/>
    </row>
    <row r="2970" spans="3:14" x14ac:dyDescent="0.25">
      <c r="C2970" s="29"/>
      <c r="G2970" s="37"/>
      <c r="H2970" s="37"/>
      <c r="N2970" s="28"/>
    </row>
    <row r="2971" spans="3:14" x14ac:dyDescent="0.25">
      <c r="C2971" s="29"/>
      <c r="G2971" s="37"/>
      <c r="H2971" s="37"/>
      <c r="N2971" s="28"/>
    </row>
    <row r="2972" spans="3:14" x14ac:dyDescent="0.25">
      <c r="C2972" s="29"/>
      <c r="G2972" s="37"/>
      <c r="H2972" s="37"/>
      <c r="N2972" s="28"/>
    </row>
    <row r="2973" spans="3:14" x14ac:dyDescent="0.25">
      <c r="C2973" s="29"/>
      <c r="G2973" s="37"/>
      <c r="H2973" s="37"/>
      <c r="N2973" s="28"/>
    </row>
    <row r="2974" spans="3:14" x14ac:dyDescent="0.25">
      <c r="C2974" s="29"/>
      <c r="G2974" s="37"/>
      <c r="H2974" s="37"/>
      <c r="N2974" s="28"/>
    </row>
    <row r="2975" spans="3:14" x14ac:dyDescent="0.25">
      <c r="C2975" s="29"/>
      <c r="G2975" s="37"/>
      <c r="H2975" s="37"/>
      <c r="N2975" s="28"/>
    </row>
    <row r="2976" spans="3:14" x14ac:dyDescent="0.25">
      <c r="C2976" s="29"/>
      <c r="G2976" s="37"/>
      <c r="H2976" s="37"/>
      <c r="N2976" s="28"/>
    </row>
    <row r="2977" spans="3:14" x14ac:dyDescent="0.25">
      <c r="C2977" s="29"/>
      <c r="G2977" s="37"/>
      <c r="H2977" s="37"/>
      <c r="N2977" s="28"/>
    </row>
    <row r="2978" spans="3:14" x14ac:dyDescent="0.25">
      <c r="C2978" s="29"/>
      <c r="G2978" s="37"/>
      <c r="H2978" s="37"/>
      <c r="N2978" s="28"/>
    </row>
    <row r="2979" spans="3:14" x14ac:dyDescent="0.25">
      <c r="C2979" s="29"/>
      <c r="G2979" s="37"/>
      <c r="H2979" s="37"/>
      <c r="N2979" s="28"/>
    </row>
    <row r="2980" spans="3:14" x14ac:dyDescent="0.25">
      <c r="C2980" s="29"/>
      <c r="G2980" s="37"/>
      <c r="H2980" s="37"/>
      <c r="N2980" s="28"/>
    </row>
    <row r="2981" spans="3:14" x14ac:dyDescent="0.25">
      <c r="C2981" s="29"/>
      <c r="G2981" s="37"/>
      <c r="H2981" s="37"/>
      <c r="N2981" s="28"/>
    </row>
    <row r="2982" spans="3:14" x14ac:dyDescent="0.25">
      <c r="C2982" s="29"/>
      <c r="G2982" s="37"/>
      <c r="H2982" s="37"/>
      <c r="N2982" s="28"/>
    </row>
    <row r="2983" spans="3:14" x14ac:dyDescent="0.25">
      <c r="C2983" s="29"/>
      <c r="G2983" s="37"/>
      <c r="H2983" s="37"/>
      <c r="N2983" s="28"/>
    </row>
    <row r="2984" spans="3:14" x14ac:dyDescent="0.25">
      <c r="C2984" s="29"/>
      <c r="G2984" s="37"/>
      <c r="H2984" s="37"/>
      <c r="N2984" s="28"/>
    </row>
    <row r="2985" spans="3:14" x14ac:dyDescent="0.25">
      <c r="C2985" s="29"/>
      <c r="G2985" s="37"/>
      <c r="H2985" s="37"/>
      <c r="N2985" s="28"/>
    </row>
    <row r="2986" spans="3:14" x14ac:dyDescent="0.25">
      <c r="C2986" s="29"/>
      <c r="G2986" s="37"/>
      <c r="H2986" s="37"/>
      <c r="N2986" s="28"/>
    </row>
    <row r="2987" spans="3:14" x14ac:dyDescent="0.25">
      <c r="C2987" s="29"/>
      <c r="G2987" s="37"/>
      <c r="H2987" s="37"/>
      <c r="N2987" s="28"/>
    </row>
    <row r="2988" spans="3:14" x14ac:dyDescent="0.25">
      <c r="C2988" s="29"/>
      <c r="G2988" s="37"/>
      <c r="H2988" s="37"/>
      <c r="N2988" s="28"/>
    </row>
    <row r="2989" spans="3:14" x14ac:dyDescent="0.25">
      <c r="C2989" s="29"/>
      <c r="G2989" s="37"/>
      <c r="H2989" s="37"/>
      <c r="N2989" s="28"/>
    </row>
    <row r="2990" spans="3:14" x14ac:dyDescent="0.25">
      <c r="C2990" s="29"/>
      <c r="G2990" s="37"/>
      <c r="H2990" s="37"/>
      <c r="N2990" s="28"/>
    </row>
    <row r="2991" spans="3:14" x14ac:dyDescent="0.25">
      <c r="C2991" s="29"/>
      <c r="G2991" s="37"/>
      <c r="H2991" s="37"/>
      <c r="N2991" s="28"/>
    </row>
    <row r="2992" spans="3:14" x14ac:dyDescent="0.25">
      <c r="C2992" s="29"/>
      <c r="G2992" s="37"/>
      <c r="H2992" s="37"/>
      <c r="N2992" s="28"/>
    </row>
    <row r="2993" spans="3:14" x14ac:dyDescent="0.25">
      <c r="C2993" s="29"/>
      <c r="G2993" s="37"/>
      <c r="H2993" s="37"/>
      <c r="N2993" s="28"/>
    </row>
    <row r="2994" spans="3:14" x14ac:dyDescent="0.25">
      <c r="C2994" s="29"/>
      <c r="G2994" s="37"/>
      <c r="H2994" s="37"/>
      <c r="N2994" s="28"/>
    </row>
    <row r="2995" spans="3:14" x14ac:dyDescent="0.25">
      <c r="C2995" s="29"/>
      <c r="G2995" s="37"/>
      <c r="H2995" s="37"/>
      <c r="N2995" s="28"/>
    </row>
    <row r="2996" spans="3:14" x14ac:dyDescent="0.25">
      <c r="C2996" s="29"/>
      <c r="G2996" s="37"/>
      <c r="H2996" s="37"/>
      <c r="N2996" s="28"/>
    </row>
    <row r="2997" spans="3:14" x14ac:dyDescent="0.25">
      <c r="C2997" s="29"/>
      <c r="G2997" s="37"/>
      <c r="H2997" s="37"/>
      <c r="N2997" s="28"/>
    </row>
    <row r="2998" spans="3:14" x14ac:dyDescent="0.25">
      <c r="C2998" s="29"/>
      <c r="G2998" s="37"/>
      <c r="H2998" s="37"/>
      <c r="N2998" s="28"/>
    </row>
    <row r="2999" spans="3:14" x14ac:dyDescent="0.25">
      <c r="C2999" s="29"/>
      <c r="G2999" s="37"/>
      <c r="H2999" s="37"/>
      <c r="N2999" s="28"/>
    </row>
    <row r="3000" spans="3:14" x14ac:dyDescent="0.25">
      <c r="C3000" s="29"/>
      <c r="G3000" s="37"/>
      <c r="H3000" s="37"/>
      <c r="N3000" s="28"/>
    </row>
    <row r="3001" spans="3:14" x14ac:dyDescent="0.25">
      <c r="C3001" s="29"/>
      <c r="G3001" s="37"/>
      <c r="H3001" s="37"/>
      <c r="N3001" s="28"/>
    </row>
    <row r="3002" spans="3:14" x14ac:dyDescent="0.25">
      <c r="C3002" s="29"/>
      <c r="G3002" s="37"/>
      <c r="H3002" s="37"/>
      <c r="N3002" s="28"/>
    </row>
    <row r="3003" spans="3:14" x14ac:dyDescent="0.25">
      <c r="C3003" s="29"/>
      <c r="G3003" s="37"/>
      <c r="H3003" s="37"/>
      <c r="N3003" s="28"/>
    </row>
    <row r="3004" spans="3:14" x14ac:dyDescent="0.25">
      <c r="C3004" s="29"/>
      <c r="G3004" s="37"/>
      <c r="H3004" s="37"/>
      <c r="N3004" s="28"/>
    </row>
    <row r="3005" spans="3:14" x14ac:dyDescent="0.25">
      <c r="C3005" s="29"/>
      <c r="G3005" s="37"/>
      <c r="H3005" s="37"/>
      <c r="N3005" s="28"/>
    </row>
    <row r="3006" spans="3:14" x14ac:dyDescent="0.25">
      <c r="C3006" s="29"/>
      <c r="G3006" s="37"/>
      <c r="H3006" s="37"/>
      <c r="N3006" s="28"/>
    </row>
    <row r="3007" spans="3:14" x14ac:dyDescent="0.25">
      <c r="C3007" s="29"/>
      <c r="G3007" s="37"/>
      <c r="H3007" s="37"/>
      <c r="N3007" s="28"/>
    </row>
    <row r="3008" spans="3:14" x14ac:dyDescent="0.25">
      <c r="C3008" s="29"/>
      <c r="G3008" s="37"/>
      <c r="H3008" s="37"/>
      <c r="N3008" s="28"/>
    </row>
    <row r="3009" spans="3:14" x14ac:dyDescent="0.25">
      <c r="C3009" s="29"/>
      <c r="G3009" s="37"/>
      <c r="H3009" s="37"/>
      <c r="N3009" s="28"/>
    </row>
    <row r="3010" spans="3:14" x14ac:dyDescent="0.25">
      <c r="C3010" s="29"/>
      <c r="G3010" s="37"/>
      <c r="H3010" s="37"/>
      <c r="N3010" s="28"/>
    </row>
    <row r="3011" spans="3:14" x14ac:dyDescent="0.25">
      <c r="C3011" s="29"/>
      <c r="G3011" s="37"/>
      <c r="H3011" s="37"/>
      <c r="N3011" s="28"/>
    </row>
    <row r="3012" spans="3:14" x14ac:dyDescent="0.25">
      <c r="C3012" s="29"/>
      <c r="G3012" s="37"/>
      <c r="H3012" s="37"/>
      <c r="N3012" s="28"/>
    </row>
    <row r="3013" spans="3:14" x14ac:dyDescent="0.25">
      <c r="C3013" s="29"/>
      <c r="G3013" s="37"/>
      <c r="H3013" s="37"/>
      <c r="N3013" s="28"/>
    </row>
    <row r="3014" spans="3:14" x14ac:dyDescent="0.25">
      <c r="C3014" s="29"/>
      <c r="G3014" s="37"/>
      <c r="H3014" s="37"/>
      <c r="N3014" s="28"/>
    </row>
    <row r="3015" spans="3:14" x14ac:dyDescent="0.25">
      <c r="C3015" s="29"/>
      <c r="G3015" s="37"/>
      <c r="H3015" s="37"/>
      <c r="N3015" s="28"/>
    </row>
    <row r="3016" spans="3:14" x14ac:dyDescent="0.25">
      <c r="C3016" s="29"/>
      <c r="G3016" s="37"/>
      <c r="H3016" s="37"/>
      <c r="N3016" s="28"/>
    </row>
    <row r="3017" spans="3:14" x14ac:dyDescent="0.25">
      <c r="C3017" s="29"/>
      <c r="G3017" s="37"/>
      <c r="H3017" s="37"/>
      <c r="N3017" s="28"/>
    </row>
    <row r="3018" spans="3:14" x14ac:dyDescent="0.25">
      <c r="C3018" s="29"/>
      <c r="G3018" s="37"/>
      <c r="H3018" s="37"/>
      <c r="N3018" s="28"/>
    </row>
    <row r="3019" spans="3:14" x14ac:dyDescent="0.25">
      <c r="C3019" s="29"/>
      <c r="G3019" s="37"/>
      <c r="H3019" s="37"/>
      <c r="N3019" s="28"/>
    </row>
    <row r="3020" spans="3:14" x14ac:dyDescent="0.25">
      <c r="C3020" s="29"/>
      <c r="G3020" s="37"/>
      <c r="H3020" s="37"/>
      <c r="N3020" s="28"/>
    </row>
    <row r="3021" spans="3:14" x14ac:dyDescent="0.25">
      <c r="C3021" s="29"/>
      <c r="G3021" s="37"/>
      <c r="H3021" s="37"/>
      <c r="N3021" s="28"/>
    </row>
    <row r="3022" spans="3:14" x14ac:dyDescent="0.25">
      <c r="C3022" s="29"/>
      <c r="G3022" s="37"/>
      <c r="H3022" s="37"/>
      <c r="N3022" s="28"/>
    </row>
    <row r="3023" spans="3:14" x14ac:dyDescent="0.25">
      <c r="C3023" s="29"/>
      <c r="G3023" s="37"/>
      <c r="H3023" s="37"/>
      <c r="N3023" s="28"/>
    </row>
    <row r="3024" spans="3:14" x14ac:dyDescent="0.25">
      <c r="C3024" s="29"/>
      <c r="G3024" s="37"/>
      <c r="H3024" s="37"/>
      <c r="N3024" s="28"/>
    </row>
    <row r="3025" spans="3:14" x14ac:dyDescent="0.25">
      <c r="C3025" s="29"/>
      <c r="G3025" s="37"/>
      <c r="H3025" s="37"/>
      <c r="N3025" s="28"/>
    </row>
    <row r="3026" spans="3:14" x14ac:dyDescent="0.25">
      <c r="C3026" s="29"/>
      <c r="G3026" s="37"/>
      <c r="H3026" s="37"/>
      <c r="N3026" s="28"/>
    </row>
    <row r="3027" spans="3:14" x14ac:dyDescent="0.25">
      <c r="C3027" s="29"/>
      <c r="G3027" s="37"/>
      <c r="H3027" s="37"/>
      <c r="N3027" s="28"/>
    </row>
    <row r="3028" spans="3:14" x14ac:dyDescent="0.25">
      <c r="C3028" s="29"/>
      <c r="G3028" s="37"/>
      <c r="H3028" s="37"/>
      <c r="N3028" s="28"/>
    </row>
    <row r="3029" spans="3:14" x14ac:dyDescent="0.25">
      <c r="C3029" s="29"/>
      <c r="G3029" s="37"/>
      <c r="H3029" s="37"/>
      <c r="N3029" s="28"/>
    </row>
    <row r="3030" spans="3:14" x14ac:dyDescent="0.25">
      <c r="C3030" s="29"/>
      <c r="G3030" s="37"/>
      <c r="H3030" s="37"/>
      <c r="N3030" s="28"/>
    </row>
    <row r="3031" spans="3:14" x14ac:dyDescent="0.25">
      <c r="C3031" s="29"/>
      <c r="G3031" s="37"/>
      <c r="H3031" s="37"/>
      <c r="N3031" s="28"/>
    </row>
    <row r="3032" spans="3:14" x14ac:dyDescent="0.25">
      <c r="C3032" s="29"/>
      <c r="G3032" s="37"/>
      <c r="H3032" s="37"/>
      <c r="N3032" s="28"/>
    </row>
    <row r="3033" spans="3:14" x14ac:dyDescent="0.25">
      <c r="C3033" s="29"/>
      <c r="G3033" s="37"/>
      <c r="H3033" s="37"/>
      <c r="N3033" s="28"/>
    </row>
    <row r="3034" spans="3:14" x14ac:dyDescent="0.25">
      <c r="C3034" s="29"/>
      <c r="G3034" s="37"/>
      <c r="H3034" s="37"/>
      <c r="N3034" s="28"/>
    </row>
    <row r="3035" spans="3:14" x14ac:dyDescent="0.25">
      <c r="C3035" s="29"/>
      <c r="G3035" s="37"/>
      <c r="H3035" s="37"/>
      <c r="N3035" s="28"/>
    </row>
    <row r="3036" spans="3:14" x14ac:dyDescent="0.25">
      <c r="C3036" s="29"/>
      <c r="G3036" s="37"/>
      <c r="H3036" s="37"/>
      <c r="N3036" s="28"/>
    </row>
    <row r="3037" spans="3:14" x14ac:dyDescent="0.25">
      <c r="C3037" s="29"/>
      <c r="G3037" s="37"/>
      <c r="H3037" s="37"/>
      <c r="N3037" s="28"/>
    </row>
    <row r="3038" spans="3:14" x14ac:dyDescent="0.25">
      <c r="C3038" s="29"/>
      <c r="G3038" s="37"/>
      <c r="H3038" s="37"/>
      <c r="N3038" s="28"/>
    </row>
    <row r="3039" spans="3:14" x14ac:dyDescent="0.25">
      <c r="C3039" s="29"/>
      <c r="G3039" s="37"/>
      <c r="H3039" s="37"/>
      <c r="N3039" s="28"/>
    </row>
    <row r="3040" spans="3:14" x14ac:dyDescent="0.25">
      <c r="C3040" s="29"/>
      <c r="G3040" s="37"/>
      <c r="H3040" s="37"/>
      <c r="N3040" s="28"/>
    </row>
    <row r="3041" spans="3:14" x14ac:dyDescent="0.25">
      <c r="C3041" s="29"/>
      <c r="G3041" s="37"/>
      <c r="H3041" s="37"/>
      <c r="N3041" s="28"/>
    </row>
    <row r="3042" spans="3:14" x14ac:dyDescent="0.25">
      <c r="C3042" s="29"/>
      <c r="G3042" s="37"/>
      <c r="H3042" s="37"/>
      <c r="N3042" s="28"/>
    </row>
    <row r="3043" spans="3:14" x14ac:dyDescent="0.25">
      <c r="C3043" s="29"/>
      <c r="G3043" s="37"/>
      <c r="H3043" s="37"/>
      <c r="N3043" s="28"/>
    </row>
    <row r="3044" spans="3:14" x14ac:dyDescent="0.25">
      <c r="C3044" s="29"/>
      <c r="G3044" s="37"/>
      <c r="H3044" s="37"/>
      <c r="N3044" s="28"/>
    </row>
    <row r="3045" spans="3:14" x14ac:dyDescent="0.25">
      <c r="C3045" s="29"/>
      <c r="G3045" s="37"/>
      <c r="H3045" s="37"/>
      <c r="N3045" s="28"/>
    </row>
    <row r="3046" spans="3:14" x14ac:dyDescent="0.25">
      <c r="C3046" s="29"/>
      <c r="G3046" s="37"/>
      <c r="H3046" s="37"/>
      <c r="N3046" s="28"/>
    </row>
    <row r="3047" spans="3:14" x14ac:dyDescent="0.25">
      <c r="C3047" s="29"/>
      <c r="G3047" s="37"/>
      <c r="H3047" s="37"/>
      <c r="N3047" s="28"/>
    </row>
    <row r="3048" spans="3:14" x14ac:dyDescent="0.25">
      <c r="C3048" s="29"/>
      <c r="G3048" s="37"/>
      <c r="H3048" s="37"/>
      <c r="N3048" s="28"/>
    </row>
    <row r="3049" spans="3:14" x14ac:dyDescent="0.25">
      <c r="C3049" s="29"/>
      <c r="G3049" s="37"/>
      <c r="H3049" s="37"/>
      <c r="N3049" s="28"/>
    </row>
    <row r="3050" spans="3:14" x14ac:dyDescent="0.25">
      <c r="C3050" s="29"/>
      <c r="G3050" s="37"/>
      <c r="H3050" s="37"/>
      <c r="N3050" s="28"/>
    </row>
    <row r="3051" spans="3:14" x14ac:dyDescent="0.25">
      <c r="C3051" s="29"/>
      <c r="G3051" s="37"/>
      <c r="H3051" s="37"/>
      <c r="N3051" s="28"/>
    </row>
    <row r="3052" spans="3:14" x14ac:dyDescent="0.25">
      <c r="C3052" s="29"/>
      <c r="G3052" s="37"/>
      <c r="H3052" s="37"/>
      <c r="N3052" s="28"/>
    </row>
    <row r="3053" spans="3:14" x14ac:dyDescent="0.25">
      <c r="C3053" s="29"/>
      <c r="G3053" s="37"/>
      <c r="H3053" s="37"/>
      <c r="N3053" s="28"/>
    </row>
    <row r="3054" spans="3:14" x14ac:dyDescent="0.25">
      <c r="C3054" s="29"/>
      <c r="G3054" s="37"/>
      <c r="H3054" s="37"/>
      <c r="N3054" s="28"/>
    </row>
    <row r="3055" spans="3:14" x14ac:dyDescent="0.25">
      <c r="C3055" s="29"/>
      <c r="G3055" s="37"/>
      <c r="H3055" s="37"/>
      <c r="N3055" s="28"/>
    </row>
    <row r="3056" spans="3:14" x14ac:dyDescent="0.25">
      <c r="C3056" s="29"/>
      <c r="G3056" s="37"/>
      <c r="H3056" s="37"/>
      <c r="N3056" s="28"/>
    </row>
    <row r="3057" spans="3:14" x14ac:dyDescent="0.25">
      <c r="C3057" s="29"/>
      <c r="G3057" s="37"/>
      <c r="H3057" s="37"/>
      <c r="N3057" s="28"/>
    </row>
    <row r="3058" spans="3:14" x14ac:dyDescent="0.25">
      <c r="C3058" s="29"/>
      <c r="G3058" s="37"/>
      <c r="H3058" s="37"/>
      <c r="N3058" s="28"/>
    </row>
    <row r="3059" spans="3:14" x14ac:dyDescent="0.25">
      <c r="C3059" s="29"/>
      <c r="G3059" s="37"/>
      <c r="H3059" s="37"/>
      <c r="N3059" s="28"/>
    </row>
    <row r="3060" spans="3:14" x14ac:dyDescent="0.25">
      <c r="C3060" s="29"/>
      <c r="G3060" s="37"/>
      <c r="H3060" s="37"/>
      <c r="N3060" s="28"/>
    </row>
    <row r="3061" spans="3:14" x14ac:dyDescent="0.25">
      <c r="C3061" s="29"/>
      <c r="G3061" s="37"/>
      <c r="H3061" s="37"/>
      <c r="N3061" s="28"/>
    </row>
    <row r="3062" spans="3:14" x14ac:dyDescent="0.25">
      <c r="C3062" s="29"/>
      <c r="G3062" s="37"/>
      <c r="H3062" s="37"/>
      <c r="N3062" s="28"/>
    </row>
    <row r="3063" spans="3:14" x14ac:dyDescent="0.25">
      <c r="C3063" s="29"/>
      <c r="G3063" s="37"/>
      <c r="H3063" s="37"/>
      <c r="N3063" s="28"/>
    </row>
    <row r="3064" spans="3:14" x14ac:dyDescent="0.25">
      <c r="C3064" s="29"/>
      <c r="G3064" s="37"/>
      <c r="H3064" s="37"/>
      <c r="N3064" s="28"/>
    </row>
    <row r="3065" spans="3:14" x14ac:dyDescent="0.25">
      <c r="C3065" s="29"/>
      <c r="G3065" s="37"/>
      <c r="H3065" s="37"/>
      <c r="N3065" s="28"/>
    </row>
    <row r="3066" spans="3:14" x14ac:dyDescent="0.25">
      <c r="C3066" s="29"/>
      <c r="G3066" s="37"/>
      <c r="H3066" s="37"/>
      <c r="N3066" s="28"/>
    </row>
    <row r="3067" spans="3:14" x14ac:dyDescent="0.25">
      <c r="C3067" s="29"/>
      <c r="G3067" s="37"/>
      <c r="H3067" s="37"/>
      <c r="N3067" s="28"/>
    </row>
    <row r="3068" spans="3:14" x14ac:dyDescent="0.25">
      <c r="C3068" s="29"/>
      <c r="G3068" s="37"/>
      <c r="H3068" s="37"/>
      <c r="N3068" s="28"/>
    </row>
    <row r="3069" spans="3:14" x14ac:dyDescent="0.25">
      <c r="C3069" s="29"/>
      <c r="G3069" s="37"/>
      <c r="H3069" s="37"/>
      <c r="N3069" s="28"/>
    </row>
    <row r="3070" spans="3:14" x14ac:dyDescent="0.25">
      <c r="C3070" s="29"/>
      <c r="G3070" s="37"/>
      <c r="H3070" s="37"/>
      <c r="N3070" s="28"/>
    </row>
    <row r="3071" spans="3:14" x14ac:dyDescent="0.25">
      <c r="C3071" s="29"/>
      <c r="G3071" s="37"/>
      <c r="H3071" s="37"/>
      <c r="N3071" s="28"/>
    </row>
    <row r="3072" spans="3:14" x14ac:dyDescent="0.25">
      <c r="C3072" s="29"/>
      <c r="G3072" s="37"/>
      <c r="H3072" s="37"/>
      <c r="N3072" s="28"/>
    </row>
    <row r="3073" spans="3:14" x14ac:dyDescent="0.25">
      <c r="C3073" s="29"/>
      <c r="G3073" s="37"/>
      <c r="H3073" s="37"/>
      <c r="N3073" s="28"/>
    </row>
    <row r="3074" spans="3:14" x14ac:dyDescent="0.25">
      <c r="C3074" s="29"/>
      <c r="G3074" s="37"/>
      <c r="H3074" s="37"/>
      <c r="N3074" s="28"/>
    </row>
    <row r="3075" spans="3:14" x14ac:dyDescent="0.25">
      <c r="C3075" s="29"/>
      <c r="G3075" s="37"/>
      <c r="H3075" s="37"/>
      <c r="N3075" s="28"/>
    </row>
    <row r="3076" spans="3:14" x14ac:dyDescent="0.25">
      <c r="C3076" s="29"/>
      <c r="G3076" s="37"/>
      <c r="H3076" s="37"/>
      <c r="N3076" s="28"/>
    </row>
    <row r="3077" spans="3:14" x14ac:dyDescent="0.25">
      <c r="C3077" s="29"/>
      <c r="G3077" s="37"/>
      <c r="H3077" s="37"/>
      <c r="N3077" s="28"/>
    </row>
    <row r="3078" spans="3:14" x14ac:dyDescent="0.25">
      <c r="C3078" s="29"/>
      <c r="G3078" s="37"/>
      <c r="H3078" s="37"/>
      <c r="N3078" s="28"/>
    </row>
    <row r="3079" spans="3:14" x14ac:dyDescent="0.25">
      <c r="C3079" s="29"/>
      <c r="G3079" s="37"/>
      <c r="H3079" s="37"/>
      <c r="N3079" s="28"/>
    </row>
    <row r="3080" spans="3:14" x14ac:dyDescent="0.25">
      <c r="C3080" s="29"/>
      <c r="G3080" s="37"/>
      <c r="H3080" s="37"/>
      <c r="N3080" s="28"/>
    </row>
    <row r="3081" spans="3:14" x14ac:dyDescent="0.25">
      <c r="C3081" s="29"/>
      <c r="G3081" s="37"/>
      <c r="H3081" s="37"/>
      <c r="N3081" s="28"/>
    </row>
    <row r="3082" spans="3:14" x14ac:dyDescent="0.25">
      <c r="C3082" s="29"/>
      <c r="G3082" s="37"/>
      <c r="H3082" s="37"/>
      <c r="N3082" s="28"/>
    </row>
    <row r="3083" spans="3:14" x14ac:dyDescent="0.25">
      <c r="C3083" s="29"/>
      <c r="G3083" s="37"/>
      <c r="H3083" s="37"/>
      <c r="N3083" s="28"/>
    </row>
    <row r="3084" spans="3:14" x14ac:dyDescent="0.25">
      <c r="C3084" s="29"/>
      <c r="G3084" s="37"/>
      <c r="H3084" s="37"/>
      <c r="N3084" s="28"/>
    </row>
    <row r="3085" spans="3:14" x14ac:dyDescent="0.25">
      <c r="C3085" s="29"/>
      <c r="G3085" s="37"/>
      <c r="H3085" s="37"/>
      <c r="N3085" s="28"/>
    </row>
    <row r="3086" spans="3:14" x14ac:dyDescent="0.25">
      <c r="C3086" s="29"/>
      <c r="G3086" s="37"/>
      <c r="H3086" s="37"/>
      <c r="N3086" s="28"/>
    </row>
    <row r="3087" spans="3:14" x14ac:dyDescent="0.25">
      <c r="C3087" s="29"/>
      <c r="G3087" s="37"/>
      <c r="H3087" s="37"/>
      <c r="N3087" s="28"/>
    </row>
    <row r="3088" spans="3:14" x14ac:dyDescent="0.25">
      <c r="C3088" s="29"/>
      <c r="G3088" s="37"/>
      <c r="H3088" s="37"/>
      <c r="N3088" s="28"/>
    </row>
    <row r="3089" spans="3:14" x14ac:dyDescent="0.25">
      <c r="C3089" s="29"/>
      <c r="G3089" s="37"/>
      <c r="H3089" s="37"/>
      <c r="N3089" s="28"/>
    </row>
    <row r="3090" spans="3:14" x14ac:dyDescent="0.25">
      <c r="C3090" s="29"/>
      <c r="G3090" s="37"/>
      <c r="H3090" s="37"/>
      <c r="N3090" s="28"/>
    </row>
    <row r="3091" spans="3:14" x14ac:dyDescent="0.25">
      <c r="C3091" s="29"/>
      <c r="G3091" s="37"/>
      <c r="H3091" s="37"/>
      <c r="N3091" s="28"/>
    </row>
    <row r="3092" spans="3:14" x14ac:dyDescent="0.25">
      <c r="C3092" s="29"/>
      <c r="G3092" s="37"/>
      <c r="H3092" s="37"/>
      <c r="N3092" s="28"/>
    </row>
    <row r="3093" spans="3:14" x14ac:dyDescent="0.25">
      <c r="C3093" s="29"/>
      <c r="G3093" s="37"/>
      <c r="H3093" s="37"/>
      <c r="N3093" s="28"/>
    </row>
    <row r="3094" spans="3:14" x14ac:dyDescent="0.25">
      <c r="C3094" s="29"/>
      <c r="G3094" s="37"/>
      <c r="H3094" s="37"/>
      <c r="N3094" s="28"/>
    </row>
    <row r="3095" spans="3:14" x14ac:dyDescent="0.25">
      <c r="C3095" s="29"/>
      <c r="G3095" s="37"/>
      <c r="H3095" s="37"/>
      <c r="N3095" s="28"/>
    </row>
    <row r="3096" spans="3:14" x14ac:dyDescent="0.25">
      <c r="C3096" s="29"/>
      <c r="G3096" s="37"/>
      <c r="H3096" s="37"/>
      <c r="N3096" s="28"/>
    </row>
    <row r="3097" spans="3:14" x14ac:dyDescent="0.25">
      <c r="C3097" s="29"/>
      <c r="G3097" s="37"/>
      <c r="H3097" s="37"/>
      <c r="N3097" s="28"/>
    </row>
    <row r="3098" spans="3:14" x14ac:dyDescent="0.25">
      <c r="C3098" s="29"/>
      <c r="G3098" s="37"/>
      <c r="H3098" s="37"/>
      <c r="N3098" s="28"/>
    </row>
    <row r="3099" spans="3:14" x14ac:dyDescent="0.25">
      <c r="C3099" s="29"/>
      <c r="G3099" s="37"/>
      <c r="H3099" s="37"/>
      <c r="N3099" s="28"/>
    </row>
    <row r="3100" spans="3:14" x14ac:dyDescent="0.25">
      <c r="C3100" s="29"/>
      <c r="G3100" s="37"/>
      <c r="H3100" s="37"/>
      <c r="N3100" s="28"/>
    </row>
    <row r="3101" spans="3:14" x14ac:dyDescent="0.25">
      <c r="C3101" s="29"/>
      <c r="G3101" s="37"/>
      <c r="H3101" s="37"/>
      <c r="N3101" s="28"/>
    </row>
    <row r="3102" spans="3:14" x14ac:dyDescent="0.25">
      <c r="C3102" s="29"/>
      <c r="G3102" s="37"/>
      <c r="H3102" s="37"/>
      <c r="N3102" s="28"/>
    </row>
    <row r="3103" spans="3:14" x14ac:dyDescent="0.25">
      <c r="C3103" s="29"/>
      <c r="G3103" s="37"/>
      <c r="H3103" s="37"/>
      <c r="N3103" s="28"/>
    </row>
    <row r="3104" spans="3:14" x14ac:dyDescent="0.25">
      <c r="C3104" s="29"/>
      <c r="G3104" s="37"/>
      <c r="H3104" s="37"/>
      <c r="N3104" s="28"/>
    </row>
    <row r="3105" spans="3:14" x14ac:dyDescent="0.25">
      <c r="C3105" s="29"/>
      <c r="G3105" s="37"/>
      <c r="H3105" s="37"/>
      <c r="N3105" s="28"/>
    </row>
    <row r="3106" spans="3:14" x14ac:dyDescent="0.25">
      <c r="C3106" s="29"/>
      <c r="G3106" s="37"/>
      <c r="H3106" s="37"/>
      <c r="N3106" s="28"/>
    </row>
    <row r="3107" spans="3:14" x14ac:dyDescent="0.25">
      <c r="C3107" s="29"/>
      <c r="G3107" s="37"/>
      <c r="H3107" s="37"/>
      <c r="N3107" s="28"/>
    </row>
    <row r="3108" spans="3:14" x14ac:dyDescent="0.25">
      <c r="C3108" s="29"/>
      <c r="G3108" s="37"/>
      <c r="H3108" s="37"/>
      <c r="N3108" s="28"/>
    </row>
    <row r="3109" spans="3:14" x14ac:dyDescent="0.25">
      <c r="C3109" s="29"/>
      <c r="G3109" s="37"/>
      <c r="H3109" s="37"/>
      <c r="N3109" s="28"/>
    </row>
    <row r="3110" spans="3:14" x14ac:dyDescent="0.25">
      <c r="C3110" s="29"/>
      <c r="G3110" s="37"/>
      <c r="H3110" s="37"/>
      <c r="N3110" s="28"/>
    </row>
    <row r="3111" spans="3:14" x14ac:dyDescent="0.25">
      <c r="C3111" s="29"/>
      <c r="G3111" s="37"/>
      <c r="H3111" s="37"/>
      <c r="N3111" s="28"/>
    </row>
    <row r="3112" spans="3:14" x14ac:dyDescent="0.25">
      <c r="C3112" s="29"/>
      <c r="G3112" s="37"/>
      <c r="H3112" s="37"/>
      <c r="N3112" s="28"/>
    </row>
    <row r="3113" spans="3:14" x14ac:dyDescent="0.25">
      <c r="C3113" s="29"/>
      <c r="G3113" s="37"/>
      <c r="H3113" s="37"/>
      <c r="N3113" s="28"/>
    </row>
    <row r="3114" spans="3:14" x14ac:dyDescent="0.25">
      <c r="C3114" s="29"/>
      <c r="G3114" s="37"/>
      <c r="H3114" s="37"/>
      <c r="N3114" s="28"/>
    </row>
    <row r="3115" spans="3:14" x14ac:dyDescent="0.25">
      <c r="C3115" s="29"/>
      <c r="G3115" s="37"/>
      <c r="H3115" s="37"/>
      <c r="N3115" s="28"/>
    </row>
    <row r="3116" spans="3:14" x14ac:dyDescent="0.25">
      <c r="C3116" s="29"/>
      <c r="G3116" s="37"/>
      <c r="H3116" s="37"/>
      <c r="N3116" s="28"/>
    </row>
    <row r="3117" spans="3:14" x14ac:dyDescent="0.25">
      <c r="C3117" s="29"/>
      <c r="G3117" s="37"/>
      <c r="H3117" s="37"/>
      <c r="N3117" s="28"/>
    </row>
    <row r="3118" spans="3:14" x14ac:dyDescent="0.25">
      <c r="C3118" s="29"/>
      <c r="G3118" s="37"/>
      <c r="H3118" s="37"/>
      <c r="N3118" s="28"/>
    </row>
    <row r="3119" spans="3:14" x14ac:dyDescent="0.25">
      <c r="C3119" s="29"/>
      <c r="G3119" s="37"/>
      <c r="H3119" s="37"/>
      <c r="N3119" s="28"/>
    </row>
    <row r="3120" spans="3:14" x14ac:dyDescent="0.25">
      <c r="C3120" s="29"/>
      <c r="G3120" s="37"/>
      <c r="H3120" s="37"/>
      <c r="N3120" s="28"/>
    </row>
    <row r="3121" spans="3:14" x14ac:dyDescent="0.25">
      <c r="C3121" s="29"/>
      <c r="G3121" s="37"/>
      <c r="H3121" s="37"/>
      <c r="N3121" s="28"/>
    </row>
    <row r="3122" spans="3:14" x14ac:dyDescent="0.25">
      <c r="C3122" s="29"/>
      <c r="G3122" s="37"/>
      <c r="H3122" s="37"/>
      <c r="N3122" s="28"/>
    </row>
    <row r="3123" spans="3:14" x14ac:dyDescent="0.25">
      <c r="C3123" s="29"/>
      <c r="G3123" s="37"/>
      <c r="H3123" s="37"/>
      <c r="N3123" s="28"/>
    </row>
    <row r="3124" spans="3:14" x14ac:dyDescent="0.25">
      <c r="C3124" s="29"/>
      <c r="G3124" s="37"/>
      <c r="H3124" s="37"/>
      <c r="N3124" s="28"/>
    </row>
    <row r="3125" spans="3:14" x14ac:dyDescent="0.25">
      <c r="C3125" s="29"/>
      <c r="G3125" s="37"/>
      <c r="H3125" s="37"/>
      <c r="N3125" s="28"/>
    </row>
    <row r="3126" spans="3:14" x14ac:dyDescent="0.25">
      <c r="C3126" s="29"/>
      <c r="G3126" s="37"/>
      <c r="H3126" s="37"/>
      <c r="N3126" s="28"/>
    </row>
    <row r="3127" spans="3:14" x14ac:dyDescent="0.25">
      <c r="C3127" s="29"/>
      <c r="G3127" s="37"/>
      <c r="H3127" s="37"/>
      <c r="N3127" s="28"/>
    </row>
    <row r="3128" spans="3:14" x14ac:dyDescent="0.25">
      <c r="C3128" s="29"/>
      <c r="G3128" s="37"/>
      <c r="H3128" s="37"/>
      <c r="N3128" s="28"/>
    </row>
    <row r="3129" spans="3:14" x14ac:dyDescent="0.25">
      <c r="C3129" s="29"/>
      <c r="G3129" s="37"/>
      <c r="H3129" s="37"/>
      <c r="N3129" s="28"/>
    </row>
    <row r="3130" spans="3:14" x14ac:dyDescent="0.25">
      <c r="C3130" s="29"/>
      <c r="G3130" s="37"/>
      <c r="H3130" s="37"/>
      <c r="N3130" s="28"/>
    </row>
    <row r="3131" spans="3:14" x14ac:dyDescent="0.25">
      <c r="C3131" s="29"/>
      <c r="G3131" s="37"/>
      <c r="H3131" s="37"/>
      <c r="N3131" s="28"/>
    </row>
    <row r="3132" spans="3:14" x14ac:dyDescent="0.25">
      <c r="C3132" s="29"/>
      <c r="G3132" s="37"/>
      <c r="H3132" s="37"/>
      <c r="N3132" s="28"/>
    </row>
    <row r="3133" spans="3:14" x14ac:dyDescent="0.25">
      <c r="C3133" s="29"/>
      <c r="G3133" s="37"/>
      <c r="H3133" s="37"/>
      <c r="N3133" s="28"/>
    </row>
    <row r="3134" spans="3:14" x14ac:dyDescent="0.25">
      <c r="C3134" s="29"/>
      <c r="G3134" s="37"/>
      <c r="H3134" s="37"/>
      <c r="N3134" s="28"/>
    </row>
    <row r="3135" spans="3:14" x14ac:dyDescent="0.25">
      <c r="C3135" s="29"/>
      <c r="G3135" s="37"/>
      <c r="H3135" s="37"/>
      <c r="N3135" s="28"/>
    </row>
    <row r="3136" spans="3:14" x14ac:dyDescent="0.25">
      <c r="C3136" s="29"/>
      <c r="G3136" s="37"/>
      <c r="H3136" s="37"/>
      <c r="N3136" s="28"/>
    </row>
    <row r="3137" spans="3:14" x14ac:dyDescent="0.25">
      <c r="C3137" s="29"/>
      <c r="G3137" s="37"/>
      <c r="H3137" s="37"/>
      <c r="N3137" s="28"/>
    </row>
    <row r="3138" spans="3:14" x14ac:dyDescent="0.25">
      <c r="C3138" s="29"/>
      <c r="G3138" s="37"/>
      <c r="H3138" s="37"/>
      <c r="N3138" s="28"/>
    </row>
    <row r="3139" spans="3:14" x14ac:dyDescent="0.25">
      <c r="C3139" s="29"/>
      <c r="G3139" s="37"/>
      <c r="H3139" s="37"/>
      <c r="N3139" s="28"/>
    </row>
    <row r="3140" spans="3:14" x14ac:dyDescent="0.25">
      <c r="C3140" s="29"/>
      <c r="G3140" s="37"/>
      <c r="H3140" s="37"/>
      <c r="N3140" s="28"/>
    </row>
    <row r="3141" spans="3:14" x14ac:dyDescent="0.25">
      <c r="C3141" s="29"/>
      <c r="G3141" s="37"/>
      <c r="H3141" s="37"/>
      <c r="N3141" s="28"/>
    </row>
    <row r="3142" spans="3:14" x14ac:dyDescent="0.25">
      <c r="C3142" s="29"/>
      <c r="G3142" s="37"/>
      <c r="H3142" s="37"/>
      <c r="N3142" s="28"/>
    </row>
    <row r="3143" spans="3:14" x14ac:dyDescent="0.25">
      <c r="C3143" s="29"/>
      <c r="G3143" s="37"/>
      <c r="H3143" s="37"/>
      <c r="N3143" s="28"/>
    </row>
    <row r="3144" spans="3:14" x14ac:dyDescent="0.25">
      <c r="C3144" s="29"/>
      <c r="G3144" s="37"/>
      <c r="H3144" s="37"/>
      <c r="N3144" s="28"/>
    </row>
    <row r="3145" spans="3:14" x14ac:dyDescent="0.25">
      <c r="C3145" s="29"/>
      <c r="G3145" s="37"/>
      <c r="H3145" s="37"/>
      <c r="N3145" s="28"/>
    </row>
    <row r="3146" spans="3:14" x14ac:dyDescent="0.25">
      <c r="C3146" s="29"/>
      <c r="G3146" s="37"/>
      <c r="H3146" s="37"/>
      <c r="N3146" s="28"/>
    </row>
    <row r="3147" spans="3:14" x14ac:dyDescent="0.25">
      <c r="C3147" s="29"/>
      <c r="G3147" s="37"/>
      <c r="H3147" s="37"/>
      <c r="N3147" s="28"/>
    </row>
    <row r="3148" spans="3:14" x14ac:dyDescent="0.25">
      <c r="C3148" s="29"/>
      <c r="G3148" s="37"/>
      <c r="H3148" s="37"/>
      <c r="N3148" s="28"/>
    </row>
    <row r="3149" spans="3:14" x14ac:dyDescent="0.25">
      <c r="C3149" s="29"/>
      <c r="G3149" s="37"/>
      <c r="H3149" s="37"/>
      <c r="N3149" s="28"/>
    </row>
    <row r="3150" spans="3:14" x14ac:dyDescent="0.25">
      <c r="C3150" s="29"/>
      <c r="G3150" s="37"/>
      <c r="H3150" s="37"/>
      <c r="N3150" s="28"/>
    </row>
    <row r="3151" spans="3:14" x14ac:dyDescent="0.25">
      <c r="C3151" s="29"/>
      <c r="G3151" s="37"/>
      <c r="H3151" s="37"/>
      <c r="N3151" s="28"/>
    </row>
    <row r="3152" spans="3:14" x14ac:dyDescent="0.25">
      <c r="C3152" s="29"/>
      <c r="G3152" s="37"/>
      <c r="H3152" s="37"/>
      <c r="N3152" s="28"/>
    </row>
    <row r="3153" spans="3:14" x14ac:dyDescent="0.25">
      <c r="C3153" s="29"/>
      <c r="G3153" s="37"/>
      <c r="H3153" s="37"/>
      <c r="N3153" s="28"/>
    </row>
    <row r="3154" spans="3:14" x14ac:dyDescent="0.25">
      <c r="C3154" s="29"/>
      <c r="G3154" s="37"/>
      <c r="H3154" s="37"/>
      <c r="N3154" s="28"/>
    </row>
    <row r="3155" spans="3:14" x14ac:dyDescent="0.25">
      <c r="C3155" s="29"/>
      <c r="G3155" s="37"/>
      <c r="H3155" s="37"/>
      <c r="N3155" s="28"/>
    </row>
    <row r="3156" spans="3:14" x14ac:dyDescent="0.25">
      <c r="C3156" s="29"/>
      <c r="G3156" s="37"/>
      <c r="H3156" s="37"/>
      <c r="N3156" s="28"/>
    </row>
    <row r="3157" spans="3:14" x14ac:dyDescent="0.25">
      <c r="C3157" s="29"/>
      <c r="G3157" s="37"/>
      <c r="H3157" s="37"/>
      <c r="N3157" s="28"/>
    </row>
    <row r="3158" spans="3:14" x14ac:dyDescent="0.25">
      <c r="C3158" s="29"/>
      <c r="G3158" s="37"/>
      <c r="H3158" s="37"/>
      <c r="N3158" s="28"/>
    </row>
    <row r="3159" spans="3:14" x14ac:dyDescent="0.25">
      <c r="C3159" s="29"/>
      <c r="G3159" s="37"/>
      <c r="H3159" s="37"/>
      <c r="N3159" s="28"/>
    </row>
    <row r="3160" spans="3:14" x14ac:dyDescent="0.25">
      <c r="C3160" s="29"/>
      <c r="G3160" s="37"/>
      <c r="H3160" s="37"/>
      <c r="N3160" s="28"/>
    </row>
    <row r="3161" spans="3:14" x14ac:dyDescent="0.25">
      <c r="C3161" s="29"/>
      <c r="G3161" s="37"/>
      <c r="H3161" s="37"/>
      <c r="N3161" s="28"/>
    </row>
    <row r="3162" spans="3:14" x14ac:dyDescent="0.25">
      <c r="C3162" s="29"/>
      <c r="G3162" s="37"/>
      <c r="H3162" s="37"/>
      <c r="N3162" s="28"/>
    </row>
    <row r="3163" spans="3:14" x14ac:dyDescent="0.25">
      <c r="C3163" s="29"/>
      <c r="G3163" s="37"/>
      <c r="H3163" s="37"/>
      <c r="N3163" s="28"/>
    </row>
    <row r="3164" spans="3:14" x14ac:dyDescent="0.25">
      <c r="C3164" s="29"/>
      <c r="G3164" s="37"/>
      <c r="H3164" s="37"/>
      <c r="N3164" s="28"/>
    </row>
    <row r="3165" spans="3:14" x14ac:dyDescent="0.25">
      <c r="C3165" s="29"/>
      <c r="G3165" s="37"/>
      <c r="H3165" s="37"/>
      <c r="N3165" s="28"/>
    </row>
    <row r="3166" spans="3:14" x14ac:dyDescent="0.25">
      <c r="C3166" s="29"/>
      <c r="G3166" s="37"/>
      <c r="H3166" s="37"/>
      <c r="N3166" s="28"/>
    </row>
    <row r="3167" spans="3:14" x14ac:dyDescent="0.25">
      <c r="C3167" s="29"/>
      <c r="G3167" s="37"/>
      <c r="H3167" s="37"/>
      <c r="N3167" s="28"/>
    </row>
    <row r="3168" spans="3:14" x14ac:dyDescent="0.25">
      <c r="C3168" s="29"/>
      <c r="G3168" s="37"/>
      <c r="H3168" s="37"/>
      <c r="N3168" s="28"/>
    </row>
    <row r="3169" spans="3:14" x14ac:dyDescent="0.25">
      <c r="C3169" s="29"/>
      <c r="G3169" s="37"/>
      <c r="H3169" s="37"/>
      <c r="N3169" s="28"/>
    </row>
    <row r="3170" spans="3:14" x14ac:dyDescent="0.25">
      <c r="C3170" s="29"/>
      <c r="G3170" s="37"/>
      <c r="H3170" s="37"/>
      <c r="N3170" s="28"/>
    </row>
    <row r="3171" spans="3:14" x14ac:dyDescent="0.25">
      <c r="C3171" s="29"/>
      <c r="G3171" s="37"/>
      <c r="H3171" s="37"/>
      <c r="N3171" s="28"/>
    </row>
    <row r="3172" spans="3:14" x14ac:dyDescent="0.25">
      <c r="C3172" s="29"/>
      <c r="G3172" s="37"/>
      <c r="H3172" s="37"/>
      <c r="N3172" s="28"/>
    </row>
    <row r="3173" spans="3:14" x14ac:dyDescent="0.25">
      <c r="C3173" s="29"/>
      <c r="G3173" s="37"/>
      <c r="H3173" s="37"/>
      <c r="N3173" s="28"/>
    </row>
    <row r="3174" spans="3:14" x14ac:dyDescent="0.25">
      <c r="C3174" s="29"/>
      <c r="G3174" s="37"/>
      <c r="H3174" s="37"/>
      <c r="N3174" s="28"/>
    </row>
    <row r="3175" spans="3:14" x14ac:dyDescent="0.25">
      <c r="C3175" s="29"/>
      <c r="G3175" s="37"/>
      <c r="H3175" s="37"/>
      <c r="N3175" s="28"/>
    </row>
    <row r="3176" spans="3:14" x14ac:dyDescent="0.25">
      <c r="C3176" s="29"/>
      <c r="G3176" s="37"/>
      <c r="H3176" s="37"/>
      <c r="N3176" s="28"/>
    </row>
    <row r="3177" spans="3:14" x14ac:dyDescent="0.25">
      <c r="C3177" s="29"/>
      <c r="G3177" s="37"/>
      <c r="H3177" s="37"/>
      <c r="N3177" s="28"/>
    </row>
    <row r="3178" spans="3:14" x14ac:dyDescent="0.25">
      <c r="C3178" s="29"/>
      <c r="G3178" s="37"/>
      <c r="H3178" s="37"/>
      <c r="N3178" s="28"/>
    </row>
    <row r="3179" spans="3:14" x14ac:dyDescent="0.25">
      <c r="C3179" s="29"/>
      <c r="G3179" s="37"/>
      <c r="H3179" s="37"/>
      <c r="N3179" s="28"/>
    </row>
    <row r="3180" spans="3:14" x14ac:dyDescent="0.25">
      <c r="C3180" s="29"/>
      <c r="G3180" s="37"/>
      <c r="H3180" s="37"/>
      <c r="N3180" s="28"/>
    </row>
    <row r="3181" spans="3:14" x14ac:dyDescent="0.25">
      <c r="C3181" s="29"/>
      <c r="G3181" s="37"/>
      <c r="H3181" s="37"/>
      <c r="N3181" s="28"/>
    </row>
    <row r="3182" spans="3:14" x14ac:dyDescent="0.25">
      <c r="C3182" s="29"/>
      <c r="G3182" s="37"/>
      <c r="H3182" s="37"/>
      <c r="N3182" s="28"/>
    </row>
    <row r="3183" spans="3:14" x14ac:dyDescent="0.25">
      <c r="C3183" s="29"/>
      <c r="G3183" s="37"/>
      <c r="H3183" s="37"/>
      <c r="N3183" s="28"/>
    </row>
    <row r="3184" spans="3:14" x14ac:dyDescent="0.25">
      <c r="C3184" s="29"/>
      <c r="G3184" s="37"/>
      <c r="H3184" s="37"/>
      <c r="N3184" s="28"/>
    </row>
    <row r="3185" spans="3:14" x14ac:dyDescent="0.25">
      <c r="C3185" s="29"/>
      <c r="G3185" s="37"/>
      <c r="H3185" s="37"/>
      <c r="N3185" s="28"/>
    </row>
    <row r="3186" spans="3:14" x14ac:dyDescent="0.25">
      <c r="C3186" s="29"/>
      <c r="G3186" s="37"/>
      <c r="H3186" s="37"/>
      <c r="N3186" s="28"/>
    </row>
    <row r="3187" spans="3:14" x14ac:dyDescent="0.25">
      <c r="C3187" s="29"/>
      <c r="G3187" s="37"/>
      <c r="H3187" s="37"/>
      <c r="N3187" s="28"/>
    </row>
    <row r="3188" spans="3:14" x14ac:dyDescent="0.25">
      <c r="C3188" s="29"/>
      <c r="G3188" s="37"/>
      <c r="H3188" s="37"/>
      <c r="N3188" s="28"/>
    </row>
    <row r="3189" spans="3:14" x14ac:dyDescent="0.25">
      <c r="C3189" s="29"/>
      <c r="G3189" s="37"/>
      <c r="H3189" s="37"/>
      <c r="N3189" s="28"/>
    </row>
    <row r="3190" spans="3:14" x14ac:dyDescent="0.25">
      <c r="C3190" s="29"/>
      <c r="G3190" s="37"/>
      <c r="H3190" s="37"/>
      <c r="N3190" s="28"/>
    </row>
    <row r="3191" spans="3:14" x14ac:dyDescent="0.25">
      <c r="C3191" s="29"/>
      <c r="G3191" s="37"/>
      <c r="H3191" s="37"/>
      <c r="N3191" s="28"/>
    </row>
    <row r="3192" spans="3:14" x14ac:dyDescent="0.25">
      <c r="C3192" s="29"/>
      <c r="G3192" s="37"/>
      <c r="H3192" s="37"/>
      <c r="N3192" s="28"/>
    </row>
    <row r="3193" spans="3:14" x14ac:dyDescent="0.25">
      <c r="C3193" s="29"/>
      <c r="G3193" s="37"/>
      <c r="H3193" s="37"/>
      <c r="N3193" s="28"/>
    </row>
    <row r="3194" spans="3:14" x14ac:dyDescent="0.25">
      <c r="C3194" s="29"/>
      <c r="G3194" s="37"/>
      <c r="H3194" s="37"/>
      <c r="N3194" s="28"/>
    </row>
    <row r="3195" spans="3:14" x14ac:dyDescent="0.25">
      <c r="C3195" s="29"/>
      <c r="G3195" s="37"/>
      <c r="H3195" s="37"/>
      <c r="N3195" s="28"/>
    </row>
    <row r="3196" spans="3:14" x14ac:dyDescent="0.25">
      <c r="C3196" s="29"/>
      <c r="G3196" s="37"/>
      <c r="H3196" s="37"/>
      <c r="N3196" s="28"/>
    </row>
    <row r="3197" spans="3:14" x14ac:dyDescent="0.25">
      <c r="C3197" s="29"/>
      <c r="G3197" s="37"/>
      <c r="H3197" s="37"/>
      <c r="N3197" s="28"/>
    </row>
    <row r="3198" spans="3:14" x14ac:dyDescent="0.25">
      <c r="C3198" s="29"/>
      <c r="G3198" s="37"/>
      <c r="H3198" s="37"/>
      <c r="N3198" s="28"/>
    </row>
    <row r="3199" spans="3:14" x14ac:dyDescent="0.25">
      <c r="C3199" s="29"/>
      <c r="G3199" s="37"/>
      <c r="H3199" s="37"/>
      <c r="N3199" s="28"/>
    </row>
    <row r="3200" spans="3:14" x14ac:dyDescent="0.25">
      <c r="C3200" s="29"/>
      <c r="G3200" s="37"/>
      <c r="H3200" s="37"/>
      <c r="N3200" s="28"/>
    </row>
    <row r="3201" spans="3:14" x14ac:dyDescent="0.25">
      <c r="C3201" s="29"/>
      <c r="G3201" s="37"/>
      <c r="H3201" s="37"/>
      <c r="N3201" s="28"/>
    </row>
    <row r="3202" spans="3:14" x14ac:dyDescent="0.25">
      <c r="C3202" s="29"/>
      <c r="G3202" s="37"/>
      <c r="H3202" s="37"/>
      <c r="N3202" s="28"/>
    </row>
    <row r="3203" spans="3:14" x14ac:dyDescent="0.25">
      <c r="C3203" s="29"/>
      <c r="G3203" s="37"/>
      <c r="H3203" s="37"/>
      <c r="N3203" s="28"/>
    </row>
    <row r="3204" spans="3:14" x14ac:dyDescent="0.25">
      <c r="C3204" s="29"/>
      <c r="G3204" s="37"/>
      <c r="H3204" s="37"/>
      <c r="N3204" s="28"/>
    </row>
    <row r="3205" spans="3:14" x14ac:dyDescent="0.25">
      <c r="C3205" s="29"/>
      <c r="G3205" s="37"/>
      <c r="H3205" s="37"/>
      <c r="N3205" s="28"/>
    </row>
    <row r="3206" spans="3:14" x14ac:dyDescent="0.25">
      <c r="C3206" s="29"/>
      <c r="G3206" s="37"/>
      <c r="H3206" s="37"/>
      <c r="N3206" s="28"/>
    </row>
    <row r="3207" spans="3:14" x14ac:dyDescent="0.25">
      <c r="C3207" s="29"/>
      <c r="G3207" s="37"/>
      <c r="H3207" s="37"/>
      <c r="N3207" s="28"/>
    </row>
    <row r="3208" spans="3:14" x14ac:dyDescent="0.25">
      <c r="C3208" s="29"/>
      <c r="G3208" s="37"/>
      <c r="H3208" s="37"/>
      <c r="N3208" s="28"/>
    </row>
    <row r="3209" spans="3:14" x14ac:dyDescent="0.25">
      <c r="C3209" s="29"/>
      <c r="G3209" s="37"/>
      <c r="H3209" s="37"/>
      <c r="N3209" s="28"/>
    </row>
    <row r="3210" spans="3:14" x14ac:dyDescent="0.25">
      <c r="C3210" s="29"/>
      <c r="G3210" s="37"/>
      <c r="H3210" s="37"/>
      <c r="N3210" s="28"/>
    </row>
    <row r="3211" spans="3:14" x14ac:dyDescent="0.25">
      <c r="C3211" s="29"/>
      <c r="G3211" s="37"/>
      <c r="H3211" s="37"/>
      <c r="N3211" s="28"/>
    </row>
    <row r="3212" spans="3:14" x14ac:dyDescent="0.25">
      <c r="C3212" s="29"/>
      <c r="G3212" s="37"/>
      <c r="H3212" s="37"/>
      <c r="N3212" s="28"/>
    </row>
    <row r="3213" spans="3:14" x14ac:dyDescent="0.25">
      <c r="C3213" s="29"/>
      <c r="G3213" s="37"/>
      <c r="H3213" s="37"/>
      <c r="N3213" s="28"/>
    </row>
    <row r="3214" spans="3:14" x14ac:dyDescent="0.25">
      <c r="C3214" s="29"/>
      <c r="G3214" s="37"/>
      <c r="H3214" s="37"/>
      <c r="N3214" s="28"/>
    </row>
    <row r="3215" spans="3:14" x14ac:dyDescent="0.25">
      <c r="C3215" s="29"/>
      <c r="G3215" s="37"/>
      <c r="H3215" s="37"/>
      <c r="N3215" s="28"/>
    </row>
    <row r="3216" spans="3:14" x14ac:dyDescent="0.25">
      <c r="C3216" s="29"/>
      <c r="G3216" s="37"/>
      <c r="H3216" s="37"/>
      <c r="N3216" s="28"/>
    </row>
    <row r="3217" spans="3:14" x14ac:dyDescent="0.25">
      <c r="C3217" s="29"/>
      <c r="G3217" s="37"/>
      <c r="H3217" s="37"/>
      <c r="N3217" s="28"/>
    </row>
    <row r="3218" spans="3:14" x14ac:dyDescent="0.25">
      <c r="C3218" s="29"/>
      <c r="G3218" s="37"/>
      <c r="H3218" s="37"/>
      <c r="N3218" s="28"/>
    </row>
    <row r="3219" spans="3:14" x14ac:dyDescent="0.25">
      <c r="C3219" s="29"/>
      <c r="G3219" s="37"/>
      <c r="H3219" s="37"/>
      <c r="N3219" s="28"/>
    </row>
    <row r="3220" spans="3:14" x14ac:dyDescent="0.25">
      <c r="C3220" s="29"/>
      <c r="G3220" s="37"/>
      <c r="H3220" s="37"/>
      <c r="N3220" s="28"/>
    </row>
    <row r="3221" spans="3:14" x14ac:dyDescent="0.25">
      <c r="C3221" s="29"/>
      <c r="G3221" s="37"/>
      <c r="H3221" s="37"/>
      <c r="N3221" s="28"/>
    </row>
    <row r="3222" spans="3:14" x14ac:dyDescent="0.25">
      <c r="C3222" s="29"/>
      <c r="G3222" s="37"/>
      <c r="H3222" s="37"/>
      <c r="N3222" s="28"/>
    </row>
    <row r="3223" spans="3:14" x14ac:dyDescent="0.25">
      <c r="C3223" s="29"/>
      <c r="G3223" s="37"/>
      <c r="H3223" s="37"/>
      <c r="N3223" s="28"/>
    </row>
    <row r="3224" spans="3:14" x14ac:dyDescent="0.25">
      <c r="C3224" s="29"/>
      <c r="G3224" s="37"/>
      <c r="H3224" s="37"/>
      <c r="N3224" s="28"/>
    </row>
    <row r="3225" spans="3:14" x14ac:dyDescent="0.25">
      <c r="C3225" s="29"/>
      <c r="G3225" s="37"/>
      <c r="H3225" s="37"/>
      <c r="N3225" s="28"/>
    </row>
    <row r="3226" spans="3:14" x14ac:dyDescent="0.25">
      <c r="C3226" s="29"/>
      <c r="G3226" s="37"/>
      <c r="H3226" s="37"/>
      <c r="N3226" s="28"/>
    </row>
    <row r="3227" spans="3:14" x14ac:dyDescent="0.25">
      <c r="C3227" s="29"/>
      <c r="G3227" s="37"/>
      <c r="H3227" s="37"/>
      <c r="N3227" s="28"/>
    </row>
    <row r="3228" spans="3:14" x14ac:dyDescent="0.25">
      <c r="C3228" s="29"/>
      <c r="G3228" s="37"/>
      <c r="H3228" s="37"/>
      <c r="N3228" s="28"/>
    </row>
    <row r="3229" spans="3:14" x14ac:dyDescent="0.25">
      <c r="C3229" s="29"/>
      <c r="G3229" s="37"/>
      <c r="H3229" s="37"/>
      <c r="N3229" s="28"/>
    </row>
    <row r="3230" spans="3:14" x14ac:dyDescent="0.25">
      <c r="C3230" s="29"/>
      <c r="G3230" s="37"/>
      <c r="H3230" s="37"/>
      <c r="N3230" s="28"/>
    </row>
    <row r="3231" spans="3:14" x14ac:dyDescent="0.25">
      <c r="C3231" s="29"/>
      <c r="G3231" s="37"/>
      <c r="H3231" s="37"/>
      <c r="N3231" s="28"/>
    </row>
    <row r="3232" spans="3:14" x14ac:dyDescent="0.25">
      <c r="C3232" s="29"/>
      <c r="G3232" s="37"/>
      <c r="H3232" s="37"/>
      <c r="N3232" s="28"/>
    </row>
    <row r="3233" spans="3:14" x14ac:dyDescent="0.25">
      <c r="C3233" s="29"/>
      <c r="G3233" s="37"/>
      <c r="H3233" s="37"/>
      <c r="N3233" s="28"/>
    </row>
    <row r="3234" spans="3:14" x14ac:dyDescent="0.25">
      <c r="C3234" s="29"/>
      <c r="G3234" s="37"/>
      <c r="H3234" s="37"/>
      <c r="N3234" s="28"/>
    </row>
    <row r="3235" spans="3:14" x14ac:dyDescent="0.25">
      <c r="C3235" s="29"/>
      <c r="G3235" s="37"/>
      <c r="H3235" s="37"/>
      <c r="N3235" s="28"/>
    </row>
    <row r="3236" spans="3:14" x14ac:dyDescent="0.25">
      <c r="C3236" s="29"/>
      <c r="G3236" s="37"/>
      <c r="H3236" s="37"/>
      <c r="N3236" s="28"/>
    </row>
    <row r="3237" spans="3:14" x14ac:dyDescent="0.25">
      <c r="C3237" s="29"/>
      <c r="G3237" s="37"/>
      <c r="H3237" s="37"/>
      <c r="N3237" s="28"/>
    </row>
    <row r="3238" spans="3:14" x14ac:dyDescent="0.25">
      <c r="C3238" s="29"/>
      <c r="G3238" s="37"/>
      <c r="H3238" s="37"/>
      <c r="N3238" s="28"/>
    </row>
    <row r="3239" spans="3:14" x14ac:dyDescent="0.25">
      <c r="C3239" s="29"/>
      <c r="G3239" s="37"/>
      <c r="H3239" s="37"/>
      <c r="N3239" s="28"/>
    </row>
    <row r="3240" spans="3:14" x14ac:dyDescent="0.25">
      <c r="C3240" s="29"/>
      <c r="G3240" s="37"/>
      <c r="H3240" s="37"/>
      <c r="N3240" s="28"/>
    </row>
    <row r="3241" spans="3:14" x14ac:dyDescent="0.25">
      <c r="C3241" s="29"/>
      <c r="G3241" s="37"/>
      <c r="H3241" s="37"/>
      <c r="N3241" s="28"/>
    </row>
    <row r="3242" spans="3:14" x14ac:dyDescent="0.25">
      <c r="C3242" s="29"/>
      <c r="G3242" s="37"/>
      <c r="H3242" s="37"/>
      <c r="N3242" s="28"/>
    </row>
    <row r="3243" spans="3:14" x14ac:dyDescent="0.25">
      <c r="C3243" s="29"/>
      <c r="G3243" s="37"/>
      <c r="H3243" s="37"/>
      <c r="N3243" s="28"/>
    </row>
    <row r="3244" spans="3:14" x14ac:dyDescent="0.25">
      <c r="C3244" s="29"/>
      <c r="G3244" s="37"/>
      <c r="H3244" s="37"/>
      <c r="N3244" s="28"/>
    </row>
    <row r="3245" spans="3:14" x14ac:dyDescent="0.25">
      <c r="C3245" s="29"/>
      <c r="G3245" s="37"/>
      <c r="H3245" s="37"/>
      <c r="N3245" s="28"/>
    </row>
    <row r="3246" spans="3:14" x14ac:dyDescent="0.25">
      <c r="C3246" s="29"/>
      <c r="G3246" s="37"/>
      <c r="H3246" s="37"/>
      <c r="N3246" s="28"/>
    </row>
    <row r="3247" spans="3:14" x14ac:dyDescent="0.25">
      <c r="C3247" s="29"/>
      <c r="G3247" s="37"/>
      <c r="H3247" s="37"/>
      <c r="N3247" s="28"/>
    </row>
    <row r="3248" spans="3:14" x14ac:dyDescent="0.25">
      <c r="C3248" s="29"/>
      <c r="G3248" s="37"/>
      <c r="H3248" s="37"/>
      <c r="N3248" s="28"/>
    </row>
    <row r="3249" spans="3:14" x14ac:dyDescent="0.25">
      <c r="C3249" s="29"/>
      <c r="G3249" s="37"/>
      <c r="H3249" s="37"/>
      <c r="N3249" s="28"/>
    </row>
    <row r="3250" spans="3:14" x14ac:dyDescent="0.25">
      <c r="C3250" s="29"/>
      <c r="G3250" s="37"/>
      <c r="H3250" s="37"/>
      <c r="N3250" s="28"/>
    </row>
    <row r="3251" spans="3:14" x14ac:dyDescent="0.25">
      <c r="C3251" s="29"/>
      <c r="G3251" s="37"/>
      <c r="H3251" s="37"/>
      <c r="N3251" s="28"/>
    </row>
    <row r="3252" spans="3:14" x14ac:dyDescent="0.25">
      <c r="C3252" s="29"/>
      <c r="G3252" s="37"/>
      <c r="H3252" s="37"/>
      <c r="N3252" s="28"/>
    </row>
    <row r="3253" spans="3:14" x14ac:dyDescent="0.25">
      <c r="C3253" s="29"/>
      <c r="G3253" s="37"/>
      <c r="H3253" s="37"/>
      <c r="N3253" s="28"/>
    </row>
    <row r="3254" spans="3:14" x14ac:dyDescent="0.25">
      <c r="C3254" s="29"/>
      <c r="G3254" s="37"/>
      <c r="H3254" s="37"/>
      <c r="N3254" s="28"/>
    </row>
    <row r="3255" spans="3:14" x14ac:dyDescent="0.25">
      <c r="C3255" s="29"/>
      <c r="G3255" s="37"/>
      <c r="H3255" s="37"/>
      <c r="N3255" s="28"/>
    </row>
    <row r="3256" spans="3:14" x14ac:dyDescent="0.25">
      <c r="C3256" s="29"/>
      <c r="G3256" s="37"/>
      <c r="H3256" s="37"/>
      <c r="N3256" s="28"/>
    </row>
    <row r="3257" spans="3:14" x14ac:dyDescent="0.25">
      <c r="C3257" s="29"/>
      <c r="G3257" s="37"/>
      <c r="H3257" s="37"/>
      <c r="N3257" s="28"/>
    </row>
    <row r="3258" spans="3:14" x14ac:dyDescent="0.25">
      <c r="C3258" s="29"/>
      <c r="G3258" s="37"/>
      <c r="H3258" s="37"/>
      <c r="N3258" s="28"/>
    </row>
    <row r="3259" spans="3:14" x14ac:dyDescent="0.25">
      <c r="C3259" s="29"/>
      <c r="G3259" s="37"/>
      <c r="H3259" s="37"/>
      <c r="N3259" s="28"/>
    </row>
    <row r="3260" spans="3:14" x14ac:dyDescent="0.25">
      <c r="C3260" s="29"/>
      <c r="G3260" s="37"/>
      <c r="H3260" s="37"/>
      <c r="N3260" s="28"/>
    </row>
    <row r="3261" spans="3:14" x14ac:dyDescent="0.25">
      <c r="C3261" s="29"/>
      <c r="G3261" s="37"/>
      <c r="H3261" s="37"/>
      <c r="N3261" s="28"/>
    </row>
    <row r="3262" spans="3:14" x14ac:dyDescent="0.25">
      <c r="C3262" s="29"/>
      <c r="G3262" s="37"/>
      <c r="H3262" s="37"/>
      <c r="N3262" s="28"/>
    </row>
    <row r="3263" spans="3:14" x14ac:dyDescent="0.25">
      <c r="C3263" s="29"/>
      <c r="G3263" s="37"/>
      <c r="H3263" s="37"/>
      <c r="N3263" s="28"/>
    </row>
    <row r="3264" spans="3:14" x14ac:dyDescent="0.25">
      <c r="C3264" s="29"/>
      <c r="G3264" s="37"/>
      <c r="H3264" s="37"/>
      <c r="N3264" s="28"/>
    </row>
    <row r="3265" spans="3:14" x14ac:dyDescent="0.25">
      <c r="C3265" s="29"/>
      <c r="G3265" s="37"/>
      <c r="H3265" s="37"/>
      <c r="N3265" s="28"/>
    </row>
    <row r="3266" spans="3:14" x14ac:dyDescent="0.25">
      <c r="C3266" s="29"/>
      <c r="G3266" s="37"/>
      <c r="H3266" s="37"/>
      <c r="N3266" s="28"/>
    </row>
    <row r="3267" spans="3:14" x14ac:dyDescent="0.25">
      <c r="C3267" s="29"/>
      <c r="G3267" s="37"/>
      <c r="H3267" s="37"/>
      <c r="N3267" s="28"/>
    </row>
    <row r="3268" spans="3:14" x14ac:dyDescent="0.25">
      <c r="C3268" s="29"/>
      <c r="G3268" s="37"/>
      <c r="H3268" s="37"/>
      <c r="N3268" s="28"/>
    </row>
    <row r="3269" spans="3:14" x14ac:dyDescent="0.25">
      <c r="C3269" s="29"/>
      <c r="G3269" s="37"/>
      <c r="H3269" s="37"/>
      <c r="N3269" s="28"/>
    </row>
    <row r="3270" spans="3:14" x14ac:dyDescent="0.25">
      <c r="C3270" s="29"/>
      <c r="G3270" s="37"/>
      <c r="H3270" s="37"/>
      <c r="N3270" s="28"/>
    </row>
    <row r="3271" spans="3:14" x14ac:dyDescent="0.25">
      <c r="C3271" s="29"/>
      <c r="G3271" s="37"/>
      <c r="H3271" s="37"/>
      <c r="N3271" s="28"/>
    </row>
    <row r="3272" spans="3:14" x14ac:dyDescent="0.25">
      <c r="C3272" s="29"/>
      <c r="G3272" s="37"/>
      <c r="H3272" s="37"/>
      <c r="N3272" s="28"/>
    </row>
    <row r="3273" spans="3:14" x14ac:dyDescent="0.25">
      <c r="C3273" s="29"/>
      <c r="G3273" s="37"/>
      <c r="H3273" s="37"/>
      <c r="N3273" s="28"/>
    </row>
    <row r="3274" spans="3:14" x14ac:dyDescent="0.25">
      <c r="C3274" s="29"/>
      <c r="G3274" s="37"/>
      <c r="H3274" s="37"/>
      <c r="N3274" s="28"/>
    </row>
    <row r="3275" spans="3:14" x14ac:dyDescent="0.25">
      <c r="C3275" s="29"/>
      <c r="G3275" s="37"/>
      <c r="H3275" s="37"/>
      <c r="N3275" s="28"/>
    </row>
    <row r="3276" spans="3:14" x14ac:dyDescent="0.25">
      <c r="C3276" s="29"/>
      <c r="G3276" s="37"/>
      <c r="H3276" s="37"/>
      <c r="N3276" s="28"/>
    </row>
    <row r="3277" spans="3:14" x14ac:dyDescent="0.25">
      <c r="C3277" s="29"/>
      <c r="G3277" s="37"/>
      <c r="H3277" s="37"/>
      <c r="N3277" s="28"/>
    </row>
    <row r="3278" spans="3:14" x14ac:dyDescent="0.25">
      <c r="C3278" s="29"/>
      <c r="G3278" s="37"/>
      <c r="H3278" s="37"/>
      <c r="N3278" s="28"/>
    </row>
    <row r="3279" spans="3:14" x14ac:dyDescent="0.25">
      <c r="C3279" s="29"/>
      <c r="G3279" s="37"/>
      <c r="H3279" s="37"/>
      <c r="N3279" s="28"/>
    </row>
    <row r="3280" spans="3:14" x14ac:dyDescent="0.25">
      <c r="C3280" s="29"/>
      <c r="G3280" s="37"/>
      <c r="H3280" s="37"/>
      <c r="N3280" s="28"/>
    </row>
    <row r="3281" spans="3:14" x14ac:dyDescent="0.25">
      <c r="C3281" s="29"/>
      <c r="G3281" s="37"/>
      <c r="H3281" s="37"/>
      <c r="N3281" s="28"/>
    </row>
    <row r="3282" spans="3:14" x14ac:dyDescent="0.25">
      <c r="C3282" s="29"/>
      <c r="G3282" s="37"/>
      <c r="H3282" s="37"/>
      <c r="N3282" s="28"/>
    </row>
    <row r="3283" spans="3:14" x14ac:dyDescent="0.25">
      <c r="C3283" s="29"/>
      <c r="G3283" s="37"/>
      <c r="H3283" s="37"/>
      <c r="N3283" s="28"/>
    </row>
    <row r="3284" spans="3:14" x14ac:dyDescent="0.25">
      <c r="C3284" s="29"/>
      <c r="G3284" s="37"/>
      <c r="H3284" s="37"/>
      <c r="N3284" s="28"/>
    </row>
    <row r="3285" spans="3:14" x14ac:dyDescent="0.25">
      <c r="C3285" s="29"/>
      <c r="G3285" s="37"/>
      <c r="H3285" s="37"/>
      <c r="N3285" s="28"/>
    </row>
    <row r="3286" spans="3:14" x14ac:dyDescent="0.25">
      <c r="C3286" s="29"/>
      <c r="G3286" s="37"/>
      <c r="H3286" s="37"/>
      <c r="N3286" s="28"/>
    </row>
    <row r="3287" spans="3:14" x14ac:dyDescent="0.25">
      <c r="C3287" s="29"/>
      <c r="G3287" s="37"/>
      <c r="H3287" s="37"/>
      <c r="N3287" s="28"/>
    </row>
    <row r="3288" spans="3:14" x14ac:dyDescent="0.25">
      <c r="C3288" s="29"/>
      <c r="G3288" s="37"/>
      <c r="H3288" s="37"/>
      <c r="N3288" s="28"/>
    </row>
    <row r="3289" spans="3:14" x14ac:dyDescent="0.25">
      <c r="C3289" s="29"/>
      <c r="G3289" s="37"/>
      <c r="H3289" s="37"/>
      <c r="N3289" s="28"/>
    </row>
    <row r="3290" spans="3:14" x14ac:dyDescent="0.25">
      <c r="C3290" s="29"/>
      <c r="G3290" s="37"/>
      <c r="H3290" s="37"/>
      <c r="N3290" s="28"/>
    </row>
    <row r="3291" spans="3:14" x14ac:dyDescent="0.25">
      <c r="C3291" s="29"/>
      <c r="G3291" s="37"/>
      <c r="H3291" s="37"/>
      <c r="N3291" s="28"/>
    </row>
    <row r="3292" spans="3:14" x14ac:dyDescent="0.25">
      <c r="C3292" s="29"/>
      <c r="G3292" s="37"/>
      <c r="H3292" s="37"/>
      <c r="N3292" s="28"/>
    </row>
    <row r="3293" spans="3:14" x14ac:dyDescent="0.25">
      <c r="C3293" s="29"/>
      <c r="G3293" s="37"/>
      <c r="H3293" s="37"/>
      <c r="N3293" s="28"/>
    </row>
    <row r="3294" spans="3:14" x14ac:dyDescent="0.25">
      <c r="C3294" s="29"/>
      <c r="G3294" s="37"/>
      <c r="H3294" s="37"/>
      <c r="N3294" s="28"/>
    </row>
    <row r="3295" spans="3:14" x14ac:dyDescent="0.25">
      <c r="C3295" s="29"/>
      <c r="G3295" s="37"/>
      <c r="H3295" s="37"/>
      <c r="N3295" s="28"/>
    </row>
    <row r="3296" spans="3:14" x14ac:dyDescent="0.25">
      <c r="C3296" s="29"/>
      <c r="G3296" s="37"/>
      <c r="H3296" s="37"/>
      <c r="N3296" s="28"/>
    </row>
    <row r="3297" spans="3:14" x14ac:dyDescent="0.25">
      <c r="C3297" s="29"/>
      <c r="G3297" s="37"/>
      <c r="H3297" s="37"/>
      <c r="N3297" s="28"/>
    </row>
    <row r="3298" spans="3:14" x14ac:dyDescent="0.25">
      <c r="C3298" s="29"/>
      <c r="G3298" s="37"/>
      <c r="H3298" s="37"/>
      <c r="N3298" s="28"/>
    </row>
    <row r="3299" spans="3:14" x14ac:dyDescent="0.25">
      <c r="C3299" s="29"/>
      <c r="G3299" s="37"/>
      <c r="H3299" s="37"/>
      <c r="N3299" s="28"/>
    </row>
    <row r="3300" spans="3:14" x14ac:dyDescent="0.25">
      <c r="C3300" s="29"/>
      <c r="G3300" s="37"/>
      <c r="H3300" s="37"/>
      <c r="N3300" s="28"/>
    </row>
    <row r="3301" spans="3:14" x14ac:dyDescent="0.25">
      <c r="C3301" s="29"/>
      <c r="G3301" s="37"/>
      <c r="H3301" s="37"/>
      <c r="N3301" s="28"/>
    </row>
    <row r="3302" spans="3:14" x14ac:dyDescent="0.25">
      <c r="C3302" s="29"/>
      <c r="G3302" s="37"/>
      <c r="H3302" s="37"/>
      <c r="N3302" s="28"/>
    </row>
    <row r="3303" spans="3:14" x14ac:dyDescent="0.25">
      <c r="C3303" s="29"/>
      <c r="G3303" s="37"/>
      <c r="H3303" s="37"/>
      <c r="N3303" s="28"/>
    </row>
    <row r="3304" spans="3:14" x14ac:dyDescent="0.25">
      <c r="C3304" s="29"/>
      <c r="G3304" s="37"/>
      <c r="H3304" s="37"/>
      <c r="N3304" s="28"/>
    </row>
    <row r="3305" spans="3:14" x14ac:dyDescent="0.25">
      <c r="C3305" s="29"/>
      <c r="G3305" s="37"/>
      <c r="H3305" s="37"/>
      <c r="N3305" s="28"/>
    </row>
    <row r="3306" spans="3:14" x14ac:dyDescent="0.25">
      <c r="C3306" s="29"/>
      <c r="G3306" s="37"/>
      <c r="H3306" s="37"/>
      <c r="N3306" s="28"/>
    </row>
    <row r="3307" spans="3:14" x14ac:dyDescent="0.25">
      <c r="C3307" s="29"/>
      <c r="G3307" s="37"/>
      <c r="H3307" s="37"/>
      <c r="N3307" s="28"/>
    </row>
    <row r="3308" spans="3:14" x14ac:dyDescent="0.25">
      <c r="C3308" s="29"/>
      <c r="G3308" s="37"/>
      <c r="H3308" s="37"/>
      <c r="N3308" s="28"/>
    </row>
    <row r="3309" spans="3:14" x14ac:dyDescent="0.25">
      <c r="C3309" s="29"/>
      <c r="G3309" s="37"/>
      <c r="H3309" s="37"/>
      <c r="N3309" s="28"/>
    </row>
    <row r="3310" spans="3:14" x14ac:dyDescent="0.25">
      <c r="C3310" s="29"/>
      <c r="G3310" s="37"/>
      <c r="H3310" s="37"/>
      <c r="N3310" s="28"/>
    </row>
    <row r="3311" spans="3:14" x14ac:dyDescent="0.25">
      <c r="C3311" s="29"/>
      <c r="G3311" s="37"/>
      <c r="H3311" s="37"/>
      <c r="N3311" s="28"/>
    </row>
    <row r="3312" spans="3:14" x14ac:dyDescent="0.25">
      <c r="C3312" s="29"/>
      <c r="G3312" s="37"/>
      <c r="H3312" s="37"/>
      <c r="N3312" s="28"/>
    </row>
    <row r="3313" spans="3:14" x14ac:dyDescent="0.25">
      <c r="C3313" s="29"/>
      <c r="G3313" s="37"/>
      <c r="H3313" s="37"/>
      <c r="N3313" s="28"/>
    </row>
    <row r="3314" spans="3:14" x14ac:dyDescent="0.25">
      <c r="C3314" s="29"/>
      <c r="G3314" s="37"/>
      <c r="H3314" s="37"/>
      <c r="N3314" s="28"/>
    </row>
    <row r="3315" spans="3:14" x14ac:dyDescent="0.25">
      <c r="C3315" s="29"/>
      <c r="G3315" s="37"/>
      <c r="H3315" s="37"/>
      <c r="N3315" s="28"/>
    </row>
    <row r="3316" spans="3:14" x14ac:dyDescent="0.25">
      <c r="C3316" s="29"/>
      <c r="G3316" s="37"/>
      <c r="H3316" s="37"/>
      <c r="N3316" s="28"/>
    </row>
    <row r="3317" spans="3:14" x14ac:dyDescent="0.25">
      <c r="C3317" s="29"/>
      <c r="G3317" s="37"/>
      <c r="H3317" s="37"/>
      <c r="N3317" s="28"/>
    </row>
    <row r="3318" spans="3:14" x14ac:dyDescent="0.25">
      <c r="C3318" s="29"/>
      <c r="G3318" s="37"/>
      <c r="H3318" s="37"/>
      <c r="N3318" s="28"/>
    </row>
    <row r="3319" spans="3:14" x14ac:dyDescent="0.25">
      <c r="C3319" s="29"/>
      <c r="G3319" s="37"/>
      <c r="H3319" s="37"/>
      <c r="N3319" s="28"/>
    </row>
    <row r="3320" spans="3:14" x14ac:dyDescent="0.25">
      <c r="C3320" s="29"/>
      <c r="G3320" s="37"/>
      <c r="H3320" s="37"/>
      <c r="N3320" s="28"/>
    </row>
    <row r="3321" spans="3:14" x14ac:dyDescent="0.25">
      <c r="C3321" s="29"/>
      <c r="G3321" s="37"/>
      <c r="H3321" s="37"/>
      <c r="N3321" s="28"/>
    </row>
    <row r="3322" spans="3:14" x14ac:dyDescent="0.25">
      <c r="C3322" s="29"/>
      <c r="G3322" s="37"/>
      <c r="H3322" s="37"/>
      <c r="N3322" s="28"/>
    </row>
    <row r="3323" spans="3:14" x14ac:dyDescent="0.25">
      <c r="C3323" s="29"/>
      <c r="G3323" s="37"/>
      <c r="H3323" s="37"/>
      <c r="N3323" s="28"/>
    </row>
    <row r="3324" spans="3:14" x14ac:dyDescent="0.25">
      <c r="C3324" s="29"/>
      <c r="G3324" s="37"/>
      <c r="H3324" s="37"/>
      <c r="N3324" s="28"/>
    </row>
    <row r="3325" spans="3:14" x14ac:dyDescent="0.25">
      <c r="C3325" s="29"/>
      <c r="G3325" s="37"/>
      <c r="H3325" s="37"/>
      <c r="N3325" s="28"/>
    </row>
    <row r="3326" spans="3:14" x14ac:dyDescent="0.25">
      <c r="C3326" s="29"/>
      <c r="G3326" s="37"/>
      <c r="H3326" s="37"/>
      <c r="N3326" s="28"/>
    </row>
    <row r="3327" spans="3:14" x14ac:dyDescent="0.25">
      <c r="C3327" s="29"/>
      <c r="G3327" s="37"/>
      <c r="H3327" s="37"/>
      <c r="N3327" s="28"/>
    </row>
    <row r="3328" spans="3:14" x14ac:dyDescent="0.25">
      <c r="C3328" s="29"/>
      <c r="G3328" s="37"/>
      <c r="H3328" s="37"/>
      <c r="N3328" s="28"/>
    </row>
    <row r="3329" spans="3:14" x14ac:dyDescent="0.25">
      <c r="C3329" s="29"/>
      <c r="G3329" s="37"/>
      <c r="H3329" s="37"/>
      <c r="N3329" s="28"/>
    </row>
    <row r="3330" spans="3:14" x14ac:dyDescent="0.25">
      <c r="C3330" s="29"/>
      <c r="G3330" s="37"/>
      <c r="H3330" s="37"/>
      <c r="N3330" s="28"/>
    </row>
    <row r="3331" spans="3:14" x14ac:dyDescent="0.25">
      <c r="C3331" s="29"/>
      <c r="G3331" s="37"/>
      <c r="H3331" s="37"/>
      <c r="N3331" s="28"/>
    </row>
    <row r="3332" spans="3:14" x14ac:dyDescent="0.25">
      <c r="C3332" s="29"/>
      <c r="G3332" s="37"/>
      <c r="H3332" s="37"/>
      <c r="N3332" s="28"/>
    </row>
    <row r="3333" spans="3:14" x14ac:dyDescent="0.25">
      <c r="C3333" s="29"/>
      <c r="G3333" s="37"/>
      <c r="H3333" s="37"/>
      <c r="N3333" s="28"/>
    </row>
    <row r="3334" spans="3:14" x14ac:dyDescent="0.25">
      <c r="C3334" s="29"/>
      <c r="G3334" s="37"/>
      <c r="H3334" s="37"/>
      <c r="N3334" s="28"/>
    </row>
    <row r="3335" spans="3:14" x14ac:dyDescent="0.25">
      <c r="C3335" s="29"/>
      <c r="G3335" s="37"/>
      <c r="H3335" s="37"/>
      <c r="N3335" s="28"/>
    </row>
    <row r="3336" spans="3:14" x14ac:dyDescent="0.25">
      <c r="C3336" s="29"/>
      <c r="G3336" s="37"/>
      <c r="H3336" s="37"/>
      <c r="N3336" s="28"/>
    </row>
    <row r="3337" spans="3:14" x14ac:dyDescent="0.25">
      <c r="C3337" s="29"/>
      <c r="G3337" s="37"/>
      <c r="H3337" s="37"/>
      <c r="N3337" s="28"/>
    </row>
    <row r="3338" spans="3:14" x14ac:dyDescent="0.25">
      <c r="C3338" s="29"/>
      <c r="G3338" s="37"/>
      <c r="H3338" s="37"/>
      <c r="N3338" s="28"/>
    </row>
    <row r="3339" spans="3:14" x14ac:dyDescent="0.25">
      <c r="C3339" s="29"/>
      <c r="G3339" s="37"/>
      <c r="H3339" s="37"/>
      <c r="N3339" s="28"/>
    </row>
    <row r="3340" spans="3:14" x14ac:dyDescent="0.25">
      <c r="C3340" s="29"/>
      <c r="G3340" s="37"/>
      <c r="H3340" s="37"/>
      <c r="N3340" s="28"/>
    </row>
    <row r="3341" spans="3:14" x14ac:dyDescent="0.25">
      <c r="C3341" s="29"/>
      <c r="G3341" s="37"/>
      <c r="H3341" s="37"/>
      <c r="N3341" s="28"/>
    </row>
    <row r="3342" spans="3:14" x14ac:dyDescent="0.25">
      <c r="C3342" s="29"/>
      <c r="G3342" s="37"/>
      <c r="H3342" s="37"/>
      <c r="N3342" s="28"/>
    </row>
    <row r="3343" spans="3:14" x14ac:dyDescent="0.25">
      <c r="C3343" s="29"/>
      <c r="G3343" s="37"/>
      <c r="H3343" s="37"/>
      <c r="N3343" s="28"/>
    </row>
    <row r="3344" spans="3:14" x14ac:dyDescent="0.25">
      <c r="C3344" s="29"/>
      <c r="G3344" s="37"/>
      <c r="H3344" s="37"/>
      <c r="N3344" s="28"/>
    </row>
    <row r="3345" spans="3:14" x14ac:dyDescent="0.25">
      <c r="C3345" s="29"/>
      <c r="G3345" s="37"/>
      <c r="H3345" s="37"/>
      <c r="N3345" s="28"/>
    </row>
    <row r="3346" spans="3:14" x14ac:dyDescent="0.25">
      <c r="C3346" s="29"/>
      <c r="G3346" s="37"/>
      <c r="H3346" s="37"/>
      <c r="N3346" s="28"/>
    </row>
    <row r="3347" spans="3:14" x14ac:dyDescent="0.25">
      <c r="C3347" s="29"/>
      <c r="G3347" s="37"/>
      <c r="H3347" s="37"/>
      <c r="N3347" s="28"/>
    </row>
    <row r="3348" spans="3:14" x14ac:dyDescent="0.25">
      <c r="C3348" s="29"/>
      <c r="G3348" s="37"/>
      <c r="H3348" s="37"/>
      <c r="N3348" s="28"/>
    </row>
    <row r="3349" spans="3:14" x14ac:dyDescent="0.25">
      <c r="C3349" s="29"/>
      <c r="G3349" s="37"/>
      <c r="H3349" s="37"/>
      <c r="N3349" s="28"/>
    </row>
    <row r="3350" spans="3:14" x14ac:dyDescent="0.25">
      <c r="C3350" s="29"/>
      <c r="G3350" s="37"/>
      <c r="H3350" s="37"/>
      <c r="N3350" s="28"/>
    </row>
    <row r="3351" spans="3:14" x14ac:dyDescent="0.25">
      <c r="C3351" s="29"/>
      <c r="G3351" s="37"/>
      <c r="H3351" s="37"/>
      <c r="N3351" s="28"/>
    </row>
    <row r="3352" spans="3:14" x14ac:dyDescent="0.25">
      <c r="C3352" s="29"/>
      <c r="G3352" s="37"/>
      <c r="H3352" s="37"/>
      <c r="N3352" s="28"/>
    </row>
    <row r="3353" spans="3:14" x14ac:dyDescent="0.25">
      <c r="C3353" s="29"/>
      <c r="G3353" s="37"/>
      <c r="H3353" s="37"/>
      <c r="N3353" s="28"/>
    </row>
    <row r="3354" spans="3:14" x14ac:dyDescent="0.25">
      <c r="C3354" s="29"/>
      <c r="G3354" s="37"/>
      <c r="H3354" s="37"/>
      <c r="N3354" s="28"/>
    </row>
    <row r="3355" spans="3:14" x14ac:dyDescent="0.25">
      <c r="C3355" s="29"/>
      <c r="G3355" s="37"/>
      <c r="H3355" s="37"/>
      <c r="N3355" s="28"/>
    </row>
    <row r="3356" spans="3:14" x14ac:dyDescent="0.25">
      <c r="C3356" s="29"/>
      <c r="G3356" s="37"/>
      <c r="H3356" s="37"/>
      <c r="N3356" s="28"/>
    </row>
    <row r="3357" spans="3:14" x14ac:dyDescent="0.25">
      <c r="C3357" s="29"/>
      <c r="G3357" s="37"/>
      <c r="H3357" s="37"/>
      <c r="N3357" s="28"/>
    </row>
    <row r="3358" spans="3:14" x14ac:dyDescent="0.25">
      <c r="C3358" s="29"/>
      <c r="G3358" s="37"/>
      <c r="H3358" s="37"/>
      <c r="N3358" s="28"/>
    </row>
    <row r="3359" spans="3:14" x14ac:dyDescent="0.25">
      <c r="C3359" s="29"/>
      <c r="G3359" s="37"/>
      <c r="H3359" s="37"/>
      <c r="N3359" s="28"/>
    </row>
    <row r="3360" spans="3:14" x14ac:dyDescent="0.25">
      <c r="C3360" s="29"/>
      <c r="G3360" s="37"/>
      <c r="H3360" s="37"/>
      <c r="N3360" s="28"/>
    </row>
    <row r="3361" spans="3:14" x14ac:dyDescent="0.25">
      <c r="C3361" s="29"/>
      <c r="G3361" s="37"/>
      <c r="H3361" s="37"/>
      <c r="N3361" s="28"/>
    </row>
    <row r="3362" spans="3:14" x14ac:dyDescent="0.25">
      <c r="C3362" s="29"/>
      <c r="G3362" s="37"/>
      <c r="H3362" s="37"/>
      <c r="N3362" s="28"/>
    </row>
    <row r="3363" spans="3:14" x14ac:dyDescent="0.25">
      <c r="C3363" s="29"/>
      <c r="G3363" s="37"/>
      <c r="H3363" s="37"/>
      <c r="N3363" s="28"/>
    </row>
    <row r="3364" spans="3:14" x14ac:dyDescent="0.25">
      <c r="C3364" s="29"/>
      <c r="G3364" s="37"/>
      <c r="H3364" s="37"/>
      <c r="N3364" s="28"/>
    </row>
    <row r="3365" spans="3:14" x14ac:dyDescent="0.25">
      <c r="C3365" s="29"/>
      <c r="G3365" s="37"/>
      <c r="H3365" s="37"/>
      <c r="N3365" s="28"/>
    </row>
    <row r="3366" spans="3:14" x14ac:dyDescent="0.25">
      <c r="C3366" s="29"/>
      <c r="G3366" s="37"/>
      <c r="H3366" s="37"/>
      <c r="N3366" s="28"/>
    </row>
    <row r="3367" spans="3:14" x14ac:dyDescent="0.25">
      <c r="C3367" s="29"/>
      <c r="G3367" s="37"/>
      <c r="H3367" s="37"/>
      <c r="N3367" s="28"/>
    </row>
    <row r="3368" spans="3:14" x14ac:dyDescent="0.25">
      <c r="C3368" s="29"/>
      <c r="G3368" s="37"/>
      <c r="H3368" s="37"/>
      <c r="N3368" s="28"/>
    </row>
    <row r="3369" spans="3:14" x14ac:dyDescent="0.25">
      <c r="C3369" s="29"/>
      <c r="G3369" s="37"/>
      <c r="H3369" s="37"/>
      <c r="N3369" s="28"/>
    </row>
    <row r="3370" spans="3:14" x14ac:dyDescent="0.25">
      <c r="C3370" s="29"/>
      <c r="G3370" s="37"/>
      <c r="H3370" s="37"/>
      <c r="N3370" s="28"/>
    </row>
    <row r="3371" spans="3:14" x14ac:dyDescent="0.25">
      <c r="C3371" s="29"/>
      <c r="G3371" s="37"/>
      <c r="H3371" s="37"/>
      <c r="N3371" s="28"/>
    </row>
    <row r="3372" spans="3:14" x14ac:dyDescent="0.25">
      <c r="C3372" s="29"/>
      <c r="G3372" s="37"/>
      <c r="H3372" s="37"/>
      <c r="N3372" s="28"/>
    </row>
    <row r="3373" spans="3:14" x14ac:dyDescent="0.25">
      <c r="C3373" s="29"/>
      <c r="G3373" s="37"/>
      <c r="H3373" s="37"/>
      <c r="N3373" s="28"/>
    </row>
    <row r="3374" spans="3:14" x14ac:dyDescent="0.25">
      <c r="C3374" s="29"/>
      <c r="G3374" s="37"/>
      <c r="H3374" s="37"/>
      <c r="N3374" s="28"/>
    </row>
    <row r="3375" spans="3:14" x14ac:dyDescent="0.25">
      <c r="C3375" s="29"/>
      <c r="G3375" s="37"/>
      <c r="H3375" s="37"/>
      <c r="N3375" s="28"/>
    </row>
    <row r="3376" spans="3:14" x14ac:dyDescent="0.25">
      <c r="C3376" s="29"/>
      <c r="G3376" s="37"/>
      <c r="H3376" s="37"/>
      <c r="N3376" s="28"/>
    </row>
    <row r="3377" spans="3:14" x14ac:dyDescent="0.25">
      <c r="C3377" s="29"/>
      <c r="G3377" s="37"/>
      <c r="H3377" s="37"/>
      <c r="N3377" s="28"/>
    </row>
    <row r="3378" spans="3:14" x14ac:dyDescent="0.25">
      <c r="C3378" s="29"/>
      <c r="G3378" s="37"/>
      <c r="H3378" s="37"/>
      <c r="N3378" s="28"/>
    </row>
    <row r="3379" spans="3:14" x14ac:dyDescent="0.25">
      <c r="C3379" s="29"/>
      <c r="G3379" s="37"/>
      <c r="H3379" s="37"/>
      <c r="N3379" s="28"/>
    </row>
    <row r="3380" spans="3:14" x14ac:dyDescent="0.25">
      <c r="C3380" s="29"/>
      <c r="G3380" s="37"/>
      <c r="H3380" s="37"/>
      <c r="N3380" s="28"/>
    </row>
    <row r="3381" spans="3:14" x14ac:dyDescent="0.25">
      <c r="C3381" s="29"/>
      <c r="G3381" s="37"/>
      <c r="H3381" s="37"/>
      <c r="N3381" s="28"/>
    </row>
    <row r="3382" spans="3:14" x14ac:dyDescent="0.25">
      <c r="C3382" s="29"/>
      <c r="G3382" s="37"/>
      <c r="H3382" s="37"/>
      <c r="N3382" s="28"/>
    </row>
    <row r="3383" spans="3:14" x14ac:dyDescent="0.25">
      <c r="C3383" s="29"/>
      <c r="G3383" s="37"/>
      <c r="H3383" s="37"/>
      <c r="N3383" s="28"/>
    </row>
    <row r="3384" spans="3:14" x14ac:dyDescent="0.25">
      <c r="C3384" s="29"/>
      <c r="G3384" s="37"/>
      <c r="H3384" s="37"/>
      <c r="N3384" s="28"/>
    </row>
    <row r="3385" spans="3:14" x14ac:dyDescent="0.25">
      <c r="C3385" s="29"/>
      <c r="G3385" s="37"/>
      <c r="H3385" s="37"/>
      <c r="N3385" s="28"/>
    </row>
    <row r="3386" spans="3:14" x14ac:dyDescent="0.25">
      <c r="C3386" s="29"/>
      <c r="G3386" s="37"/>
      <c r="H3386" s="37"/>
      <c r="N3386" s="28"/>
    </row>
    <row r="3387" spans="3:14" x14ac:dyDescent="0.25">
      <c r="C3387" s="29"/>
      <c r="G3387" s="37"/>
      <c r="H3387" s="37"/>
      <c r="N3387" s="28"/>
    </row>
    <row r="3388" spans="3:14" x14ac:dyDescent="0.25">
      <c r="C3388" s="29"/>
      <c r="G3388" s="37"/>
      <c r="H3388" s="37"/>
      <c r="N3388" s="28"/>
    </row>
    <row r="3389" spans="3:14" x14ac:dyDescent="0.25">
      <c r="C3389" s="29"/>
      <c r="G3389" s="37"/>
      <c r="H3389" s="37"/>
      <c r="N3389" s="28"/>
    </row>
    <row r="3390" spans="3:14" x14ac:dyDescent="0.25">
      <c r="C3390" s="29"/>
      <c r="G3390" s="37"/>
      <c r="H3390" s="37"/>
      <c r="N3390" s="28"/>
    </row>
    <row r="3391" spans="3:14" x14ac:dyDescent="0.25">
      <c r="C3391" s="29"/>
      <c r="G3391" s="37"/>
      <c r="H3391" s="37"/>
      <c r="N3391" s="28"/>
    </row>
    <row r="3392" spans="3:14" x14ac:dyDescent="0.25">
      <c r="C3392" s="29"/>
      <c r="G3392" s="37"/>
      <c r="H3392" s="37"/>
      <c r="N3392" s="28"/>
    </row>
    <row r="3393" spans="3:14" x14ac:dyDescent="0.25">
      <c r="C3393" s="29"/>
      <c r="G3393" s="37"/>
      <c r="H3393" s="37"/>
      <c r="N3393" s="28"/>
    </row>
    <row r="3394" spans="3:14" x14ac:dyDescent="0.25">
      <c r="C3394" s="29"/>
      <c r="G3394" s="37"/>
      <c r="H3394" s="37"/>
      <c r="N3394" s="28"/>
    </row>
    <row r="3395" spans="3:14" x14ac:dyDescent="0.25">
      <c r="C3395" s="29"/>
      <c r="G3395" s="37"/>
      <c r="H3395" s="37"/>
      <c r="N3395" s="28"/>
    </row>
    <row r="3396" spans="3:14" x14ac:dyDescent="0.25">
      <c r="C3396" s="29"/>
      <c r="G3396" s="37"/>
      <c r="H3396" s="37"/>
      <c r="N3396" s="28"/>
    </row>
    <row r="3397" spans="3:14" x14ac:dyDescent="0.25">
      <c r="C3397" s="29"/>
      <c r="G3397" s="37"/>
      <c r="H3397" s="37"/>
      <c r="N3397" s="28"/>
    </row>
    <row r="3398" spans="3:14" x14ac:dyDescent="0.25">
      <c r="C3398" s="29"/>
      <c r="G3398" s="37"/>
      <c r="H3398" s="37"/>
      <c r="N3398" s="28"/>
    </row>
    <row r="3399" spans="3:14" x14ac:dyDescent="0.25">
      <c r="C3399" s="29"/>
      <c r="G3399" s="37"/>
      <c r="H3399" s="37"/>
      <c r="N3399" s="28"/>
    </row>
    <row r="3400" spans="3:14" x14ac:dyDescent="0.25">
      <c r="C3400" s="29"/>
      <c r="G3400" s="37"/>
      <c r="H3400" s="37"/>
      <c r="N3400" s="28"/>
    </row>
    <row r="3401" spans="3:14" x14ac:dyDescent="0.25">
      <c r="C3401" s="29"/>
      <c r="G3401" s="37"/>
      <c r="H3401" s="37"/>
      <c r="N3401" s="28"/>
    </row>
    <row r="3402" spans="3:14" x14ac:dyDescent="0.25">
      <c r="C3402" s="29"/>
      <c r="G3402" s="37"/>
      <c r="H3402" s="37"/>
      <c r="N3402" s="28"/>
    </row>
    <row r="3403" spans="3:14" x14ac:dyDescent="0.25">
      <c r="C3403" s="29"/>
      <c r="G3403" s="37"/>
      <c r="H3403" s="37"/>
      <c r="N3403" s="28"/>
    </row>
    <row r="3404" spans="3:14" x14ac:dyDescent="0.25">
      <c r="C3404" s="29"/>
      <c r="G3404" s="37"/>
      <c r="H3404" s="37"/>
      <c r="N3404" s="28"/>
    </row>
    <row r="3405" spans="3:14" x14ac:dyDescent="0.25">
      <c r="C3405" s="29"/>
      <c r="G3405" s="37"/>
      <c r="H3405" s="37"/>
      <c r="N3405" s="28"/>
    </row>
    <row r="3406" spans="3:14" x14ac:dyDescent="0.25">
      <c r="C3406" s="29"/>
      <c r="G3406" s="37"/>
      <c r="H3406" s="37"/>
      <c r="N3406" s="28"/>
    </row>
    <row r="3407" spans="3:14" x14ac:dyDescent="0.25">
      <c r="C3407" s="29"/>
      <c r="G3407" s="37"/>
      <c r="H3407" s="37"/>
      <c r="N3407" s="28"/>
    </row>
    <row r="3408" spans="3:14" x14ac:dyDescent="0.25">
      <c r="C3408" s="29"/>
      <c r="G3408" s="37"/>
      <c r="H3408" s="37"/>
      <c r="N3408" s="28"/>
    </row>
    <row r="3409" spans="3:14" x14ac:dyDescent="0.25">
      <c r="C3409" s="29"/>
      <c r="G3409" s="37"/>
      <c r="H3409" s="37"/>
      <c r="N3409" s="28"/>
    </row>
    <row r="3410" spans="3:14" x14ac:dyDescent="0.25">
      <c r="C3410" s="29"/>
      <c r="G3410" s="37"/>
      <c r="H3410" s="37"/>
      <c r="N3410" s="28"/>
    </row>
    <row r="3411" spans="3:14" x14ac:dyDescent="0.25">
      <c r="C3411" s="29"/>
      <c r="G3411" s="37"/>
      <c r="H3411" s="37"/>
      <c r="N3411" s="28"/>
    </row>
    <row r="3412" spans="3:14" x14ac:dyDescent="0.25">
      <c r="C3412" s="29"/>
      <c r="G3412" s="37"/>
      <c r="H3412" s="37"/>
      <c r="N3412" s="28"/>
    </row>
    <row r="3413" spans="3:14" x14ac:dyDescent="0.25">
      <c r="C3413" s="29"/>
      <c r="G3413" s="37"/>
      <c r="H3413" s="37"/>
      <c r="N3413" s="28"/>
    </row>
    <row r="3414" spans="3:14" x14ac:dyDescent="0.25">
      <c r="C3414" s="29"/>
      <c r="G3414" s="37"/>
      <c r="H3414" s="37"/>
      <c r="N3414" s="28"/>
    </row>
    <row r="3415" spans="3:14" x14ac:dyDescent="0.25">
      <c r="C3415" s="29"/>
      <c r="G3415" s="37"/>
      <c r="H3415" s="37"/>
      <c r="N3415" s="28"/>
    </row>
    <row r="3416" spans="3:14" x14ac:dyDescent="0.25">
      <c r="C3416" s="29"/>
      <c r="G3416" s="37"/>
      <c r="H3416" s="37"/>
      <c r="N3416" s="28"/>
    </row>
    <row r="3417" spans="3:14" x14ac:dyDescent="0.25">
      <c r="C3417" s="29"/>
      <c r="G3417" s="37"/>
      <c r="H3417" s="37"/>
      <c r="N3417" s="28"/>
    </row>
    <row r="3418" spans="3:14" x14ac:dyDescent="0.25">
      <c r="C3418" s="29"/>
      <c r="G3418" s="37"/>
      <c r="H3418" s="37"/>
      <c r="N3418" s="28"/>
    </row>
    <row r="3419" spans="3:14" x14ac:dyDescent="0.25">
      <c r="C3419" s="29"/>
      <c r="G3419" s="37"/>
      <c r="H3419" s="37"/>
      <c r="N3419" s="28"/>
    </row>
    <row r="3420" spans="3:14" x14ac:dyDescent="0.25">
      <c r="C3420" s="29"/>
      <c r="G3420" s="37"/>
      <c r="H3420" s="37"/>
      <c r="N3420" s="28"/>
    </row>
    <row r="3421" spans="3:14" x14ac:dyDescent="0.25">
      <c r="C3421" s="29"/>
      <c r="G3421" s="37"/>
      <c r="H3421" s="37"/>
      <c r="N3421" s="28"/>
    </row>
    <row r="3422" spans="3:14" x14ac:dyDescent="0.25">
      <c r="C3422" s="29"/>
      <c r="G3422" s="37"/>
      <c r="H3422" s="37"/>
      <c r="N3422" s="28"/>
    </row>
    <row r="3423" spans="3:14" x14ac:dyDescent="0.25">
      <c r="C3423" s="29"/>
      <c r="G3423" s="37"/>
      <c r="H3423" s="37"/>
      <c r="N3423" s="28"/>
    </row>
    <row r="3424" spans="3:14" x14ac:dyDescent="0.25">
      <c r="C3424" s="29"/>
      <c r="G3424" s="37"/>
      <c r="H3424" s="37"/>
      <c r="N3424" s="28"/>
    </row>
    <row r="3425" spans="3:14" x14ac:dyDescent="0.25">
      <c r="C3425" s="29"/>
      <c r="G3425" s="37"/>
      <c r="H3425" s="37"/>
      <c r="N3425" s="28"/>
    </row>
    <row r="3426" spans="3:14" x14ac:dyDescent="0.25">
      <c r="C3426" s="29"/>
      <c r="G3426" s="37"/>
      <c r="H3426" s="37"/>
      <c r="N3426" s="28"/>
    </row>
    <row r="3427" spans="3:14" x14ac:dyDescent="0.25">
      <c r="C3427" s="29"/>
      <c r="G3427" s="37"/>
      <c r="H3427" s="37"/>
      <c r="N3427" s="28"/>
    </row>
    <row r="3428" spans="3:14" x14ac:dyDescent="0.25">
      <c r="C3428" s="29"/>
      <c r="G3428" s="37"/>
      <c r="H3428" s="37"/>
      <c r="N3428" s="28"/>
    </row>
    <row r="3429" spans="3:14" x14ac:dyDescent="0.25">
      <c r="C3429" s="29"/>
      <c r="G3429" s="37"/>
      <c r="H3429" s="37"/>
      <c r="N3429" s="28"/>
    </row>
    <row r="3430" spans="3:14" x14ac:dyDescent="0.25">
      <c r="C3430" s="29"/>
      <c r="G3430" s="37"/>
      <c r="H3430" s="37"/>
      <c r="N3430" s="28"/>
    </row>
    <row r="3431" spans="3:14" x14ac:dyDescent="0.25">
      <c r="C3431" s="29"/>
      <c r="G3431" s="37"/>
      <c r="H3431" s="37"/>
      <c r="N3431" s="28"/>
    </row>
    <row r="3432" spans="3:14" x14ac:dyDescent="0.25">
      <c r="C3432" s="29"/>
      <c r="G3432" s="37"/>
      <c r="H3432" s="37"/>
      <c r="N3432" s="28"/>
    </row>
    <row r="3433" spans="3:14" x14ac:dyDescent="0.25">
      <c r="C3433" s="29"/>
      <c r="G3433" s="37"/>
      <c r="H3433" s="37"/>
      <c r="N3433" s="28"/>
    </row>
    <row r="3434" spans="3:14" x14ac:dyDescent="0.25">
      <c r="C3434" s="29"/>
      <c r="G3434" s="37"/>
      <c r="H3434" s="37"/>
      <c r="N3434" s="28"/>
    </row>
    <row r="3435" spans="3:14" x14ac:dyDescent="0.25">
      <c r="C3435" s="29"/>
      <c r="G3435" s="37"/>
      <c r="H3435" s="37"/>
      <c r="N3435" s="28"/>
    </row>
    <row r="3436" spans="3:14" x14ac:dyDescent="0.25">
      <c r="C3436" s="29"/>
      <c r="G3436" s="37"/>
      <c r="H3436" s="37"/>
      <c r="N3436" s="28"/>
    </row>
    <row r="3437" spans="3:14" x14ac:dyDescent="0.25">
      <c r="C3437" s="29"/>
      <c r="G3437" s="37"/>
      <c r="H3437" s="37"/>
      <c r="N3437" s="28"/>
    </row>
    <row r="3438" spans="3:14" x14ac:dyDescent="0.25">
      <c r="C3438" s="29"/>
      <c r="G3438" s="37"/>
      <c r="H3438" s="37"/>
      <c r="N3438" s="28"/>
    </row>
    <row r="3439" spans="3:14" x14ac:dyDescent="0.25">
      <c r="C3439" s="29"/>
      <c r="G3439" s="37"/>
      <c r="H3439" s="37"/>
      <c r="N3439" s="28"/>
    </row>
    <row r="3440" spans="3:14" x14ac:dyDescent="0.25">
      <c r="C3440" s="29"/>
      <c r="G3440" s="37"/>
      <c r="H3440" s="37"/>
      <c r="N3440" s="28"/>
    </row>
    <row r="3441" spans="3:14" x14ac:dyDescent="0.25">
      <c r="C3441" s="29"/>
      <c r="G3441" s="37"/>
      <c r="H3441" s="37"/>
      <c r="N3441" s="28"/>
    </row>
    <row r="3442" spans="3:14" x14ac:dyDescent="0.25">
      <c r="C3442" s="29"/>
      <c r="G3442" s="37"/>
      <c r="H3442" s="37"/>
      <c r="N3442" s="28"/>
    </row>
    <row r="3443" spans="3:14" x14ac:dyDescent="0.25">
      <c r="C3443" s="29"/>
      <c r="G3443" s="37"/>
      <c r="H3443" s="37"/>
      <c r="N3443" s="28"/>
    </row>
    <row r="3444" spans="3:14" x14ac:dyDescent="0.25">
      <c r="C3444" s="29"/>
      <c r="G3444" s="37"/>
      <c r="H3444" s="37"/>
      <c r="N3444" s="28"/>
    </row>
    <row r="3445" spans="3:14" x14ac:dyDescent="0.25">
      <c r="C3445" s="29"/>
      <c r="G3445" s="37"/>
      <c r="H3445" s="37"/>
      <c r="N3445" s="28"/>
    </row>
    <row r="3446" spans="3:14" x14ac:dyDescent="0.25">
      <c r="C3446" s="29"/>
      <c r="G3446" s="37"/>
      <c r="H3446" s="37"/>
      <c r="N3446" s="28"/>
    </row>
    <row r="3447" spans="3:14" x14ac:dyDescent="0.25">
      <c r="C3447" s="29"/>
      <c r="G3447" s="37"/>
      <c r="H3447" s="37"/>
      <c r="N3447" s="28"/>
    </row>
    <row r="3448" spans="3:14" x14ac:dyDescent="0.25">
      <c r="C3448" s="29"/>
      <c r="G3448" s="37"/>
      <c r="H3448" s="37"/>
      <c r="N3448" s="28"/>
    </row>
    <row r="3449" spans="3:14" x14ac:dyDescent="0.25">
      <c r="C3449" s="29"/>
      <c r="G3449" s="37"/>
      <c r="H3449" s="37"/>
      <c r="N3449" s="28"/>
    </row>
    <row r="3450" spans="3:14" x14ac:dyDescent="0.25">
      <c r="C3450" s="29"/>
      <c r="G3450" s="37"/>
      <c r="H3450" s="37"/>
      <c r="N3450" s="28"/>
    </row>
    <row r="3451" spans="3:14" x14ac:dyDescent="0.25">
      <c r="C3451" s="29"/>
      <c r="G3451" s="37"/>
      <c r="H3451" s="37"/>
      <c r="N3451" s="28"/>
    </row>
    <row r="3452" spans="3:14" x14ac:dyDescent="0.25">
      <c r="C3452" s="29"/>
      <c r="G3452" s="37"/>
      <c r="H3452" s="37"/>
      <c r="N3452" s="28"/>
    </row>
    <row r="3453" spans="3:14" x14ac:dyDescent="0.25">
      <c r="C3453" s="29"/>
      <c r="G3453" s="37"/>
      <c r="H3453" s="37"/>
      <c r="N3453" s="28"/>
    </row>
    <row r="3454" spans="3:14" x14ac:dyDescent="0.25">
      <c r="C3454" s="29"/>
      <c r="G3454" s="37"/>
      <c r="H3454" s="37"/>
      <c r="N3454" s="28"/>
    </row>
    <row r="3455" spans="3:14" x14ac:dyDescent="0.25">
      <c r="C3455" s="29"/>
      <c r="G3455" s="37"/>
      <c r="H3455" s="37"/>
      <c r="N3455" s="28"/>
    </row>
    <row r="3456" spans="3:14" x14ac:dyDescent="0.25">
      <c r="C3456" s="29"/>
      <c r="G3456" s="37"/>
      <c r="H3456" s="37"/>
      <c r="N3456" s="28"/>
    </row>
    <row r="3457" spans="3:14" x14ac:dyDescent="0.25">
      <c r="C3457" s="29"/>
      <c r="G3457" s="37"/>
      <c r="H3457" s="37"/>
      <c r="N3457" s="28"/>
    </row>
    <row r="3458" spans="3:14" x14ac:dyDescent="0.25">
      <c r="C3458" s="29"/>
      <c r="G3458" s="37"/>
      <c r="H3458" s="37"/>
      <c r="N3458" s="28"/>
    </row>
    <row r="3459" spans="3:14" x14ac:dyDescent="0.25">
      <c r="C3459" s="29"/>
      <c r="G3459" s="37"/>
      <c r="H3459" s="37"/>
      <c r="N3459" s="28"/>
    </row>
    <row r="3460" spans="3:14" x14ac:dyDescent="0.25">
      <c r="C3460" s="29"/>
      <c r="G3460" s="37"/>
      <c r="H3460" s="37"/>
      <c r="N3460" s="28"/>
    </row>
    <row r="3461" spans="3:14" x14ac:dyDescent="0.25">
      <c r="C3461" s="29"/>
      <c r="G3461" s="37"/>
      <c r="H3461" s="37"/>
      <c r="N3461" s="28"/>
    </row>
    <row r="3462" spans="3:14" x14ac:dyDescent="0.25">
      <c r="C3462" s="29"/>
      <c r="G3462" s="37"/>
      <c r="H3462" s="37"/>
      <c r="N3462" s="28"/>
    </row>
    <row r="3463" spans="3:14" x14ac:dyDescent="0.25">
      <c r="C3463" s="29"/>
      <c r="G3463" s="37"/>
      <c r="H3463" s="37"/>
      <c r="N3463" s="28"/>
    </row>
    <row r="3464" spans="3:14" x14ac:dyDescent="0.25">
      <c r="C3464" s="29"/>
      <c r="G3464" s="37"/>
      <c r="H3464" s="37"/>
      <c r="N3464" s="28"/>
    </row>
    <row r="3465" spans="3:14" x14ac:dyDescent="0.25">
      <c r="C3465" s="29"/>
      <c r="G3465" s="37"/>
      <c r="H3465" s="37"/>
      <c r="N3465" s="28"/>
    </row>
    <row r="3466" spans="3:14" x14ac:dyDescent="0.25">
      <c r="C3466" s="29"/>
      <c r="G3466" s="37"/>
      <c r="H3466" s="37"/>
      <c r="N3466" s="28"/>
    </row>
    <row r="3467" spans="3:14" x14ac:dyDescent="0.25">
      <c r="C3467" s="29"/>
      <c r="G3467" s="37"/>
      <c r="H3467" s="37"/>
      <c r="N3467" s="28"/>
    </row>
    <row r="3468" spans="3:14" x14ac:dyDescent="0.25">
      <c r="C3468" s="29"/>
      <c r="G3468" s="37"/>
      <c r="H3468" s="37"/>
      <c r="N3468" s="28"/>
    </row>
    <row r="3469" spans="3:14" x14ac:dyDescent="0.25">
      <c r="C3469" s="29"/>
      <c r="G3469" s="37"/>
      <c r="H3469" s="37"/>
      <c r="N3469" s="28"/>
    </row>
    <row r="3470" spans="3:14" x14ac:dyDescent="0.25">
      <c r="C3470" s="29"/>
      <c r="G3470" s="37"/>
      <c r="H3470" s="37"/>
      <c r="N3470" s="28"/>
    </row>
    <row r="3471" spans="3:14" x14ac:dyDescent="0.25">
      <c r="C3471" s="29"/>
      <c r="G3471" s="37"/>
      <c r="H3471" s="37"/>
      <c r="N3471" s="28"/>
    </row>
    <row r="3472" spans="3:14" x14ac:dyDescent="0.25">
      <c r="C3472" s="29"/>
      <c r="G3472" s="37"/>
      <c r="H3472" s="37"/>
      <c r="N3472" s="28"/>
    </row>
    <row r="3473" spans="3:14" x14ac:dyDescent="0.25">
      <c r="C3473" s="29"/>
      <c r="G3473" s="37"/>
      <c r="H3473" s="37"/>
      <c r="N3473" s="28"/>
    </row>
    <row r="3474" spans="3:14" x14ac:dyDescent="0.25">
      <c r="C3474" s="29"/>
      <c r="G3474" s="37"/>
      <c r="H3474" s="37"/>
      <c r="N3474" s="28"/>
    </row>
    <row r="3475" spans="3:14" x14ac:dyDescent="0.25">
      <c r="C3475" s="29"/>
      <c r="G3475" s="37"/>
      <c r="H3475" s="37"/>
      <c r="N3475" s="28"/>
    </row>
    <row r="3476" spans="3:14" x14ac:dyDescent="0.25">
      <c r="C3476" s="29"/>
      <c r="G3476" s="37"/>
      <c r="H3476" s="37"/>
      <c r="N3476" s="28"/>
    </row>
    <row r="3477" spans="3:14" x14ac:dyDescent="0.25">
      <c r="C3477" s="29"/>
      <c r="G3477" s="37"/>
      <c r="H3477" s="37"/>
      <c r="N3477" s="28"/>
    </row>
    <row r="3478" spans="3:14" x14ac:dyDescent="0.25">
      <c r="C3478" s="29"/>
      <c r="G3478" s="37"/>
      <c r="H3478" s="37"/>
      <c r="N3478" s="28"/>
    </row>
    <row r="3479" spans="3:14" x14ac:dyDescent="0.25">
      <c r="C3479" s="29"/>
      <c r="G3479" s="37"/>
      <c r="H3479" s="37"/>
      <c r="N3479" s="28"/>
    </row>
    <row r="3480" spans="3:14" x14ac:dyDescent="0.25">
      <c r="C3480" s="29"/>
      <c r="G3480" s="37"/>
      <c r="H3480" s="37"/>
      <c r="N3480" s="28"/>
    </row>
    <row r="3481" spans="3:14" x14ac:dyDescent="0.25">
      <c r="C3481" s="29"/>
      <c r="G3481" s="37"/>
      <c r="H3481" s="37"/>
      <c r="N3481" s="28"/>
    </row>
    <row r="3482" spans="3:14" x14ac:dyDescent="0.25">
      <c r="C3482" s="29"/>
      <c r="G3482" s="37"/>
      <c r="H3482" s="37"/>
      <c r="N3482" s="28"/>
    </row>
    <row r="3483" spans="3:14" x14ac:dyDescent="0.25">
      <c r="C3483" s="29"/>
      <c r="G3483" s="37"/>
      <c r="H3483" s="37"/>
      <c r="N3483" s="28"/>
    </row>
    <row r="3484" spans="3:14" x14ac:dyDescent="0.25">
      <c r="C3484" s="29"/>
      <c r="G3484" s="37"/>
      <c r="H3484" s="37"/>
      <c r="N3484" s="28"/>
    </row>
    <row r="3485" spans="3:14" x14ac:dyDescent="0.25">
      <c r="C3485" s="29"/>
      <c r="G3485" s="37"/>
      <c r="H3485" s="37"/>
      <c r="N3485" s="28"/>
    </row>
    <row r="3486" spans="3:14" x14ac:dyDescent="0.25">
      <c r="C3486" s="29"/>
      <c r="G3486" s="37"/>
      <c r="H3486" s="37"/>
      <c r="N3486" s="28"/>
    </row>
    <row r="3487" spans="3:14" x14ac:dyDescent="0.25">
      <c r="C3487" s="29"/>
      <c r="G3487" s="37"/>
      <c r="H3487" s="37"/>
      <c r="N3487" s="28"/>
    </row>
    <row r="3488" spans="3:14" x14ac:dyDescent="0.25">
      <c r="C3488" s="29"/>
      <c r="G3488" s="37"/>
      <c r="H3488" s="37"/>
      <c r="N3488" s="28"/>
    </row>
    <row r="3489" spans="3:14" x14ac:dyDescent="0.25">
      <c r="C3489" s="29"/>
      <c r="G3489" s="37"/>
      <c r="H3489" s="37"/>
      <c r="N3489" s="28"/>
    </row>
    <row r="3490" spans="3:14" x14ac:dyDescent="0.25">
      <c r="C3490" s="29"/>
      <c r="G3490" s="37"/>
      <c r="H3490" s="37"/>
      <c r="N3490" s="28"/>
    </row>
    <row r="3491" spans="3:14" x14ac:dyDescent="0.25">
      <c r="C3491" s="29"/>
      <c r="G3491" s="37"/>
      <c r="H3491" s="37"/>
      <c r="N3491" s="28"/>
    </row>
    <row r="3492" spans="3:14" x14ac:dyDescent="0.25">
      <c r="C3492" s="29"/>
      <c r="G3492" s="37"/>
      <c r="H3492" s="37"/>
      <c r="N3492" s="28"/>
    </row>
    <row r="3493" spans="3:14" x14ac:dyDescent="0.25">
      <c r="C3493" s="29"/>
      <c r="G3493" s="37"/>
      <c r="H3493" s="37"/>
      <c r="N3493" s="28"/>
    </row>
    <row r="3494" spans="3:14" x14ac:dyDescent="0.25">
      <c r="C3494" s="29"/>
      <c r="G3494" s="37"/>
      <c r="H3494" s="37"/>
      <c r="N3494" s="28"/>
    </row>
    <row r="3495" spans="3:14" x14ac:dyDescent="0.25">
      <c r="C3495" s="29"/>
      <c r="G3495" s="37"/>
      <c r="H3495" s="37"/>
      <c r="N3495" s="28"/>
    </row>
    <row r="3496" spans="3:14" x14ac:dyDescent="0.25">
      <c r="C3496" s="29"/>
      <c r="G3496" s="37"/>
      <c r="H3496" s="37"/>
      <c r="N3496" s="28"/>
    </row>
    <row r="3497" spans="3:14" x14ac:dyDescent="0.25">
      <c r="C3497" s="29"/>
      <c r="G3497" s="37"/>
      <c r="H3497" s="37"/>
      <c r="N3497" s="28"/>
    </row>
    <row r="3498" spans="3:14" x14ac:dyDescent="0.25">
      <c r="C3498" s="29"/>
      <c r="G3498" s="37"/>
      <c r="H3498" s="37"/>
      <c r="N3498" s="28"/>
    </row>
    <row r="3499" spans="3:14" x14ac:dyDescent="0.25">
      <c r="C3499" s="29"/>
      <c r="G3499" s="37"/>
      <c r="H3499" s="37"/>
      <c r="N3499" s="28"/>
    </row>
    <row r="3500" spans="3:14" x14ac:dyDescent="0.25">
      <c r="C3500" s="29"/>
      <c r="G3500" s="37"/>
      <c r="H3500" s="37"/>
      <c r="N3500" s="28"/>
    </row>
    <row r="3501" spans="3:14" x14ac:dyDescent="0.25">
      <c r="C3501" s="29"/>
      <c r="G3501" s="37"/>
      <c r="H3501" s="37"/>
      <c r="N3501" s="28"/>
    </row>
    <row r="3502" spans="3:14" x14ac:dyDescent="0.25">
      <c r="C3502" s="29"/>
      <c r="G3502" s="37"/>
      <c r="H3502" s="37"/>
      <c r="N3502" s="28"/>
    </row>
    <row r="3503" spans="3:14" x14ac:dyDescent="0.25">
      <c r="C3503" s="29"/>
      <c r="G3503" s="37"/>
      <c r="H3503" s="37"/>
      <c r="N3503" s="28"/>
    </row>
    <row r="3504" spans="3:14" x14ac:dyDescent="0.25">
      <c r="C3504" s="29"/>
      <c r="G3504" s="37"/>
      <c r="H3504" s="37"/>
      <c r="N3504" s="28"/>
    </row>
    <row r="3505" spans="3:14" x14ac:dyDescent="0.25">
      <c r="C3505" s="29"/>
      <c r="G3505" s="37"/>
      <c r="H3505" s="37"/>
      <c r="N3505" s="28"/>
    </row>
    <row r="3506" spans="3:14" x14ac:dyDescent="0.25">
      <c r="C3506" s="29"/>
      <c r="G3506" s="37"/>
      <c r="H3506" s="37"/>
      <c r="N3506" s="28"/>
    </row>
    <row r="3507" spans="3:14" x14ac:dyDescent="0.25">
      <c r="C3507" s="29"/>
      <c r="G3507" s="37"/>
      <c r="H3507" s="37"/>
      <c r="N3507" s="28"/>
    </row>
    <row r="3508" spans="3:14" x14ac:dyDescent="0.25">
      <c r="C3508" s="29"/>
      <c r="G3508" s="37"/>
      <c r="H3508" s="37"/>
      <c r="N3508" s="28"/>
    </row>
    <row r="3509" spans="3:14" x14ac:dyDescent="0.25">
      <c r="C3509" s="29"/>
      <c r="G3509" s="37"/>
      <c r="H3509" s="37"/>
      <c r="N3509" s="28"/>
    </row>
    <row r="3510" spans="3:14" x14ac:dyDescent="0.25">
      <c r="C3510" s="29"/>
      <c r="G3510" s="37"/>
      <c r="H3510" s="37"/>
      <c r="N3510" s="28"/>
    </row>
    <row r="3511" spans="3:14" x14ac:dyDescent="0.25">
      <c r="C3511" s="29"/>
      <c r="G3511" s="37"/>
      <c r="H3511" s="37"/>
      <c r="N3511" s="28"/>
    </row>
    <row r="3512" spans="3:14" x14ac:dyDescent="0.25">
      <c r="C3512" s="29"/>
      <c r="G3512" s="37"/>
      <c r="H3512" s="37"/>
      <c r="N3512" s="28"/>
    </row>
    <row r="3513" spans="3:14" x14ac:dyDescent="0.25">
      <c r="C3513" s="29"/>
      <c r="G3513" s="37"/>
      <c r="H3513" s="37"/>
      <c r="N3513" s="28"/>
    </row>
    <row r="3514" spans="3:14" x14ac:dyDescent="0.25">
      <c r="C3514" s="29"/>
      <c r="G3514" s="37"/>
      <c r="H3514" s="37"/>
      <c r="N3514" s="28"/>
    </row>
    <row r="3515" spans="3:14" x14ac:dyDescent="0.25">
      <c r="C3515" s="29"/>
      <c r="G3515" s="37"/>
      <c r="H3515" s="37"/>
      <c r="N3515" s="28"/>
    </row>
    <row r="3516" spans="3:14" x14ac:dyDescent="0.25">
      <c r="C3516" s="29"/>
      <c r="G3516" s="37"/>
      <c r="H3516" s="37"/>
      <c r="N3516" s="28"/>
    </row>
    <row r="3517" spans="3:14" x14ac:dyDescent="0.25">
      <c r="C3517" s="29"/>
      <c r="G3517" s="37"/>
      <c r="H3517" s="37"/>
      <c r="N3517" s="28"/>
    </row>
    <row r="3518" spans="3:14" x14ac:dyDescent="0.25">
      <c r="C3518" s="29"/>
      <c r="G3518" s="37"/>
      <c r="H3518" s="37"/>
      <c r="N3518" s="28"/>
    </row>
    <row r="3519" spans="3:14" x14ac:dyDescent="0.25">
      <c r="C3519" s="29"/>
      <c r="G3519" s="37"/>
      <c r="H3519" s="37"/>
      <c r="N3519" s="28"/>
    </row>
    <row r="3520" spans="3:14" x14ac:dyDescent="0.25">
      <c r="C3520" s="29"/>
      <c r="G3520" s="37"/>
      <c r="H3520" s="37"/>
      <c r="N3520" s="28"/>
    </row>
    <row r="3521" spans="3:14" x14ac:dyDescent="0.25">
      <c r="C3521" s="29"/>
      <c r="G3521" s="37"/>
      <c r="H3521" s="37"/>
      <c r="N3521" s="28"/>
    </row>
    <row r="3522" spans="3:14" x14ac:dyDescent="0.25">
      <c r="C3522" s="29"/>
      <c r="G3522" s="37"/>
      <c r="H3522" s="37"/>
      <c r="N3522" s="28"/>
    </row>
    <row r="3523" spans="3:14" x14ac:dyDescent="0.25">
      <c r="C3523" s="29"/>
      <c r="G3523" s="37"/>
      <c r="H3523" s="37"/>
      <c r="N3523" s="28"/>
    </row>
    <row r="3524" spans="3:14" x14ac:dyDescent="0.25">
      <c r="C3524" s="29"/>
      <c r="G3524" s="37"/>
      <c r="H3524" s="37"/>
      <c r="N3524" s="28"/>
    </row>
    <row r="3525" spans="3:14" x14ac:dyDescent="0.25">
      <c r="C3525" s="29"/>
      <c r="G3525" s="37"/>
      <c r="H3525" s="37"/>
      <c r="N3525" s="28"/>
    </row>
    <row r="3526" spans="3:14" x14ac:dyDescent="0.25">
      <c r="C3526" s="29"/>
      <c r="G3526" s="37"/>
      <c r="H3526" s="37"/>
      <c r="N3526" s="28"/>
    </row>
    <row r="3527" spans="3:14" x14ac:dyDescent="0.25">
      <c r="C3527" s="29"/>
      <c r="G3527" s="37"/>
      <c r="H3527" s="37"/>
      <c r="N3527" s="28"/>
    </row>
    <row r="3528" spans="3:14" x14ac:dyDescent="0.25">
      <c r="C3528" s="29"/>
      <c r="G3528" s="37"/>
      <c r="H3528" s="37"/>
      <c r="N3528" s="28"/>
    </row>
    <row r="3529" spans="3:14" x14ac:dyDescent="0.25">
      <c r="C3529" s="29"/>
      <c r="G3529" s="37"/>
      <c r="H3529" s="37"/>
      <c r="N3529" s="28"/>
    </row>
    <row r="3530" spans="3:14" x14ac:dyDescent="0.25">
      <c r="C3530" s="29"/>
      <c r="G3530" s="37"/>
      <c r="H3530" s="37"/>
      <c r="N3530" s="28"/>
    </row>
    <row r="3531" spans="3:14" x14ac:dyDescent="0.25">
      <c r="C3531" s="29"/>
      <c r="G3531" s="37"/>
      <c r="H3531" s="37"/>
      <c r="N3531" s="28"/>
    </row>
    <row r="3532" spans="3:14" x14ac:dyDescent="0.25">
      <c r="C3532" s="29"/>
      <c r="G3532" s="37"/>
      <c r="H3532" s="37"/>
      <c r="N3532" s="28"/>
    </row>
    <row r="3533" spans="3:14" x14ac:dyDescent="0.25">
      <c r="C3533" s="29"/>
      <c r="G3533" s="37"/>
      <c r="H3533" s="37"/>
      <c r="N3533" s="28"/>
    </row>
    <row r="3534" spans="3:14" x14ac:dyDescent="0.25">
      <c r="C3534" s="29"/>
      <c r="G3534" s="37"/>
      <c r="H3534" s="37"/>
      <c r="N3534" s="28"/>
    </row>
    <row r="3535" spans="3:14" x14ac:dyDescent="0.25">
      <c r="C3535" s="29"/>
      <c r="G3535" s="37"/>
      <c r="H3535" s="37"/>
      <c r="N3535" s="28"/>
    </row>
    <row r="3536" spans="3:14" x14ac:dyDescent="0.25">
      <c r="C3536" s="29"/>
      <c r="G3536" s="37"/>
      <c r="H3536" s="37"/>
      <c r="N3536" s="28"/>
    </row>
    <row r="3537" spans="3:14" x14ac:dyDescent="0.25">
      <c r="C3537" s="29"/>
      <c r="G3537" s="37"/>
      <c r="H3537" s="37"/>
      <c r="N3537" s="28"/>
    </row>
    <row r="3538" spans="3:14" x14ac:dyDescent="0.25">
      <c r="C3538" s="29"/>
      <c r="G3538" s="37"/>
      <c r="H3538" s="37"/>
      <c r="N3538" s="28"/>
    </row>
    <row r="3539" spans="3:14" x14ac:dyDescent="0.25">
      <c r="C3539" s="29"/>
      <c r="G3539" s="37"/>
      <c r="H3539" s="37"/>
      <c r="N3539" s="28"/>
    </row>
    <row r="3540" spans="3:14" x14ac:dyDescent="0.25">
      <c r="C3540" s="29"/>
      <c r="G3540" s="37"/>
      <c r="H3540" s="37"/>
      <c r="N3540" s="28"/>
    </row>
    <row r="3541" spans="3:14" x14ac:dyDescent="0.25">
      <c r="C3541" s="29"/>
      <c r="G3541" s="37"/>
      <c r="H3541" s="37"/>
      <c r="N3541" s="28"/>
    </row>
    <row r="3542" spans="3:14" x14ac:dyDescent="0.25">
      <c r="C3542" s="29"/>
      <c r="G3542" s="37"/>
      <c r="H3542" s="37"/>
      <c r="N3542" s="28"/>
    </row>
    <row r="3543" spans="3:14" x14ac:dyDescent="0.25">
      <c r="C3543" s="29"/>
      <c r="G3543" s="37"/>
      <c r="H3543" s="37"/>
      <c r="N3543" s="28"/>
    </row>
    <row r="3544" spans="3:14" x14ac:dyDescent="0.25">
      <c r="C3544" s="29"/>
      <c r="G3544" s="37"/>
      <c r="H3544" s="37"/>
      <c r="N3544" s="28"/>
    </row>
    <row r="3545" spans="3:14" x14ac:dyDescent="0.25">
      <c r="C3545" s="29"/>
      <c r="G3545" s="37"/>
      <c r="H3545" s="37"/>
      <c r="N3545" s="28"/>
    </row>
    <row r="3546" spans="3:14" x14ac:dyDescent="0.25">
      <c r="C3546" s="29"/>
      <c r="G3546" s="37"/>
      <c r="H3546" s="37"/>
      <c r="N3546" s="28"/>
    </row>
    <row r="3547" spans="3:14" x14ac:dyDescent="0.25">
      <c r="C3547" s="29"/>
      <c r="G3547" s="37"/>
      <c r="H3547" s="37"/>
      <c r="N3547" s="28"/>
    </row>
    <row r="3548" spans="3:14" x14ac:dyDescent="0.25">
      <c r="C3548" s="29"/>
      <c r="G3548" s="37"/>
      <c r="H3548" s="37"/>
      <c r="N3548" s="28"/>
    </row>
    <row r="3549" spans="3:14" x14ac:dyDescent="0.25">
      <c r="C3549" s="29"/>
      <c r="G3549" s="37"/>
      <c r="H3549" s="37"/>
      <c r="N3549" s="28"/>
    </row>
    <row r="3550" spans="3:14" x14ac:dyDescent="0.25">
      <c r="C3550" s="29"/>
      <c r="G3550" s="37"/>
      <c r="H3550" s="37"/>
      <c r="N3550" s="28"/>
    </row>
    <row r="3551" spans="3:14" x14ac:dyDescent="0.25">
      <c r="C3551" s="29"/>
      <c r="G3551" s="37"/>
      <c r="H3551" s="37"/>
      <c r="N3551" s="28"/>
    </row>
    <row r="3552" spans="3:14" x14ac:dyDescent="0.25">
      <c r="C3552" s="29"/>
      <c r="G3552" s="37"/>
      <c r="H3552" s="37"/>
      <c r="N3552" s="28"/>
    </row>
    <row r="3553" spans="3:14" x14ac:dyDescent="0.25">
      <c r="C3553" s="29"/>
      <c r="G3553" s="37"/>
      <c r="H3553" s="37"/>
      <c r="N3553" s="28"/>
    </row>
    <row r="3554" spans="3:14" x14ac:dyDescent="0.25">
      <c r="C3554" s="29"/>
      <c r="G3554" s="37"/>
      <c r="H3554" s="37"/>
      <c r="N3554" s="28"/>
    </row>
    <row r="3555" spans="3:14" x14ac:dyDescent="0.25">
      <c r="C3555" s="29"/>
      <c r="G3555" s="37"/>
      <c r="H3555" s="37"/>
      <c r="N3555" s="28"/>
    </row>
    <row r="3556" spans="3:14" x14ac:dyDescent="0.25">
      <c r="C3556" s="29"/>
      <c r="G3556" s="37"/>
      <c r="H3556" s="37"/>
      <c r="N3556" s="28"/>
    </row>
    <row r="3557" spans="3:14" x14ac:dyDescent="0.25">
      <c r="C3557" s="29"/>
      <c r="G3557" s="37"/>
      <c r="H3557" s="37"/>
      <c r="N3557" s="28"/>
    </row>
    <row r="3558" spans="3:14" x14ac:dyDescent="0.25">
      <c r="C3558" s="29"/>
      <c r="G3558" s="37"/>
      <c r="H3558" s="37"/>
      <c r="N3558" s="28"/>
    </row>
    <row r="3559" spans="3:14" x14ac:dyDescent="0.25">
      <c r="C3559" s="29"/>
      <c r="G3559" s="37"/>
      <c r="H3559" s="37"/>
      <c r="N3559" s="28"/>
    </row>
    <row r="3560" spans="3:14" x14ac:dyDescent="0.25">
      <c r="C3560" s="29"/>
      <c r="G3560" s="37"/>
      <c r="H3560" s="37"/>
      <c r="N3560" s="28"/>
    </row>
    <row r="3561" spans="3:14" x14ac:dyDescent="0.25">
      <c r="C3561" s="29"/>
      <c r="G3561" s="37"/>
      <c r="H3561" s="37"/>
      <c r="N3561" s="28"/>
    </row>
    <row r="3562" spans="3:14" x14ac:dyDescent="0.25">
      <c r="C3562" s="29"/>
      <c r="G3562" s="37"/>
      <c r="H3562" s="37"/>
      <c r="N3562" s="28"/>
    </row>
    <row r="3563" spans="3:14" x14ac:dyDescent="0.25">
      <c r="C3563" s="29"/>
      <c r="G3563" s="37"/>
      <c r="H3563" s="37"/>
      <c r="N3563" s="28"/>
    </row>
    <row r="3564" spans="3:14" x14ac:dyDescent="0.25">
      <c r="C3564" s="29"/>
      <c r="G3564" s="37"/>
      <c r="H3564" s="37"/>
      <c r="N3564" s="28"/>
    </row>
    <row r="3565" spans="3:14" x14ac:dyDescent="0.25">
      <c r="C3565" s="29"/>
      <c r="G3565" s="37"/>
      <c r="H3565" s="37"/>
      <c r="N3565" s="28"/>
    </row>
    <row r="3566" spans="3:14" x14ac:dyDescent="0.25">
      <c r="C3566" s="29"/>
      <c r="G3566" s="37"/>
      <c r="H3566" s="37"/>
      <c r="N3566" s="28"/>
    </row>
    <row r="3567" spans="3:14" x14ac:dyDescent="0.25">
      <c r="C3567" s="29"/>
      <c r="G3567" s="37"/>
      <c r="H3567" s="37"/>
      <c r="N3567" s="28"/>
    </row>
    <row r="3568" spans="3:14" x14ac:dyDescent="0.25">
      <c r="C3568" s="29"/>
      <c r="G3568" s="37"/>
      <c r="H3568" s="37"/>
      <c r="N3568" s="28"/>
    </row>
    <row r="3569" spans="3:14" x14ac:dyDescent="0.25">
      <c r="C3569" s="29"/>
      <c r="G3569" s="37"/>
      <c r="H3569" s="37"/>
      <c r="N3569" s="28"/>
    </row>
    <row r="3570" spans="3:14" x14ac:dyDescent="0.25">
      <c r="C3570" s="29"/>
      <c r="G3570" s="37"/>
      <c r="H3570" s="37"/>
      <c r="N3570" s="28"/>
    </row>
    <row r="3571" spans="3:14" x14ac:dyDescent="0.25">
      <c r="C3571" s="29"/>
      <c r="G3571" s="37"/>
      <c r="H3571" s="37"/>
      <c r="N3571" s="28"/>
    </row>
    <row r="3572" spans="3:14" x14ac:dyDescent="0.25">
      <c r="C3572" s="29"/>
      <c r="G3572" s="37"/>
      <c r="H3572" s="37"/>
      <c r="N3572" s="28"/>
    </row>
    <row r="3573" spans="3:14" x14ac:dyDescent="0.25">
      <c r="C3573" s="29"/>
      <c r="G3573" s="37"/>
      <c r="H3573" s="37"/>
      <c r="N3573" s="28"/>
    </row>
    <row r="3574" spans="3:14" x14ac:dyDescent="0.25">
      <c r="C3574" s="29"/>
      <c r="G3574" s="37"/>
      <c r="H3574" s="37"/>
      <c r="N3574" s="28"/>
    </row>
    <row r="3575" spans="3:14" x14ac:dyDescent="0.25">
      <c r="C3575" s="29"/>
      <c r="G3575" s="37"/>
      <c r="H3575" s="37"/>
      <c r="N3575" s="28"/>
    </row>
    <row r="3576" spans="3:14" x14ac:dyDescent="0.25">
      <c r="C3576" s="29"/>
      <c r="G3576" s="37"/>
      <c r="H3576" s="37"/>
      <c r="N3576" s="28"/>
    </row>
    <row r="3577" spans="3:14" x14ac:dyDescent="0.25">
      <c r="C3577" s="29"/>
      <c r="G3577" s="37"/>
      <c r="H3577" s="37"/>
      <c r="N3577" s="28"/>
    </row>
    <row r="3578" spans="3:14" x14ac:dyDescent="0.25">
      <c r="C3578" s="29"/>
      <c r="G3578" s="37"/>
      <c r="H3578" s="37"/>
      <c r="N3578" s="28"/>
    </row>
    <row r="3579" spans="3:14" x14ac:dyDescent="0.25">
      <c r="C3579" s="29"/>
      <c r="G3579" s="37"/>
      <c r="H3579" s="37"/>
      <c r="N3579" s="28"/>
    </row>
    <row r="3580" spans="3:14" x14ac:dyDescent="0.25">
      <c r="C3580" s="29"/>
      <c r="G3580" s="37"/>
      <c r="H3580" s="37"/>
      <c r="N3580" s="28"/>
    </row>
    <row r="3581" spans="3:14" x14ac:dyDescent="0.25">
      <c r="C3581" s="29"/>
      <c r="G3581" s="37"/>
      <c r="H3581" s="37"/>
      <c r="N3581" s="28"/>
    </row>
    <row r="3582" spans="3:14" x14ac:dyDescent="0.25">
      <c r="C3582" s="29"/>
      <c r="G3582" s="37"/>
      <c r="H3582" s="37"/>
      <c r="N3582" s="28"/>
    </row>
    <row r="3583" spans="3:14" x14ac:dyDescent="0.25">
      <c r="C3583" s="29"/>
      <c r="G3583" s="37"/>
      <c r="H3583" s="37"/>
      <c r="N3583" s="28"/>
    </row>
    <row r="3584" spans="3:14" x14ac:dyDescent="0.25">
      <c r="C3584" s="29"/>
      <c r="G3584" s="37"/>
      <c r="H3584" s="37"/>
      <c r="N3584" s="28"/>
    </row>
    <row r="3585" spans="3:14" x14ac:dyDescent="0.25">
      <c r="C3585" s="29"/>
      <c r="G3585" s="37"/>
      <c r="H3585" s="37"/>
      <c r="N3585" s="28"/>
    </row>
    <row r="3586" spans="3:14" x14ac:dyDescent="0.25">
      <c r="C3586" s="29"/>
      <c r="G3586" s="37"/>
      <c r="H3586" s="37"/>
      <c r="N3586" s="28"/>
    </row>
    <row r="3587" spans="3:14" x14ac:dyDescent="0.25">
      <c r="C3587" s="29"/>
      <c r="G3587" s="37"/>
      <c r="H3587" s="37"/>
      <c r="N3587" s="28"/>
    </row>
    <row r="3588" spans="3:14" x14ac:dyDescent="0.25">
      <c r="C3588" s="29"/>
      <c r="G3588" s="37"/>
      <c r="H3588" s="37"/>
      <c r="N3588" s="28"/>
    </row>
    <row r="3589" spans="3:14" x14ac:dyDescent="0.25">
      <c r="C3589" s="29"/>
      <c r="G3589" s="37"/>
      <c r="H3589" s="37"/>
      <c r="N3589" s="28"/>
    </row>
    <row r="3590" spans="3:14" x14ac:dyDescent="0.25">
      <c r="C3590" s="29"/>
      <c r="G3590" s="37"/>
      <c r="H3590" s="37"/>
      <c r="N3590" s="28"/>
    </row>
    <row r="3591" spans="3:14" x14ac:dyDescent="0.25">
      <c r="C3591" s="29"/>
      <c r="G3591" s="37"/>
      <c r="H3591" s="37"/>
      <c r="N3591" s="28"/>
    </row>
    <row r="3592" spans="3:14" x14ac:dyDescent="0.25">
      <c r="C3592" s="29"/>
      <c r="G3592" s="37"/>
      <c r="H3592" s="37"/>
      <c r="N3592" s="28"/>
    </row>
    <row r="3593" spans="3:14" x14ac:dyDescent="0.25">
      <c r="C3593" s="29"/>
      <c r="G3593" s="37"/>
      <c r="H3593" s="37"/>
      <c r="N3593" s="28"/>
    </row>
    <row r="3594" spans="3:14" x14ac:dyDescent="0.25">
      <c r="C3594" s="29"/>
      <c r="G3594" s="37"/>
      <c r="H3594" s="37"/>
      <c r="N3594" s="28"/>
    </row>
    <row r="3595" spans="3:14" x14ac:dyDescent="0.25">
      <c r="C3595" s="29"/>
      <c r="G3595" s="37"/>
      <c r="H3595" s="37"/>
      <c r="N3595" s="28"/>
    </row>
    <row r="3596" spans="3:14" x14ac:dyDescent="0.25">
      <c r="C3596" s="29"/>
      <c r="G3596" s="37"/>
      <c r="H3596" s="37"/>
      <c r="N3596" s="28"/>
    </row>
    <row r="3597" spans="3:14" x14ac:dyDescent="0.25">
      <c r="C3597" s="29"/>
      <c r="G3597" s="37"/>
      <c r="H3597" s="37"/>
      <c r="N3597" s="28"/>
    </row>
    <row r="3598" spans="3:14" x14ac:dyDescent="0.25">
      <c r="C3598" s="29"/>
      <c r="G3598" s="37"/>
      <c r="H3598" s="37"/>
      <c r="N3598" s="28"/>
    </row>
    <row r="3599" spans="3:14" x14ac:dyDescent="0.25">
      <c r="C3599" s="29"/>
      <c r="G3599" s="37"/>
      <c r="H3599" s="37"/>
      <c r="N3599" s="28"/>
    </row>
    <row r="3600" spans="3:14" x14ac:dyDescent="0.25">
      <c r="C3600" s="29"/>
      <c r="G3600" s="37"/>
      <c r="H3600" s="37"/>
      <c r="N3600" s="28"/>
    </row>
    <row r="3601" spans="3:14" x14ac:dyDescent="0.25">
      <c r="C3601" s="29"/>
      <c r="G3601" s="37"/>
      <c r="H3601" s="37"/>
      <c r="N3601" s="28"/>
    </row>
    <row r="3602" spans="3:14" x14ac:dyDescent="0.25">
      <c r="C3602" s="29"/>
      <c r="G3602" s="37"/>
      <c r="H3602" s="37"/>
      <c r="N3602" s="28"/>
    </row>
    <row r="3603" spans="3:14" x14ac:dyDescent="0.25">
      <c r="C3603" s="29"/>
      <c r="G3603" s="37"/>
      <c r="H3603" s="37"/>
      <c r="N3603" s="28"/>
    </row>
    <row r="3604" spans="3:14" x14ac:dyDescent="0.25">
      <c r="C3604" s="29"/>
      <c r="G3604" s="37"/>
      <c r="H3604" s="37"/>
      <c r="N3604" s="28"/>
    </row>
    <row r="3605" spans="3:14" x14ac:dyDescent="0.25">
      <c r="C3605" s="29"/>
      <c r="G3605" s="37"/>
      <c r="H3605" s="37"/>
      <c r="N3605" s="28"/>
    </row>
    <row r="3606" spans="3:14" x14ac:dyDescent="0.25">
      <c r="C3606" s="29"/>
      <c r="G3606" s="37"/>
      <c r="H3606" s="37"/>
      <c r="N3606" s="28"/>
    </row>
    <row r="3607" spans="3:14" x14ac:dyDescent="0.25">
      <c r="C3607" s="29"/>
      <c r="G3607" s="37"/>
      <c r="H3607" s="37"/>
      <c r="N3607" s="28"/>
    </row>
    <row r="3608" spans="3:14" x14ac:dyDescent="0.25">
      <c r="C3608" s="29"/>
      <c r="G3608" s="37"/>
      <c r="H3608" s="37"/>
      <c r="N3608" s="28"/>
    </row>
    <row r="3609" spans="3:14" x14ac:dyDescent="0.25">
      <c r="C3609" s="29"/>
      <c r="G3609" s="37"/>
      <c r="H3609" s="37"/>
      <c r="N3609" s="28"/>
    </row>
    <row r="3610" spans="3:14" x14ac:dyDescent="0.25">
      <c r="C3610" s="29"/>
      <c r="G3610" s="37"/>
      <c r="H3610" s="37"/>
      <c r="N3610" s="28"/>
    </row>
    <row r="3611" spans="3:14" x14ac:dyDescent="0.25">
      <c r="C3611" s="29"/>
      <c r="G3611" s="37"/>
      <c r="H3611" s="37"/>
      <c r="N3611" s="28"/>
    </row>
    <row r="3612" spans="3:14" x14ac:dyDescent="0.25">
      <c r="C3612" s="29"/>
      <c r="G3612" s="37"/>
      <c r="H3612" s="37"/>
      <c r="N3612" s="28"/>
    </row>
    <row r="3613" spans="3:14" x14ac:dyDescent="0.25">
      <c r="C3613" s="29"/>
      <c r="G3613" s="37"/>
      <c r="H3613" s="37"/>
      <c r="N3613" s="28"/>
    </row>
    <row r="3614" spans="3:14" x14ac:dyDescent="0.25">
      <c r="C3614" s="29"/>
      <c r="G3614" s="37"/>
      <c r="H3614" s="37"/>
      <c r="N3614" s="28"/>
    </row>
    <row r="3615" spans="3:14" x14ac:dyDescent="0.25">
      <c r="C3615" s="29"/>
      <c r="G3615" s="37"/>
      <c r="H3615" s="37"/>
      <c r="N3615" s="28"/>
    </row>
    <row r="3616" spans="3:14" x14ac:dyDescent="0.25">
      <c r="C3616" s="29"/>
      <c r="G3616" s="37"/>
      <c r="H3616" s="37"/>
      <c r="N3616" s="28"/>
    </row>
    <row r="3617" spans="3:14" x14ac:dyDescent="0.25">
      <c r="C3617" s="29"/>
      <c r="G3617" s="37"/>
      <c r="H3617" s="37"/>
      <c r="N3617" s="28"/>
    </row>
    <row r="3618" spans="3:14" x14ac:dyDescent="0.25">
      <c r="C3618" s="29"/>
      <c r="G3618" s="37"/>
      <c r="H3618" s="37"/>
      <c r="N3618" s="28"/>
    </row>
    <row r="3619" spans="3:14" x14ac:dyDescent="0.25">
      <c r="C3619" s="29"/>
      <c r="G3619" s="37"/>
      <c r="H3619" s="37"/>
      <c r="N3619" s="28"/>
    </row>
    <row r="3620" spans="3:14" x14ac:dyDescent="0.25">
      <c r="C3620" s="29"/>
      <c r="G3620" s="37"/>
      <c r="H3620" s="37"/>
      <c r="N3620" s="28"/>
    </row>
    <row r="3621" spans="3:14" x14ac:dyDescent="0.25">
      <c r="C3621" s="29"/>
      <c r="G3621" s="37"/>
      <c r="H3621" s="37"/>
      <c r="N3621" s="28"/>
    </row>
    <row r="3622" spans="3:14" x14ac:dyDescent="0.25">
      <c r="C3622" s="29"/>
      <c r="G3622" s="37"/>
      <c r="H3622" s="37"/>
      <c r="N3622" s="28"/>
    </row>
    <row r="3623" spans="3:14" x14ac:dyDescent="0.25">
      <c r="C3623" s="29"/>
      <c r="G3623" s="37"/>
      <c r="H3623" s="37"/>
      <c r="N3623" s="28"/>
    </row>
    <row r="3624" spans="3:14" x14ac:dyDescent="0.25">
      <c r="C3624" s="29"/>
      <c r="G3624" s="37"/>
      <c r="H3624" s="37"/>
      <c r="N3624" s="28"/>
    </row>
    <row r="3625" spans="3:14" x14ac:dyDescent="0.25">
      <c r="C3625" s="29"/>
      <c r="G3625" s="37"/>
      <c r="H3625" s="37"/>
      <c r="N3625" s="28"/>
    </row>
    <row r="3626" spans="3:14" x14ac:dyDescent="0.25">
      <c r="C3626" s="29"/>
      <c r="G3626" s="37"/>
      <c r="H3626" s="37"/>
      <c r="N3626" s="28"/>
    </row>
    <row r="3627" spans="3:14" x14ac:dyDescent="0.25">
      <c r="C3627" s="29"/>
      <c r="G3627" s="37"/>
      <c r="H3627" s="37"/>
      <c r="N3627" s="28"/>
    </row>
    <row r="3628" spans="3:14" x14ac:dyDescent="0.25">
      <c r="C3628" s="29"/>
      <c r="G3628" s="37"/>
      <c r="H3628" s="37"/>
      <c r="N3628" s="28"/>
    </row>
    <row r="3629" spans="3:14" x14ac:dyDescent="0.25">
      <c r="C3629" s="29"/>
      <c r="G3629" s="37"/>
      <c r="H3629" s="37"/>
      <c r="N3629" s="28"/>
    </row>
    <row r="3630" spans="3:14" x14ac:dyDescent="0.25">
      <c r="C3630" s="29"/>
      <c r="G3630" s="37"/>
      <c r="H3630" s="37"/>
      <c r="N3630" s="28"/>
    </row>
    <row r="3631" spans="3:14" x14ac:dyDescent="0.25">
      <c r="C3631" s="29"/>
      <c r="G3631" s="37"/>
      <c r="H3631" s="37"/>
      <c r="N3631" s="28"/>
    </row>
    <row r="3632" spans="3:14" x14ac:dyDescent="0.25">
      <c r="C3632" s="29"/>
      <c r="G3632" s="37"/>
      <c r="H3632" s="37"/>
      <c r="N3632" s="28"/>
    </row>
    <row r="3633" spans="3:14" x14ac:dyDescent="0.25">
      <c r="C3633" s="29"/>
      <c r="G3633" s="37"/>
      <c r="H3633" s="37"/>
      <c r="N3633" s="28"/>
    </row>
    <row r="3634" spans="3:14" x14ac:dyDescent="0.25">
      <c r="C3634" s="29"/>
      <c r="G3634" s="37"/>
      <c r="H3634" s="37"/>
      <c r="N3634" s="28"/>
    </row>
    <row r="3635" spans="3:14" x14ac:dyDescent="0.25">
      <c r="C3635" s="29"/>
      <c r="G3635" s="37"/>
      <c r="H3635" s="37"/>
      <c r="N3635" s="28"/>
    </row>
    <row r="3636" spans="3:14" x14ac:dyDescent="0.25">
      <c r="C3636" s="29"/>
      <c r="G3636" s="37"/>
      <c r="H3636" s="37"/>
      <c r="N3636" s="28"/>
    </row>
    <row r="3637" spans="3:14" x14ac:dyDescent="0.25">
      <c r="C3637" s="29"/>
      <c r="G3637" s="37"/>
      <c r="H3637" s="37"/>
      <c r="N3637" s="28"/>
    </row>
    <row r="3638" spans="3:14" x14ac:dyDescent="0.25">
      <c r="C3638" s="29"/>
      <c r="G3638" s="37"/>
      <c r="H3638" s="37"/>
      <c r="N3638" s="28"/>
    </row>
    <row r="3639" spans="3:14" x14ac:dyDescent="0.25">
      <c r="C3639" s="29"/>
      <c r="G3639" s="37"/>
      <c r="H3639" s="37"/>
      <c r="N3639" s="28"/>
    </row>
    <row r="3640" spans="3:14" x14ac:dyDescent="0.25">
      <c r="C3640" s="29"/>
      <c r="G3640" s="37"/>
      <c r="H3640" s="37"/>
      <c r="N3640" s="28"/>
    </row>
    <row r="3641" spans="3:14" x14ac:dyDescent="0.25">
      <c r="C3641" s="29"/>
      <c r="G3641" s="37"/>
      <c r="H3641" s="37"/>
      <c r="N3641" s="28"/>
    </row>
    <row r="3642" spans="3:14" x14ac:dyDescent="0.25">
      <c r="C3642" s="29"/>
      <c r="G3642" s="37"/>
      <c r="H3642" s="37"/>
      <c r="N3642" s="28"/>
    </row>
    <row r="3643" spans="3:14" x14ac:dyDescent="0.25">
      <c r="C3643" s="29"/>
      <c r="G3643" s="37"/>
      <c r="H3643" s="37"/>
      <c r="N3643" s="28"/>
    </row>
    <row r="3644" spans="3:14" x14ac:dyDescent="0.25">
      <c r="C3644" s="29"/>
      <c r="G3644" s="37"/>
      <c r="H3644" s="37"/>
      <c r="N3644" s="28"/>
    </row>
    <row r="3645" spans="3:14" x14ac:dyDescent="0.25">
      <c r="C3645" s="29"/>
      <c r="G3645" s="37"/>
      <c r="H3645" s="37"/>
      <c r="N3645" s="28"/>
    </row>
    <row r="3646" spans="3:14" x14ac:dyDescent="0.25">
      <c r="C3646" s="29"/>
      <c r="G3646" s="37"/>
      <c r="H3646" s="37"/>
      <c r="N3646" s="28"/>
    </row>
    <row r="3647" spans="3:14" x14ac:dyDescent="0.25">
      <c r="C3647" s="29"/>
      <c r="G3647" s="37"/>
      <c r="H3647" s="37"/>
      <c r="N3647" s="28"/>
    </row>
    <row r="3648" spans="3:14" x14ac:dyDescent="0.25">
      <c r="C3648" s="29"/>
      <c r="G3648" s="37"/>
      <c r="H3648" s="37"/>
      <c r="N3648" s="28"/>
    </row>
    <row r="3649" spans="3:14" x14ac:dyDescent="0.25">
      <c r="C3649" s="29"/>
      <c r="G3649" s="37"/>
      <c r="H3649" s="37"/>
      <c r="N3649" s="28"/>
    </row>
    <row r="3650" spans="3:14" x14ac:dyDescent="0.25">
      <c r="C3650" s="29"/>
      <c r="G3650" s="37"/>
      <c r="H3650" s="37"/>
      <c r="N3650" s="28"/>
    </row>
    <row r="3651" spans="3:14" x14ac:dyDescent="0.25">
      <c r="C3651" s="29"/>
      <c r="G3651" s="37"/>
      <c r="H3651" s="37"/>
      <c r="N3651" s="28"/>
    </row>
    <row r="3652" spans="3:14" x14ac:dyDescent="0.25">
      <c r="C3652" s="29"/>
      <c r="G3652" s="37"/>
      <c r="H3652" s="37"/>
      <c r="N3652" s="28"/>
    </row>
    <row r="3653" spans="3:14" x14ac:dyDescent="0.25">
      <c r="C3653" s="29"/>
      <c r="G3653" s="37"/>
      <c r="H3653" s="37"/>
      <c r="N3653" s="28"/>
    </row>
    <row r="3654" spans="3:14" x14ac:dyDescent="0.25">
      <c r="C3654" s="29"/>
      <c r="G3654" s="37"/>
      <c r="H3654" s="37"/>
      <c r="N3654" s="28"/>
    </row>
    <row r="3655" spans="3:14" x14ac:dyDescent="0.25">
      <c r="C3655" s="29"/>
      <c r="G3655" s="37"/>
      <c r="H3655" s="37"/>
      <c r="N3655" s="28"/>
    </row>
    <row r="3656" spans="3:14" x14ac:dyDescent="0.25">
      <c r="C3656" s="29"/>
      <c r="G3656" s="37"/>
      <c r="H3656" s="37"/>
      <c r="N3656" s="28"/>
    </row>
    <row r="3657" spans="3:14" x14ac:dyDescent="0.25">
      <c r="C3657" s="29"/>
      <c r="G3657" s="37"/>
      <c r="H3657" s="37"/>
      <c r="N3657" s="28"/>
    </row>
    <row r="3658" spans="3:14" x14ac:dyDescent="0.25">
      <c r="C3658" s="29"/>
      <c r="G3658" s="37"/>
      <c r="H3658" s="37"/>
      <c r="N3658" s="28"/>
    </row>
    <row r="3659" spans="3:14" x14ac:dyDescent="0.25">
      <c r="C3659" s="29"/>
      <c r="G3659" s="37"/>
      <c r="H3659" s="37"/>
      <c r="N3659" s="28"/>
    </row>
    <row r="3660" spans="3:14" x14ac:dyDescent="0.25">
      <c r="C3660" s="29"/>
      <c r="G3660" s="37"/>
      <c r="H3660" s="37"/>
      <c r="N3660" s="28"/>
    </row>
    <row r="3661" spans="3:14" x14ac:dyDescent="0.25">
      <c r="C3661" s="29"/>
      <c r="G3661" s="37"/>
      <c r="H3661" s="37"/>
      <c r="N3661" s="28"/>
    </row>
    <row r="3662" spans="3:14" x14ac:dyDescent="0.25">
      <c r="C3662" s="29"/>
      <c r="G3662" s="37"/>
      <c r="H3662" s="37"/>
      <c r="N3662" s="28"/>
    </row>
    <row r="3663" spans="3:14" x14ac:dyDescent="0.25">
      <c r="C3663" s="29"/>
      <c r="G3663" s="37"/>
      <c r="H3663" s="37"/>
      <c r="N3663" s="28"/>
    </row>
    <row r="3664" spans="3:14" x14ac:dyDescent="0.25">
      <c r="C3664" s="29"/>
      <c r="G3664" s="37"/>
      <c r="H3664" s="37"/>
      <c r="N3664" s="28"/>
    </row>
    <row r="3665" spans="3:14" x14ac:dyDescent="0.25">
      <c r="C3665" s="29"/>
      <c r="G3665" s="37"/>
      <c r="H3665" s="37"/>
      <c r="N3665" s="28"/>
    </row>
    <row r="3666" spans="3:14" x14ac:dyDescent="0.25">
      <c r="C3666" s="29"/>
      <c r="G3666" s="37"/>
      <c r="H3666" s="37"/>
      <c r="N3666" s="28"/>
    </row>
    <row r="3667" spans="3:14" x14ac:dyDescent="0.25">
      <c r="C3667" s="29"/>
      <c r="G3667" s="37"/>
      <c r="H3667" s="37"/>
      <c r="N3667" s="28"/>
    </row>
    <row r="3668" spans="3:14" x14ac:dyDescent="0.25">
      <c r="C3668" s="29"/>
      <c r="G3668" s="37"/>
      <c r="H3668" s="37"/>
      <c r="N3668" s="28"/>
    </row>
    <row r="3669" spans="3:14" x14ac:dyDescent="0.25">
      <c r="C3669" s="29"/>
      <c r="G3669" s="37"/>
      <c r="H3669" s="37"/>
      <c r="N3669" s="28"/>
    </row>
    <row r="3670" spans="3:14" x14ac:dyDescent="0.25">
      <c r="C3670" s="29"/>
      <c r="G3670" s="37"/>
      <c r="H3670" s="37"/>
      <c r="N3670" s="28"/>
    </row>
    <row r="3671" spans="3:14" x14ac:dyDescent="0.25">
      <c r="C3671" s="29"/>
      <c r="G3671" s="37"/>
      <c r="H3671" s="37"/>
      <c r="N3671" s="28"/>
    </row>
    <row r="3672" spans="3:14" x14ac:dyDescent="0.25">
      <c r="C3672" s="29"/>
      <c r="G3672" s="37"/>
      <c r="H3672" s="37"/>
      <c r="N3672" s="28"/>
    </row>
    <row r="3673" spans="3:14" x14ac:dyDescent="0.25">
      <c r="C3673" s="29"/>
      <c r="G3673" s="37"/>
      <c r="H3673" s="37"/>
      <c r="N3673" s="28"/>
    </row>
    <row r="3674" spans="3:14" x14ac:dyDescent="0.25">
      <c r="C3674" s="29"/>
      <c r="G3674" s="37"/>
      <c r="H3674" s="37"/>
      <c r="N3674" s="28"/>
    </row>
    <row r="3675" spans="3:14" x14ac:dyDescent="0.25">
      <c r="C3675" s="29"/>
      <c r="G3675" s="37"/>
      <c r="H3675" s="37"/>
      <c r="N3675" s="28"/>
    </row>
    <row r="3676" spans="3:14" x14ac:dyDescent="0.25">
      <c r="C3676" s="29"/>
      <c r="G3676" s="37"/>
      <c r="H3676" s="37"/>
      <c r="N3676" s="28"/>
    </row>
    <row r="3677" spans="3:14" x14ac:dyDescent="0.25">
      <c r="C3677" s="29"/>
      <c r="G3677" s="37"/>
      <c r="H3677" s="37"/>
      <c r="N3677" s="28"/>
    </row>
    <row r="3678" spans="3:14" x14ac:dyDescent="0.25">
      <c r="C3678" s="29"/>
      <c r="G3678" s="37"/>
      <c r="H3678" s="37"/>
      <c r="N3678" s="28"/>
    </row>
    <row r="3679" spans="3:14" x14ac:dyDescent="0.25">
      <c r="C3679" s="29"/>
      <c r="G3679" s="37"/>
      <c r="H3679" s="37"/>
      <c r="N3679" s="28"/>
    </row>
    <row r="3680" spans="3:14" x14ac:dyDescent="0.25">
      <c r="C3680" s="29"/>
      <c r="G3680" s="37"/>
      <c r="H3680" s="37"/>
      <c r="N3680" s="28"/>
    </row>
    <row r="3681" spans="3:14" x14ac:dyDescent="0.25">
      <c r="C3681" s="29"/>
      <c r="G3681" s="37"/>
      <c r="H3681" s="37"/>
      <c r="N3681" s="28"/>
    </row>
    <row r="3682" spans="3:14" x14ac:dyDescent="0.25">
      <c r="C3682" s="29"/>
      <c r="G3682" s="37"/>
      <c r="H3682" s="37"/>
      <c r="N3682" s="28"/>
    </row>
    <row r="3683" spans="3:14" x14ac:dyDescent="0.25">
      <c r="C3683" s="29"/>
      <c r="G3683" s="37"/>
      <c r="H3683" s="37"/>
      <c r="N3683" s="28"/>
    </row>
    <row r="3684" spans="3:14" x14ac:dyDescent="0.25">
      <c r="C3684" s="29"/>
      <c r="G3684" s="37"/>
      <c r="H3684" s="37"/>
      <c r="N3684" s="28"/>
    </row>
    <row r="3685" spans="3:14" x14ac:dyDescent="0.25">
      <c r="C3685" s="29"/>
      <c r="G3685" s="37"/>
      <c r="H3685" s="37"/>
      <c r="N3685" s="28"/>
    </row>
    <row r="3686" spans="3:14" x14ac:dyDescent="0.25">
      <c r="C3686" s="29"/>
      <c r="G3686" s="37"/>
      <c r="H3686" s="37"/>
      <c r="N3686" s="28"/>
    </row>
    <row r="3687" spans="3:14" x14ac:dyDescent="0.25">
      <c r="C3687" s="29"/>
      <c r="G3687" s="37"/>
      <c r="H3687" s="37"/>
      <c r="N3687" s="28"/>
    </row>
    <row r="3688" spans="3:14" x14ac:dyDescent="0.25">
      <c r="C3688" s="29"/>
      <c r="G3688" s="37"/>
      <c r="H3688" s="37"/>
      <c r="N3688" s="28"/>
    </row>
    <row r="3689" spans="3:14" x14ac:dyDescent="0.25">
      <c r="C3689" s="29"/>
      <c r="G3689" s="37"/>
      <c r="H3689" s="37"/>
      <c r="N3689" s="28"/>
    </row>
    <row r="3690" spans="3:14" x14ac:dyDescent="0.25">
      <c r="C3690" s="29"/>
      <c r="G3690" s="37"/>
      <c r="H3690" s="37"/>
      <c r="N3690" s="28"/>
    </row>
    <row r="3691" spans="3:14" x14ac:dyDescent="0.25">
      <c r="C3691" s="29"/>
      <c r="G3691" s="37"/>
      <c r="H3691" s="37"/>
      <c r="N3691" s="28"/>
    </row>
    <row r="3692" spans="3:14" x14ac:dyDescent="0.25">
      <c r="C3692" s="29"/>
      <c r="G3692" s="37"/>
      <c r="H3692" s="37"/>
      <c r="N3692" s="28"/>
    </row>
    <row r="3693" spans="3:14" x14ac:dyDescent="0.25">
      <c r="C3693" s="29"/>
      <c r="G3693" s="37"/>
      <c r="H3693" s="37"/>
      <c r="N3693" s="28"/>
    </row>
    <row r="3694" spans="3:14" x14ac:dyDescent="0.25">
      <c r="C3694" s="29"/>
      <c r="G3694" s="37"/>
      <c r="H3694" s="37"/>
      <c r="N3694" s="28"/>
    </row>
    <row r="3695" spans="3:14" x14ac:dyDescent="0.25">
      <c r="C3695" s="29"/>
      <c r="G3695" s="37"/>
      <c r="H3695" s="37"/>
      <c r="N3695" s="28"/>
    </row>
    <row r="3696" spans="3:14" x14ac:dyDescent="0.25">
      <c r="C3696" s="29"/>
      <c r="G3696" s="37"/>
      <c r="H3696" s="37"/>
      <c r="N3696" s="28"/>
    </row>
    <row r="3697" spans="3:14" x14ac:dyDescent="0.25">
      <c r="C3697" s="29"/>
      <c r="G3697" s="37"/>
      <c r="H3697" s="37"/>
      <c r="N3697" s="28"/>
    </row>
    <row r="3698" spans="3:14" x14ac:dyDescent="0.25">
      <c r="C3698" s="29"/>
      <c r="G3698" s="37"/>
      <c r="H3698" s="37"/>
      <c r="N3698" s="28"/>
    </row>
    <row r="3699" spans="3:14" x14ac:dyDescent="0.25">
      <c r="C3699" s="29"/>
      <c r="G3699" s="37"/>
      <c r="H3699" s="37"/>
      <c r="N3699" s="28"/>
    </row>
    <row r="3700" spans="3:14" x14ac:dyDescent="0.25">
      <c r="C3700" s="29"/>
      <c r="G3700" s="37"/>
      <c r="H3700" s="37"/>
      <c r="N3700" s="28"/>
    </row>
    <row r="3701" spans="3:14" x14ac:dyDescent="0.25">
      <c r="C3701" s="29"/>
      <c r="G3701" s="37"/>
      <c r="H3701" s="37"/>
      <c r="N3701" s="28"/>
    </row>
    <row r="3702" spans="3:14" x14ac:dyDescent="0.25">
      <c r="C3702" s="29"/>
      <c r="G3702" s="37"/>
      <c r="H3702" s="37"/>
      <c r="N3702" s="28"/>
    </row>
    <row r="3703" spans="3:14" x14ac:dyDescent="0.25">
      <c r="C3703" s="29"/>
      <c r="G3703" s="37"/>
      <c r="H3703" s="37"/>
      <c r="N3703" s="28"/>
    </row>
    <row r="3704" spans="3:14" x14ac:dyDescent="0.25">
      <c r="C3704" s="29"/>
      <c r="G3704" s="37"/>
      <c r="H3704" s="37"/>
      <c r="N3704" s="28"/>
    </row>
    <row r="3705" spans="3:14" x14ac:dyDescent="0.25">
      <c r="C3705" s="29"/>
      <c r="G3705" s="37"/>
      <c r="H3705" s="37"/>
      <c r="N3705" s="28"/>
    </row>
    <row r="3706" spans="3:14" x14ac:dyDescent="0.25">
      <c r="C3706" s="29"/>
      <c r="G3706" s="37"/>
      <c r="H3706" s="37"/>
      <c r="N3706" s="28"/>
    </row>
    <row r="3707" spans="3:14" x14ac:dyDescent="0.25">
      <c r="C3707" s="29"/>
      <c r="G3707" s="37"/>
      <c r="H3707" s="37"/>
      <c r="N3707" s="28"/>
    </row>
    <row r="3708" spans="3:14" x14ac:dyDescent="0.25">
      <c r="C3708" s="29"/>
      <c r="G3708" s="37"/>
      <c r="H3708" s="37"/>
      <c r="N3708" s="28"/>
    </row>
    <row r="3709" spans="3:14" x14ac:dyDescent="0.25">
      <c r="C3709" s="29"/>
      <c r="G3709" s="37"/>
      <c r="H3709" s="37"/>
      <c r="N3709" s="28"/>
    </row>
    <row r="3710" spans="3:14" x14ac:dyDescent="0.25">
      <c r="C3710" s="29"/>
      <c r="G3710" s="37"/>
      <c r="H3710" s="37"/>
      <c r="N3710" s="28"/>
    </row>
    <row r="3711" spans="3:14" x14ac:dyDescent="0.25">
      <c r="C3711" s="29"/>
      <c r="G3711" s="37"/>
      <c r="H3711" s="37"/>
      <c r="N3711" s="28"/>
    </row>
    <row r="3712" spans="3:14" x14ac:dyDescent="0.25">
      <c r="C3712" s="29"/>
      <c r="G3712" s="37"/>
      <c r="H3712" s="37"/>
      <c r="N3712" s="28"/>
    </row>
    <row r="3713" spans="3:14" x14ac:dyDescent="0.25">
      <c r="C3713" s="29"/>
      <c r="G3713" s="37"/>
      <c r="H3713" s="37"/>
      <c r="N3713" s="28"/>
    </row>
    <row r="3714" spans="3:14" x14ac:dyDescent="0.25">
      <c r="C3714" s="29"/>
      <c r="G3714" s="37"/>
      <c r="H3714" s="37"/>
      <c r="N3714" s="28"/>
    </row>
    <row r="3715" spans="3:14" x14ac:dyDescent="0.25">
      <c r="C3715" s="29"/>
      <c r="G3715" s="37"/>
      <c r="H3715" s="37"/>
      <c r="N3715" s="28"/>
    </row>
    <row r="3716" spans="3:14" x14ac:dyDescent="0.25">
      <c r="C3716" s="29"/>
      <c r="G3716" s="37"/>
      <c r="H3716" s="37"/>
      <c r="N3716" s="28"/>
    </row>
    <row r="3717" spans="3:14" x14ac:dyDescent="0.25">
      <c r="C3717" s="29"/>
      <c r="G3717" s="37"/>
      <c r="H3717" s="37"/>
      <c r="N3717" s="28"/>
    </row>
    <row r="3718" spans="3:14" x14ac:dyDescent="0.25">
      <c r="C3718" s="29"/>
      <c r="G3718" s="37"/>
      <c r="H3718" s="37"/>
      <c r="N3718" s="28"/>
    </row>
    <row r="3719" spans="3:14" x14ac:dyDescent="0.25">
      <c r="C3719" s="29"/>
      <c r="G3719" s="37"/>
      <c r="H3719" s="37"/>
      <c r="N3719" s="28"/>
    </row>
    <row r="3720" spans="3:14" x14ac:dyDescent="0.25">
      <c r="C3720" s="29"/>
      <c r="G3720" s="37"/>
      <c r="H3720" s="37"/>
      <c r="N3720" s="28"/>
    </row>
    <row r="3721" spans="3:14" x14ac:dyDescent="0.25">
      <c r="C3721" s="29"/>
      <c r="G3721" s="37"/>
      <c r="H3721" s="37"/>
      <c r="N3721" s="28"/>
    </row>
    <row r="3722" spans="3:14" x14ac:dyDescent="0.25">
      <c r="C3722" s="29"/>
      <c r="G3722" s="37"/>
      <c r="H3722" s="37"/>
      <c r="N3722" s="28"/>
    </row>
    <row r="3723" spans="3:14" x14ac:dyDescent="0.25">
      <c r="C3723" s="29"/>
      <c r="G3723" s="37"/>
      <c r="H3723" s="37"/>
      <c r="N3723" s="28"/>
    </row>
    <row r="3724" spans="3:14" x14ac:dyDescent="0.25">
      <c r="C3724" s="29"/>
      <c r="G3724" s="37"/>
      <c r="H3724" s="37"/>
      <c r="N3724" s="28"/>
    </row>
    <row r="3725" spans="3:14" x14ac:dyDescent="0.25">
      <c r="C3725" s="29"/>
      <c r="G3725" s="37"/>
      <c r="H3725" s="37"/>
      <c r="N3725" s="28"/>
    </row>
    <row r="3726" spans="3:14" x14ac:dyDescent="0.25">
      <c r="C3726" s="29"/>
      <c r="G3726" s="37"/>
      <c r="H3726" s="37"/>
      <c r="N3726" s="28"/>
    </row>
    <row r="3727" spans="3:14" x14ac:dyDescent="0.25">
      <c r="C3727" s="29"/>
      <c r="G3727" s="37"/>
      <c r="H3727" s="37"/>
      <c r="N3727" s="28"/>
    </row>
    <row r="3728" spans="3:14" x14ac:dyDescent="0.25">
      <c r="C3728" s="29"/>
      <c r="G3728" s="37"/>
      <c r="H3728" s="37"/>
      <c r="N3728" s="28"/>
    </row>
    <row r="3729" spans="3:14" x14ac:dyDescent="0.25">
      <c r="C3729" s="29"/>
      <c r="G3729" s="37"/>
      <c r="H3729" s="37"/>
      <c r="N3729" s="28"/>
    </row>
    <row r="3730" spans="3:14" x14ac:dyDescent="0.25">
      <c r="C3730" s="29"/>
      <c r="G3730" s="37"/>
      <c r="H3730" s="37"/>
      <c r="N3730" s="28"/>
    </row>
    <row r="3731" spans="3:14" x14ac:dyDescent="0.25">
      <c r="C3731" s="29"/>
      <c r="G3731" s="37"/>
      <c r="H3731" s="37"/>
      <c r="N3731" s="28"/>
    </row>
    <row r="3732" spans="3:14" x14ac:dyDescent="0.25">
      <c r="C3732" s="29"/>
      <c r="G3732" s="37"/>
      <c r="H3732" s="37"/>
      <c r="N3732" s="28"/>
    </row>
    <row r="3733" spans="3:14" x14ac:dyDescent="0.25">
      <c r="C3733" s="29"/>
      <c r="G3733" s="37"/>
      <c r="H3733" s="37"/>
      <c r="N3733" s="28"/>
    </row>
    <row r="3734" spans="3:14" x14ac:dyDescent="0.25">
      <c r="C3734" s="29"/>
      <c r="G3734" s="37"/>
      <c r="H3734" s="37"/>
      <c r="N3734" s="28"/>
    </row>
    <row r="3735" spans="3:14" x14ac:dyDescent="0.25">
      <c r="C3735" s="29"/>
      <c r="G3735" s="37"/>
      <c r="H3735" s="37"/>
      <c r="N3735" s="28"/>
    </row>
    <row r="3736" spans="3:14" x14ac:dyDescent="0.25">
      <c r="C3736" s="29"/>
      <c r="G3736" s="37"/>
      <c r="H3736" s="37"/>
      <c r="N3736" s="28"/>
    </row>
    <row r="3737" spans="3:14" x14ac:dyDescent="0.25">
      <c r="C3737" s="29"/>
      <c r="G3737" s="37"/>
      <c r="H3737" s="37"/>
      <c r="N3737" s="28"/>
    </row>
    <row r="3738" spans="3:14" x14ac:dyDescent="0.25">
      <c r="C3738" s="29"/>
      <c r="G3738" s="37"/>
      <c r="H3738" s="37"/>
      <c r="N3738" s="28"/>
    </row>
    <row r="3739" spans="3:14" x14ac:dyDescent="0.25">
      <c r="C3739" s="29"/>
      <c r="G3739" s="37"/>
      <c r="H3739" s="37"/>
      <c r="N3739" s="28"/>
    </row>
    <row r="3740" spans="3:14" x14ac:dyDescent="0.25">
      <c r="C3740" s="29"/>
      <c r="G3740" s="37"/>
      <c r="H3740" s="37"/>
      <c r="N3740" s="28"/>
    </row>
    <row r="3741" spans="3:14" x14ac:dyDescent="0.25">
      <c r="C3741" s="29"/>
      <c r="G3741" s="37"/>
      <c r="H3741" s="37"/>
      <c r="N3741" s="28"/>
    </row>
    <row r="3742" spans="3:14" x14ac:dyDescent="0.25">
      <c r="C3742" s="29"/>
      <c r="G3742" s="37"/>
      <c r="H3742" s="37"/>
      <c r="N3742" s="28"/>
    </row>
    <row r="3743" spans="3:14" x14ac:dyDescent="0.25">
      <c r="C3743" s="29"/>
      <c r="G3743" s="37"/>
      <c r="H3743" s="37"/>
      <c r="N3743" s="28"/>
    </row>
    <row r="3744" spans="3:14" x14ac:dyDescent="0.25">
      <c r="C3744" s="29"/>
      <c r="G3744" s="37"/>
      <c r="H3744" s="37"/>
      <c r="N3744" s="28"/>
    </row>
    <row r="3745" spans="3:14" x14ac:dyDescent="0.25">
      <c r="C3745" s="29"/>
      <c r="G3745" s="37"/>
      <c r="H3745" s="37"/>
      <c r="N3745" s="28"/>
    </row>
    <row r="3746" spans="3:14" x14ac:dyDescent="0.25">
      <c r="C3746" s="29"/>
      <c r="G3746" s="37"/>
      <c r="H3746" s="37"/>
      <c r="N3746" s="28"/>
    </row>
    <row r="3747" spans="3:14" x14ac:dyDescent="0.25">
      <c r="C3747" s="29"/>
      <c r="G3747" s="37"/>
      <c r="H3747" s="37"/>
      <c r="N3747" s="28"/>
    </row>
    <row r="3748" spans="3:14" x14ac:dyDescent="0.25">
      <c r="C3748" s="29"/>
      <c r="G3748" s="37"/>
      <c r="H3748" s="37"/>
      <c r="N3748" s="28"/>
    </row>
    <row r="3749" spans="3:14" x14ac:dyDescent="0.25">
      <c r="C3749" s="29"/>
      <c r="G3749" s="37"/>
      <c r="H3749" s="37"/>
      <c r="N3749" s="28"/>
    </row>
    <row r="3750" spans="3:14" x14ac:dyDescent="0.25">
      <c r="C3750" s="29"/>
      <c r="G3750" s="37"/>
      <c r="H3750" s="37"/>
      <c r="N3750" s="28"/>
    </row>
    <row r="3751" spans="3:14" x14ac:dyDescent="0.25">
      <c r="C3751" s="29"/>
      <c r="G3751" s="37"/>
      <c r="H3751" s="37"/>
      <c r="N3751" s="28"/>
    </row>
    <row r="3752" spans="3:14" x14ac:dyDescent="0.25">
      <c r="C3752" s="29"/>
      <c r="G3752" s="37"/>
      <c r="H3752" s="37"/>
      <c r="N3752" s="28"/>
    </row>
    <row r="3753" spans="3:14" x14ac:dyDescent="0.25">
      <c r="C3753" s="29"/>
      <c r="G3753" s="37"/>
      <c r="H3753" s="37"/>
      <c r="N3753" s="28"/>
    </row>
    <row r="3754" spans="3:14" x14ac:dyDescent="0.25">
      <c r="C3754" s="29"/>
      <c r="G3754" s="37"/>
      <c r="H3754" s="37"/>
      <c r="N3754" s="28"/>
    </row>
    <row r="3755" spans="3:14" x14ac:dyDescent="0.25">
      <c r="C3755" s="29"/>
      <c r="G3755" s="37"/>
      <c r="H3755" s="37"/>
      <c r="N3755" s="28"/>
    </row>
    <row r="3756" spans="3:14" x14ac:dyDescent="0.25">
      <c r="C3756" s="29"/>
      <c r="G3756" s="37"/>
      <c r="H3756" s="37"/>
      <c r="N3756" s="28"/>
    </row>
    <row r="3757" spans="3:14" x14ac:dyDescent="0.25">
      <c r="C3757" s="29"/>
      <c r="G3757" s="37"/>
      <c r="H3757" s="37"/>
      <c r="N3757" s="28"/>
    </row>
    <row r="3758" spans="3:14" x14ac:dyDescent="0.25">
      <c r="C3758" s="29"/>
      <c r="G3758" s="37"/>
      <c r="H3758" s="37"/>
      <c r="N3758" s="28"/>
    </row>
    <row r="3759" spans="3:14" x14ac:dyDescent="0.25">
      <c r="C3759" s="29"/>
      <c r="G3759" s="37"/>
      <c r="H3759" s="37"/>
      <c r="N3759" s="28"/>
    </row>
    <row r="3760" spans="3:14" x14ac:dyDescent="0.25">
      <c r="C3760" s="29"/>
      <c r="G3760" s="37"/>
      <c r="H3760" s="37"/>
      <c r="N3760" s="28"/>
    </row>
    <row r="3761" spans="3:14" x14ac:dyDescent="0.25">
      <c r="C3761" s="29"/>
      <c r="G3761" s="37"/>
      <c r="H3761" s="37"/>
      <c r="N3761" s="28"/>
    </row>
    <row r="3762" spans="3:14" x14ac:dyDescent="0.25">
      <c r="C3762" s="29"/>
      <c r="G3762" s="37"/>
      <c r="H3762" s="37"/>
      <c r="N3762" s="28"/>
    </row>
    <row r="3763" spans="3:14" x14ac:dyDescent="0.25">
      <c r="C3763" s="29"/>
      <c r="G3763" s="37"/>
      <c r="H3763" s="37"/>
      <c r="N3763" s="28"/>
    </row>
    <row r="3764" spans="3:14" x14ac:dyDescent="0.25">
      <c r="C3764" s="29"/>
      <c r="G3764" s="37"/>
      <c r="H3764" s="37"/>
      <c r="N3764" s="28"/>
    </row>
    <row r="3765" spans="3:14" x14ac:dyDescent="0.25">
      <c r="C3765" s="29"/>
      <c r="G3765" s="37"/>
      <c r="H3765" s="37"/>
      <c r="N3765" s="28"/>
    </row>
    <row r="3766" spans="3:14" x14ac:dyDescent="0.25">
      <c r="C3766" s="29"/>
      <c r="G3766" s="37"/>
      <c r="H3766" s="37"/>
      <c r="N3766" s="28"/>
    </row>
    <row r="3767" spans="3:14" x14ac:dyDescent="0.25">
      <c r="C3767" s="29"/>
      <c r="G3767" s="37"/>
      <c r="H3767" s="37"/>
      <c r="N3767" s="28"/>
    </row>
    <row r="3768" spans="3:14" x14ac:dyDescent="0.25">
      <c r="C3768" s="29"/>
      <c r="G3768" s="37"/>
      <c r="H3768" s="37"/>
      <c r="N3768" s="28"/>
    </row>
    <row r="3769" spans="3:14" x14ac:dyDescent="0.25">
      <c r="C3769" s="29"/>
      <c r="G3769" s="37"/>
      <c r="H3769" s="37"/>
      <c r="N3769" s="28"/>
    </row>
    <row r="3770" spans="3:14" x14ac:dyDescent="0.25">
      <c r="C3770" s="29"/>
      <c r="G3770" s="37"/>
      <c r="H3770" s="37"/>
      <c r="N3770" s="28"/>
    </row>
    <row r="3771" spans="3:14" x14ac:dyDescent="0.25">
      <c r="C3771" s="29"/>
      <c r="G3771" s="37"/>
      <c r="H3771" s="37"/>
      <c r="N3771" s="28"/>
    </row>
    <row r="3772" spans="3:14" x14ac:dyDescent="0.25">
      <c r="C3772" s="29"/>
      <c r="G3772" s="37"/>
      <c r="H3772" s="37"/>
      <c r="N3772" s="28"/>
    </row>
    <row r="3773" spans="3:14" x14ac:dyDescent="0.25">
      <c r="C3773" s="29"/>
      <c r="G3773" s="37"/>
      <c r="H3773" s="37"/>
      <c r="N3773" s="28"/>
    </row>
    <row r="3774" spans="3:14" x14ac:dyDescent="0.25">
      <c r="C3774" s="29"/>
      <c r="G3774" s="37"/>
      <c r="H3774" s="37"/>
      <c r="N3774" s="28"/>
    </row>
    <row r="3775" spans="3:14" x14ac:dyDescent="0.25">
      <c r="C3775" s="29"/>
      <c r="G3775" s="37"/>
      <c r="H3775" s="37"/>
      <c r="N3775" s="28"/>
    </row>
    <row r="3776" spans="3:14" x14ac:dyDescent="0.25">
      <c r="C3776" s="29"/>
      <c r="G3776" s="37"/>
      <c r="H3776" s="37"/>
      <c r="N3776" s="28"/>
    </row>
    <row r="3777" spans="3:14" x14ac:dyDescent="0.25">
      <c r="C3777" s="29"/>
      <c r="G3777" s="37"/>
      <c r="H3777" s="37"/>
      <c r="N3777" s="28"/>
    </row>
    <row r="3778" spans="3:14" x14ac:dyDescent="0.25">
      <c r="C3778" s="29"/>
      <c r="G3778" s="37"/>
      <c r="H3778" s="37"/>
      <c r="N3778" s="28"/>
    </row>
    <row r="3779" spans="3:14" x14ac:dyDescent="0.25">
      <c r="C3779" s="29"/>
      <c r="G3779" s="37"/>
      <c r="H3779" s="37"/>
      <c r="N3779" s="28"/>
    </row>
    <row r="3780" spans="3:14" x14ac:dyDescent="0.25">
      <c r="C3780" s="29"/>
      <c r="G3780" s="37"/>
      <c r="H3780" s="37"/>
      <c r="N3780" s="28"/>
    </row>
    <row r="3781" spans="3:14" x14ac:dyDescent="0.25">
      <c r="C3781" s="29"/>
      <c r="G3781" s="37"/>
      <c r="H3781" s="37"/>
      <c r="N3781" s="28"/>
    </row>
    <row r="3782" spans="3:14" x14ac:dyDescent="0.25">
      <c r="C3782" s="29"/>
      <c r="G3782" s="37"/>
      <c r="H3782" s="37"/>
      <c r="N3782" s="28"/>
    </row>
    <row r="3783" spans="3:14" x14ac:dyDescent="0.25">
      <c r="C3783" s="29"/>
      <c r="G3783" s="37"/>
      <c r="H3783" s="37"/>
      <c r="N3783" s="28"/>
    </row>
    <row r="3784" spans="3:14" x14ac:dyDescent="0.25">
      <c r="C3784" s="29"/>
      <c r="G3784" s="37"/>
      <c r="H3784" s="37"/>
      <c r="N3784" s="28"/>
    </row>
    <row r="3785" spans="3:14" x14ac:dyDescent="0.25">
      <c r="C3785" s="29"/>
      <c r="G3785" s="37"/>
      <c r="H3785" s="37"/>
      <c r="N3785" s="28"/>
    </row>
    <row r="3786" spans="3:14" x14ac:dyDescent="0.25">
      <c r="C3786" s="29"/>
      <c r="G3786" s="37"/>
      <c r="H3786" s="37"/>
      <c r="N3786" s="28"/>
    </row>
    <row r="3787" spans="3:14" x14ac:dyDescent="0.25">
      <c r="C3787" s="29"/>
      <c r="G3787" s="37"/>
      <c r="H3787" s="37"/>
      <c r="N3787" s="28"/>
    </row>
    <row r="3788" spans="3:14" x14ac:dyDescent="0.25">
      <c r="C3788" s="29"/>
      <c r="G3788" s="37"/>
      <c r="H3788" s="37"/>
      <c r="N3788" s="28"/>
    </row>
    <row r="3789" spans="3:14" x14ac:dyDescent="0.25">
      <c r="C3789" s="29"/>
      <c r="G3789" s="37"/>
      <c r="H3789" s="37"/>
      <c r="N3789" s="28"/>
    </row>
    <row r="3790" spans="3:14" x14ac:dyDescent="0.25">
      <c r="C3790" s="29"/>
      <c r="G3790" s="37"/>
      <c r="H3790" s="37"/>
      <c r="N3790" s="28"/>
    </row>
    <row r="3791" spans="3:14" x14ac:dyDescent="0.25">
      <c r="C3791" s="29"/>
      <c r="G3791" s="37"/>
      <c r="H3791" s="37"/>
      <c r="N3791" s="28"/>
    </row>
    <row r="3792" spans="3:14" x14ac:dyDescent="0.25">
      <c r="C3792" s="29"/>
      <c r="G3792" s="37"/>
      <c r="H3792" s="37"/>
      <c r="N3792" s="28"/>
    </row>
    <row r="3793" spans="3:14" x14ac:dyDescent="0.25">
      <c r="C3793" s="29"/>
      <c r="G3793" s="37"/>
      <c r="H3793" s="37"/>
      <c r="N3793" s="28"/>
    </row>
    <row r="3794" spans="3:14" x14ac:dyDescent="0.25">
      <c r="C3794" s="29"/>
      <c r="G3794" s="37"/>
      <c r="H3794" s="37"/>
      <c r="N3794" s="28"/>
    </row>
    <row r="3795" spans="3:14" x14ac:dyDescent="0.25">
      <c r="C3795" s="29"/>
      <c r="G3795" s="37"/>
      <c r="H3795" s="37"/>
      <c r="N3795" s="28"/>
    </row>
    <row r="3796" spans="3:14" x14ac:dyDescent="0.25">
      <c r="C3796" s="29"/>
      <c r="G3796" s="37"/>
      <c r="H3796" s="37"/>
      <c r="N3796" s="28"/>
    </row>
    <row r="3797" spans="3:14" x14ac:dyDescent="0.25">
      <c r="C3797" s="29"/>
      <c r="G3797" s="37"/>
      <c r="H3797" s="37"/>
      <c r="N3797" s="28"/>
    </row>
    <row r="3798" spans="3:14" x14ac:dyDescent="0.25">
      <c r="C3798" s="29"/>
      <c r="G3798" s="37"/>
      <c r="H3798" s="37"/>
      <c r="N3798" s="28"/>
    </row>
    <row r="3799" spans="3:14" x14ac:dyDescent="0.25">
      <c r="C3799" s="29"/>
      <c r="G3799" s="37"/>
      <c r="H3799" s="37"/>
      <c r="N3799" s="28"/>
    </row>
    <row r="3800" spans="3:14" x14ac:dyDescent="0.25">
      <c r="C3800" s="29"/>
      <c r="G3800" s="37"/>
      <c r="H3800" s="37"/>
      <c r="N3800" s="28"/>
    </row>
    <row r="3801" spans="3:14" x14ac:dyDescent="0.25">
      <c r="C3801" s="29"/>
      <c r="G3801" s="37"/>
      <c r="H3801" s="37"/>
      <c r="N3801" s="28"/>
    </row>
    <row r="3802" spans="3:14" x14ac:dyDescent="0.25">
      <c r="C3802" s="29"/>
      <c r="G3802" s="37"/>
      <c r="H3802" s="37"/>
      <c r="N3802" s="28"/>
    </row>
    <row r="3803" spans="3:14" x14ac:dyDescent="0.25">
      <c r="C3803" s="29"/>
      <c r="G3803" s="37"/>
      <c r="H3803" s="37"/>
      <c r="N3803" s="28"/>
    </row>
    <row r="3804" spans="3:14" x14ac:dyDescent="0.25">
      <c r="C3804" s="29"/>
      <c r="G3804" s="37"/>
      <c r="H3804" s="37"/>
      <c r="N3804" s="28"/>
    </row>
    <row r="3805" spans="3:14" x14ac:dyDescent="0.25">
      <c r="C3805" s="29"/>
      <c r="G3805" s="37"/>
      <c r="H3805" s="37"/>
      <c r="N3805" s="28"/>
    </row>
    <row r="3806" spans="3:14" x14ac:dyDescent="0.25">
      <c r="C3806" s="29"/>
      <c r="G3806" s="37"/>
      <c r="H3806" s="37"/>
      <c r="N3806" s="28"/>
    </row>
    <row r="3807" spans="3:14" x14ac:dyDescent="0.25">
      <c r="C3807" s="29"/>
      <c r="G3807" s="37"/>
      <c r="H3807" s="37"/>
      <c r="N3807" s="28"/>
    </row>
    <row r="3808" spans="3:14" x14ac:dyDescent="0.25">
      <c r="C3808" s="29"/>
      <c r="G3808" s="37"/>
      <c r="H3808" s="37"/>
      <c r="N3808" s="28"/>
    </row>
    <row r="3809" spans="3:14" x14ac:dyDescent="0.25">
      <c r="C3809" s="29"/>
      <c r="G3809" s="37"/>
      <c r="H3809" s="37"/>
      <c r="N3809" s="28"/>
    </row>
    <row r="3810" spans="3:14" x14ac:dyDescent="0.25">
      <c r="C3810" s="29"/>
      <c r="G3810" s="37"/>
      <c r="H3810" s="37"/>
      <c r="N3810" s="28"/>
    </row>
    <row r="3811" spans="3:14" x14ac:dyDescent="0.25">
      <c r="C3811" s="29"/>
      <c r="G3811" s="37"/>
      <c r="H3811" s="37"/>
      <c r="N3811" s="28"/>
    </row>
    <row r="3812" spans="3:14" x14ac:dyDescent="0.25">
      <c r="C3812" s="29"/>
      <c r="G3812" s="37"/>
      <c r="H3812" s="37"/>
      <c r="N3812" s="28"/>
    </row>
    <row r="3813" spans="3:14" x14ac:dyDescent="0.25">
      <c r="C3813" s="29"/>
      <c r="G3813" s="37"/>
      <c r="H3813" s="37"/>
      <c r="N3813" s="28"/>
    </row>
    <row r="3814" spans="3:14" x14ac:dyDescent="0.25">
      <c r="C3814" s="29"/>
      <c r="G3814" s="37"/>
      <c r="H3814" s="37"/>
      <c r="N3814" s="28"/>
    </row>
    <row r="3815" spans="3:14" x14ac:dyDescent="0.25">
      <c r="C3815" s="29"/>
      <c r="G3815" s="37"/>
      <c r="H3815" s="37"/>
      <c r="N3815" s="28"/>
    </row>
    <row r="3816" spans="3:14" x14ac:dyDescent="0.25">
      <c r="C3816" s="29"/>
      <c r="G3816" s="37"/>
      <c r="H3816" s="37"/>
      <c r="N3816" s="28"/>
    </row>
    <row r="3817" spans="3:14" x14ac:dyDescent="0.25">
      <c r="C3817" s="29"/>
      <c r="G3817" s="37"/>
      <c r="H3817" s="37"/>
      <c r="N3817" s="28"/>
    </row>
    <row r="3818" spans="3:14" x14ac:dyDescent="0.25">
      <c r="C3818" s="29"/>
      <c r="G3818" s="37"/>
      <c r="H3818" s="37"/>
      <c r="N3818" s="28"/>
    </row>
    <row r="3819" spans="3:14" x14ac:dyDescent="0.25">
      <c r="C3819" s="29"/>
      <c r="G3819" s="37"/>
      <c r="H3819" s="37"/>
      <c r="N3819" s="28"/>
    </row>
    <row r="3820" spans="3:14" x14ac:dyDescent="0.25">
      <c r="C3820" s="29"/>
      <c r="G3820" s="37"/>
      <c r="H3820" s="37"/>
      <c r="N3820" s="28"/>
    </row>
    <row r="3821" spans="3:14" x14ac:dyDescent="0.25">
      <c r="C3821" s="29"/>
      <c r="G3821" s="37"/>
      <c r="H3821" s="37"/>
      <c r="N3821" s="28"/>
    </row>
    <row r="3822" spans="3:14" x14ac:dyDescent="0.25">
      <c r="C3822" s="29"/>
      <c r="G3822" s="37"/>
      <c r="H3822" s="37"/>
      <c r="N3822" s="28"/>
    </row>
    <row r="3823" spans="3:14" x14ac:dyDescent="0.25">
      <c r="C3823" s="29"/>
      <c r="G3823" s="37"/>
      <c r="H3823" s="37"/>
      <c r="N3823" s="28"/>
    </row>
    <row r="3824" spans="3:14" x14ac:dyDescent="0.25">
      <c r="C3824" s="29"/>
      <c r="G3824" s="37"/>
      <c r="H3824" s="37"/>
      <c r="N3824" s="28"/>
    </row>
    <row r="3825" spans="3:14" x14ac:dyDescent="0.25">
      <c r="C3825" s="29"/>
      <c r="G3825" s="37"/>
      <c r="H3825" s="37"/>
      <c r="N3825" s="28"/>
    </row>
    <row r="3826" spans="3:14" x14ac:dyDescent="0.25">
      <c r="C3826" s="29"/>
      <c r="G3826" s="37"/>
      <c r="H3826" s="37"/>
      <c r="N3826" s="28"/>
    </row>
    <row r="3827" spans="3:14" x14ac:dyDescent="0.25">
      <c r="C3827" s="29"/>
      <c r="G3827" s="37"/>
      <c r="H3827" s="37"/>
      <c r="N3827" s="28"/>
    </row>
    <row r="3828" spans="3:14" x14ac:dyDescent="0.25">
      <c r="C3828" s="29"/>
      <c r="G3828" s="37"/>
      <c r="H3828" s="37"/>
      <c r="N3828" s="28"/>
    </row>
    <row r="3829" spans="3:14" x14ac:dyDescent="0.25">
      <c r="C3829" s="29"/>
      <c r="G3829" s="37"/>
      <c r="H3829" s="37"/>
      <c r="N3829" s="28"/>
    </row>
    <row r="3830" spans="3:14" x14ac:dyDescent="0.25">
      <c r="C3830" s="29"/>
      <c r="G3830" s="37"/>
      <c r="H3830" s="37"/>
      <c r="N3830" s="28"/>
    </row>
    <row r="3831" spans="3:14" x14ac:dyDescent="0.25">
      <c r="C3831" s="29"/>
      <c r="G3831" s="37"/>
      <c r="H3831" s="37"/>
      <c r="N3831" s="28"/>
    </row>
    <row r="3832" spans="3:14" x14ac:dyDescent="0.25">
      <c r="C3832" s="29"/>
      <c r="G3832" s="37"/>
      <c r="H3832" s="37"/>
      <c r="N3832" s="28"/>
    </row>
    <row r="3833" spans="3:14" x14ac:dyDescent="0.25">
      <c r="C3833" s="29"/>
      <c r="G3833" s="37"/>
      <c r="H3833" s="37"/>
      <c r="N3833" s="28"/>
    </row>
    <row r="3834" spans="3:14" x14ac:dyDescent="0.25">
      <c r="C3834" s="29"/>
      <c r="G3834" s="37"/>
      <c r="H3834" s="37"/>
      <c r="N3834" s="28"/>
    </row>
    <row r="3835" spans="3:14" x14ac:dyDescent="0.25">
      <c r="C3835" s="29"/>
      <c r="G3835" s="37"/>
      <c r="H3835" s="37"/>
      <c r="N3835" s="28"/>
    </row>
    <row r="3836" spans="3:14" x14ac:dyDescent="0.25">
      <c r="C3836" s="29"/>
      <c r="G3836" s="37"/>
      <c r="H3836" s="37"/>
      <c r="N3836" s="28"/>
    </row>
    <row r="3837" spans="3:14" x14ac:dyDescent="0.25">
      <c r="C3837" s="29"/>
      <c r="G3837" s="37"/>
      <c r="H3837" s="37"/>
      <c r="N3837" s="28"/>
    </row>
    <row r="3838" spans="3:14" x14ac:dyDescent="0.25">
      <c r="C3838" s="29"/>
      <c r="G3838" s="37"/>
      <c r="H3838" s="37"/>
      <c r="N3838" s="28"/>
    </row>
    <row r="3839" spans="3:14" x14ac:dyDescent="0.25">
      <c r="C3839" s="29"/>
      <c r="G3839" s="37"/>
      <c r="H3839" s="37"/>
      <c r="N3839" s="28"/>
    </row>
    <row r="3840" spans="3:14" x14ac:dyDescent="0.25">
      <c r="C3840" s="29"/>
      <c r="G3840" s="37"/>
      <c r="H3840" s="37"/>
      <c r="N3840" s="28"/>
    </row>
    <row r="3841" spans="3:14" x14ac:dyDescent="0.25">
      <c r="C3841" s="29"/>
      <c r="G3841" s="37"/>
      <c r="H3841" s="37"/>
      <c r="N3841" s="28"/>
    </row>
    <row r="3842" spans="3:14" x14ac:dyDescent="0.25">
      <c r="C3842" s="29"/>
      <c r="G3842" s="37"/>
      <c r="H3842" s="37"/>
      <c r="N3842" s="28"/>
    </row>
    <row r="3843" spans="3:14" x14ac:dyDescent="0.25">
      <c r="C3843" s="29"/>
      <c r="G3843" s="37"/>
      <c r="H3843" s="37"/>
      <c r="N3843" s="28"/>
    </row>
    <row r="3844" spans="3:14" x14ac:dyDescent="0.25">
      <c r="C3844" s="29"/>
      <c r="G3844" s="37"/>
      <c r="H3844" s="37"/>
      <c r="N3844" s="28"/>
    </row>
    <row r="3845" spans="3:14" x14ac:dyDescent="0.25">
      <c r="C3845" s="29"/>
      <c r="G3845" s="37"/>
      <c r="H3845" s="37"/>
      <c r="N3845" s="28"/>
    </row>
    <row r="3846" spans="3:14" x14ac:dyDescent="0.25">
      <c r="C3846" s="29"/>
      <c r="G3846" s="37"/>
      <c r="H3846" s="37"/>
      <c r="N3846" s="28"/>
    </row>
    <row r="3847" spans="3:14" x14ac:dyDescent="0.25">
      <c r="C3847" s="29"/>
      <c r="G3847" s="37"/>
      <c r="H3847" s="37"/>
      <c r="N3847" s="28"/>
    </row>
    <row r="3848" spans="3:14" x14ac:dyDescent="0.25">
      <c r="C3848" s="29"/>
      <c r="G3848" s="37"/>
      <c r="H3848" s="37"/>
      <c r="N3848" s="28"/>
    </row>
    <row r="3849" spans="3:14" x14ac:dyDescent="0.25">
      <c r="C3849" s="29"/>
      <c r="G3849" s="37"/>
      <c r="H3849" s="37"/>
      <c r="N3849" s="28"/>
    </row>
    <row r="3850" spans="3:14" x14ac:dyDescent="0.25">
      <c r="C3850" s="29"/>
      <c r="G3850" s="37"/>
      <c r="H3850" s="37"/>
      <c r="N3850" s="28"/>
    </row>
    <row r="3851" spans="3:14" x14ac:dyDescent="0.25">
      <c r="C3851" s="29"/>
      <c r="G3851" s="37"/>
      <c r="H3851" s="37"/>
      <c r="N3851" s="28"/>
    </row>
    <row r="3852" spans="3:14" x14ac:dyDescent="0.25">
      <c r="C3852" s="29"/>
      <c r="G3852" s="37"/>
      <c r="H3852" s="37"/>
      <c r="N3852" s="28"/>
    </row>
    <row r="3853" spans="3:14" x14ac:dyDescent="0.25">
      <c r="C3853" s="29"/>
      <c r="G3853" s="37"/>
      <c r="H3853" s="37"/>
      <c r="N3853" s="28"/>
    </row>
    <row r="3854" spans="3:14" x14ac:dyDescent="0.25">
      <c r="C3854" s="29"/>
      <c r="G3854" s="37"/>
      <c r="H3854" s="37"/>
      <c r="N3854" s="28"/>
    </row>
    <row r="3855" spans="3:14" x14ac:dyDescent="0.25">
      <c r="C3855" s="29"/>
      <c r="G3855" s="37"/>
      <c r="H3855" s="37"/>
      <c r="N3855" s="28"/>
    </row>
    <row r="3856" spans="3:14" x14ac:dyDescent="0.25">
      <c r="C3856" s="29"/>
      <c r="G3856" s="37"/>
      <c r="H3856" s="37"/>
      <c r="N3856" s="28"/>
    </row>
    <row r="3857" spans="3:14" x14ac:dyDescent="0.25">
      <c r="C3857" s="29"/>
      <c r="G3857" s="37"/>
      <c r="H3857" s="37"/>
      <c r="N3857" s="28"/>
    </row>
    <row r="3858" spans="3:14" x14ac:dyDescent="0.25">
      <c r="C3858" s="29"/>
      <c r="G3858" s="37"/>
      <c r="H3858" s="37"/>
      <c r="N3858" s="28"/>
    </row>
    <row r="3859" spans="3:14" x14ac:dyDescent="0.25">
      <c r="C3859" s="29"/>
      <c r="G3859" s="37"/>
      <c r="H3859" s="37"/>
      <c r="N3859" s="28"/>
    </row>
    <row r="3860" spans="3:14" x14ac:dyDescent="0.25">
      <c r="C3860" s="29"/>
      <c r="G3860" s="37"/>
      <c r="H3860" s="37"/>
      <c r="N3860" s="28"/>
    </row>
    <row r="3861" spans="3:14" x14ac:dyDescent="0.25">
      <c r="C3861" s="29"/>
      <c r="G3861" s="37"/>
      <c r="H3861" s="37"/>
      <c r="N3861" s="28"/>
    </row>
    <row r="3862" spans="3:14" x14ac:dyDescent="0.25">
      <c r="C3862" s="29"/>
      <c r="G3862" s="37"/>
      <c r="H3862" s="37"/>
      <c r="N3862" s="28"/>
    </row>
    <row r="3863" spans="3:14" x14ac:dyDescent="0.25">
      <c r="C3863" s="29"/>
      <c r="G3863" s="37"/>
      <c r="H3863" s="37"/>
      <c r="N3863" s="28"/>
    </row>
    <row r="3864" spans="3:14" x14ac:dyDescent="0.25">
      <c r="C3864" s="29"/>
      <c r="G3864" s="37"/>
      <c r="H3864" s="37"/>
      <c r="N3864" s="28"/>
    </row>
    <row r="3865" spans="3:14" x14ac:dyDescent="0.25">
      <c r="C3865" s="29"/>
      <c r="G3865" s="37"/>
      <c r="H3865" s="37"/>
      <c r="N3865" s="28"/>
    </row>
    <row r="3866" spans="3:14" x14ac:dyDescent="0.25">
      <c r="C3866" s="29"/>
      <c r="G3866" s="37"/>
      <c r="H3866" s="37"/>
      <c r="N3866" s="28"/>
    </row>
    <row r="3867" spans="3:14" x14ac:dyDescent="0.25">
      <c r="C3867" s="29"/>
      <c r="G3867" s="37"/>
      <c r="H3867" s="37"/>
      <c r="N3867" s="28"/>
    </row>
    <row r="3868" spans="3:14" x14ac:dyDescent="0.25">
      <c r="C3868" s="29"/>
      <c r="G3868" s="37"/>
      <c r="H3868" s="37"/>
      <c r="N3868" s="28"/>
    </row>
    <row r="3869" spans="3:14" x14ac:dyDescent="0.25">
      <c r="C3869" s="29"/>
      <c r="G3869" s="37"/>
      <c r="H3869" s="37"/>
      <c r="N3869" s="28"/>
    </row>
    <row r="3870" spans="3:14" x14ac:dyDescent="0.25">
      <c r="C3870" s="29"/>
      <c r="G3870" s="37"/>
      <c r="H3870" s="37"/>
      <c r="N3870" s="28"/>
    </row>
    <row r="3871" spans="3:14" x14ac:dyDescent="0.25">
      <c r="C3871" s="29"/>
      <c r="G3871" s="37"/>
      <c r="H3871" s="37"/>
      <c r="N3871" s="28"/>
    </row>
    <row r="3872" spans="3:14" x14ac:dyDescent="0.25">
      <c r="C3872" s="29"/>
      <c r="G3872" s="37"/>
      <c r="H3872" s="37"/>
      <c r="N3872" s="28"/>
    </row>
    <row r="3873" spans="3:14" x14ac:dyDescent="0.25">
      <c r="C3873" s="29"/>
      <c r="G3873" s="37"/>
      <c r="H3873" s="37"/>
      <c r="N3873" s="28"/>
    </row>
    <row r="3874" spans="3:14" x14ac:dyDescent="0.25">
      <c r="C3874" s="29"/>
      <c r="G3874" s="37"/>
      <c r="H3874" s="37"/>
      <c r="N3874" s="28"/>
    </row>
    <row r="3875" spans="3:14" x14ac:dyDescent="0.25">
      <c r="C3875" s="29"/>
      <c r="G3875" s="37"/>
      <c r="H3875" s="37"/>
      <c r="N3875" s="28"/>
    </row>
    <row r="3876" spans="3:14" x14ac:dyDescent="0.25">
      <c r="C3876" s="29"/>
      <c r="G3876" s="37"/>
      <c r="H3876" s="37"/>
      <c r="N3876" s="28"/>
    </row>
    <row r="3877" spans="3:14" x14ac:dyDescent="0.25">
      <c r="C3877" s="29"/>
      <c r="G3877" s="37"/>
      <c r="H3877" s="37"/>
      <c r="N3877" s="28"/>
    </row>
    <row r="3878" spans="3:14" x14ac:dyDescent="0.25">
      <c r="C3878" s="29"/>
      <c r="G3878" s="37"/>
      <c r="H3878" s="37"/>
      <c r="N3878" s="28"/>
    </row>
    <row r="3879" spans="3:14" x14ac:dyDescent="0.25">
      <c r="C3879" s="29"/>
      <c r="G3879" s="37"/>
      <c r="H3879" s="37"/>
      <c r="N3879" s="28"/>
    </row>
    <row r="3880" spans="3:14" x14ac:dyDescent="0.25">
      <c r="C3880" s="29"/>
      <c r="G3880" s="37"/>
      <c r="H3880" s="37"/>
      <c r="N3880" s="28"/>
    </row>
    <row r="3881" spans="3:14" x14ac:dyDescent="0.25">
      <c r="C3881" s="29"/>
      <c r="G3881" s="37"/>
      <c r="H3881" s="37"/>
      <c r="N3881" s="28"/>
    </row>
    <row r="3882" spans="3:14" x14ac:dyDescent="0.25">
      <c r="C3882" s="29"/>
      <c r="G3882" s="37"/>
      <c r="H3882" s="37"/>
      <c r="N3882" s="28"/>
    </row>
    <row r="3883" spans="3:14" x14ac:dyDescent="0.25">
      <c r="C3883" s="29"/>
      <c r="G3883" s="37"/>
      <c r="H3883" s="37"/>
      <c r="N3883" s="28"/>
    </row>
    <row r="3884" spans="3:14" x14ac:dyDescent="0.25">
      <c r="C3884" s="29"/>
      <c r="G3884" s="37"/>
      <c r="H3884" s="37"/>
      <c r="N3884" s="28"/>
    </row>
    <row r="3885" spans="3:14" x14ac:dyDescent="0.25">
      <c r="C3885" s="29"/>
      <c r="G3885" s="37"/>
      <c r="H3885" s="37"/>
      <c r="N3885" s="28"/>
    </row>
    <row r="3886" spans="3:14" x14ac:dyDescent="0.25">
      <c r="C3886" s="29"/>
      <c r="G3886" s="37"/>
      <c r="H3886" s="37"/>
      <c r="N3886" s="28"/>
    </row>
    <row r="3887" spans="3:14" x14ac:dyDescent="0.25">
      <c r="C3887" s="29"/>
      <c r="G3887" s="37"/>
      <c r="H3887" s="37"/>
      <c r="N3887" s="28"/>
    </row>
    <row r="3888" spans="3:14" x14ac:dyDescent="0.25">
      <c r="C3888" s="29"/>
      <c r="G3888" s="37"/>
      <c r="H3888" s="37"/>
      <c r="N3888" s="28"/>
    </row>
    <row r="3889" spans="3:14" x14ac:dyDescent="0.25">
      <c r="C3889" s="29"/>
      <c r="G3889" s="37"/>
      <c r="H3889" s="37"/>
      <c r="N3889" s="28"/>
    </row>
    <row r="3890" spans="3:14" x14ac:dyDescent="0.25">
      <c r="C3890" s="29"/>
      <c r="G3890" s="37"/>
      <c r="H3890" s="37"/>
      <c r="N3890" s="28"/>
    </row>
    <row r="3891" spans="3:14" x14ac:dyDescent="0.25">
      <c r="C3891" s="29"/>
      <c r="G3891" s="37"/>
      <c r="H3891" s="37"/>
      <c r="N3891" s="28"/>
    </row>
    <row r="3892" spans="3:14" x14ac:dyDescent="0.25">
      <c r="C3892" s="29"/>
      <c r="G3892" s="37"/>
      <c r="H3892" s="37"/>
      <c r="N3892" s="28"/>
    </row>
    <row r="3893" spans="3:14" x14ac:dyDescent="0.25">
      <c r="C3893" s="29"/>
      <c r="G3893" s="37"/>
      <c r="H3893" s="37"/>
      <c r="N3893" s="28"/>
    </row>
    <row r="3894" spans="3:14" x14ac:dyDescent="0.25">
      <c r="C3894" s="29"/>
      <c r="G3894" s="37"/>
      <c r="H3894" s="37"/>
      <c r="N3894" s="28"/>
    </row>
    <row r="3895" spans="3:14" x14ac:dyDescent="0.25">
      <c r="C3895" s="29"/>
      <c r="G3895" s="37"/>
      <c r="H3895" s="37"/>
      <c r="N3895" s="28"/>
    </row>
    <row r="3896" spans="3:14" x14ac:dyDescent="0.25">
      <c r="C3896" s="29"/>
      <c r="G3896" s="37"/>
      <c r="H3896" s="37"/>
      <c r="N3896" s="28"/>
    </row>
    <row r="3897" spans="3:14" x14ac:dyDescent="0.25">
      <c r="C3897" s="29"/>
      <c r="G3897" s="37"/>
      <c r="H3897" s="37"/>
      <c r="N3897" s="28"/>
    </row>
    <row r="3898" spans="3:14" x14ac:dyDescent="0.25">
      <c r="C3898" s="29"/>
      <c r="G3898" s="37"/>
      <c r="H3898" s="37"/>
      <c r="N3898" s="28"/>
    </row>
    <row r="3899" spans="3:14" x14ac:dyDescent="0.25">
      <c r="C3899" s="29"/>
      <c r="G3899" s="37"/>
      <c r="H3899" s="37"/>
      <c r="N3899" s="28"/>
    </row>
    <row r="3900" spans="3:14" x14ac:dyDescent="0.25">
      <c r="C3900" s="29"/>
      <c r="G3900" s="37"/>
      <c r="H3900" s="37"/>
      <c r="N3900" s="28"/>
    </row>
    <row r="3901" spans="3:14" x14ac:dyDescent="0.25">
      <c r="C3901" s="29"/>
      <c r="G3901" s="37"/>
      <c r="H3901" s="37"/>
      <c r="N3901" s="28"/>
    </row>
    <row r="3902" spans="3:14" x14ac:dyDescent="0.25">
      <c r="C3902" s="29"/>
      <c r="G3902" s="37"/>
      <c r="H3902" s="37"/>
      <c r="N3902" s="28"/>
    </row>
    <row r="3903" spans="3:14" x14ac:dyDescent="0.25">
      <c r="C3903" s="29"/>
      <c r="G3903" s="37"/>
      <c r="H3903" s="37"/>
      <c r="N3903" s="28"/>
    </row>
    <row r="3904" spans="3:14" x14ac:dyDescent="0.25">
      <c r="C3904" s="29"/>
      <c r="G3904" s="37"/>
      <c r="H3904" s="37"/>
      <c r="N3904" s="28"/>
    </row>
    <row r="3905" spans="3:14" x14ac:dyDescent="0.25">
      <c r="C3905" s="29"/>
      <c r="G3905" s="37"/>
      <c r="H3905" s="37"/>
      <c r="N3905" s="28"/>
    </row>
    <row r="3906" spans="3:14" x14ac:dyDescent="0.25">
      <c r="C3906" s="29"/>
      <c r="G3906" s="37"/>
      <c r="H3906" s="37"/>
      <c r="N3906" s="28"/>
    </row>
    <row r="3907" spans="3:14" x14ac:dyDescent="0.25">
      <c r="C3907" s="29"/>
      <c r="G3907" s="37"/>
      <c r="H3907" s="37"/>
      <c r="N3907" s="28"/>
    </row>
    <row r="3908" spans="3:14" x14ac:dyDescent="0.25">
      <c r="C3908" s="29"/>
      <c r="G3908" s="37"/>
      <c r="H3908" s="37"/>
      <c r="N3908" s="28"/>
    </row>
    <row r="3909" spans="3:14" x14ac:dyDescent="0.25">
      <c r="C3909" s="29"/>
      <c r="G3909" s="37"/>
      <c r="H3909" s="37"/>
      <c r="N3909" s="28"/>
    </row>
    <row r="3910" spans="3:14" x14ac:dyDescent="0.25">
      <c r="C3910" s="29"/>
      <c r="G3910" s="37"/>
      <c r="H3910" s="37"/>
      <c r="N3910" s="28"/>
    </row>
    <row r="3911" spans="3:14" x14ac:dyDescent="0.25">
      <c r="C3911" s="29"/>
      <c r="G3911" s="37"/>
      <c r="H3911" s="37"/>
      <c r="N3911" s="28"/>
    </row>
    <row r="3912" spans="3:14" x14ac:dyDescent="0.25">
      <c r="C3912" s="29"/>
      <c r="G3912" s="37"/>
      <c r="H3912" s="37"/>
      <c r="N3912" s="28"/>
    </row>
    <row r="3913" spans="3:14" x14ac:dyDescent="0.25">
      <c r="C3913" s="29"/>
      <c r="G3913" s="37"/>
      <c r="H3913" s="37"/>
      <c r="N3913" s="28"/>
    </row>
    <row r="3914" spans="3:14" x14ac:dyDescent="0.25">
      <c r="C3914" s="29"/>
      <c r="G3914" s="37"/>
      <c r="H3914" s="37"/>
      <c r="N3914" s="28"/>
    </row>
    <row r="3915" spans="3:14" x14ac:dyDescent="0.25">
      <c r="C3915" s="29"/>
      <c r="G3915" s="37"/>
      <c r="H3915" s="37"/>
      <c r="N3915" s="28"/>
    </row>
    <row r="3916" spans="3:14" x14ac:dyDescent="0.25">
      <c r="C3916" s="29"/>
      <c r="G3916" s="37"/>
      <c r="H3916" s="37"/>
      <c r="N3916" s="28"/>
    </row>
    <row r="3917" spans="3:14" x14ac:dyDescent="0.25">
      <c r="C3917" s="29"/>
      <c r="G3917" s="37"/>
      <c r="H3917" s="37"/>
      <c r="N3917" s="28"/>
    </row>
    <row r="3918" spans="3:14" x14ac:dyDescent="0.25">
      <c r="C3918" s="29"/>
      <c r="G3918" s="37"/>
      <c r="H3918" s="37"/>
      <c r="N3918" s="28"/>
    </row>
    <row r="3919" spans="3:14" x14ac:dyDescent="0.25">
      <c r="C3919" s="29"/>
      <c r="G3919" s="37"/>
      <c r="H3919" s="37"/>
      <c r="N3919" s="28"/>
    </row>
    <row r="3920" spans="3:14" x14ac:dyDescent="0.25">
      <c r="C3920" s="29"/>
      <c r="G3920" s="37"/>
      <c r="H3920" s="37"/>
      <c r="N3920" s="28"/>
    </row>
    <row r="3921" spans="3:14" x14ac:dyDescent="0.25">
      <c r="C3921" s="29"/>
      <c r="G3921" s="37"/>
      <c r="H3921" s="37"/>
      <c r="N3921" s="28"/>
    </row>
    <row r="3922" spans="3:14" x14ac:dyDescent="0.25">
      <c r="C3922" s="29"/>
      <c r="G3922" s="37"/>
      <c r="H3922" s="37"/>
      <c r="N3922" s="28"/>
    </row>
    <row r="3923" spans="3:14" x14ac:dyDescent="0.25">
      <c r="C3923" s="29"/>
      <c r="G3923" s="37"/>
      <c r="H3923" s="37"/>
      <c r="N3923" s="28"/>
    </row>
    <row r="3924" spans="3:14" x14ac:dyDescent="0.25">
      <c r="C3924" s="29"/>
      <c r="G3924" s="37"/>
      <c r="H3924" s="37"/>
      <c r="N3924" s="28"/>
    </row>
    <row r="3925" spans="3:14" x14ac:dyDescent="0.25">
      <c r="C3925" s="29"/>
      <c r="G3925" s="37"/>
      <c r="H3925" s="37"/>
      <c r="N3925" s="28"/>
    </row>
    <row r="3926" spans="3:14" x14ac:dyDescent="0.25">
      <c r="C3926" s="29"/>
      <c r="G3926" s="37"/>
      <c r="H3926" s="37"/>
      <c r="N3926" s="28"/>
    </row>
    <row r="3927" spans="3:14" x14ac:dyDescent="0.25">
      <c r="C3927" s="29"/>
      <c r="G3927" s="37"/>
      <c r="H3927" s="37"/>
      <c r="N3927" s="28"/>
    </row>
    <row r="3928" spans="3:14" x14ac:dyDescent="0.25">
      <c r="C3928" s="29"/>
      <c r="G3928" s="37"/>
      <c r="H3928" s="37"/>
      <c r="N3928" s="28"/>
    </row>
    <row r="3929" spans="3:14" x14ac:dyDescent="0.25">
      <c r="C3929" s="29"/>
      <c r="G3929" s="37"/>
      <c r="H3929" s="37"/>
      <c r="N3929" s="28"/>
    </row>
    <row r="3930" spans="3:14" x14ac:dyDescent="0.25">
      <c r="C3930" s="29"/>
      <c r="G3930" s="37"/>
      <c r="H3930" s="37"/>
      <c r="N3930" s="28"/>
    </row>
    <row r="3931" spans="3:14" x14ac:dyDescent="0.25">
      <c r="C3931" s="29"/>
      <c r="G3931" s="37"/>
      <c r="H3931" s="37"/>
      <c r="N3931" s="28"/>
    </row>
    <row r="3932" spans="3:14" x14ac:dyDescent="0.25">
      <c r="C3932" s="29"/>
      <c r="G3932" s="37"/>
      <c r="H3932" s="37"/>
      <c r="N3932" s="28"/>
    </row>
    <row r="3933" spans="3:14" x14ac:dyDescent="0.25">
      <c r="C3933" s="29"/>
      <c r="G3933" s="37"/>
      <c r="H3933" s="37"/>
      <c r="N3933" s="28"/>
    </row>
    <row r="3934" spans="3:14" x14ac:dyDescent="0.25">
      <c r="C3934" s="29"/>
      <c r="G3934" s="37"/>
      <c r="H3934" s="37"/>
      <c r="N3934" s="28"/>
    </row>
    <row r="3935" spans="3:14" x14ac:dyDescent="0.25">
      <c r="C3935" s="29"/>
      <c r="G3935" s="37"/>
      <c r="H3935" s="37"/>
      <c r="N3935" s="28"/>
    </row>
    <row r="3936" spans="3:14" x14ac:dyDescent="0.25">
      <c r="C3936" s="29"/>
      <c r="G3936" s="37"/>
      <c r="H3936" s="37"/>
      <c r="N3936" s="28"/>
    </row>
    <row r="3937" spans="3:14" x14ac:dyDescent="0.25">
      <c r="C3937" s="29"/>
      <c r="G3937" s="37"/>
      <c r="H3937" s="37"/>
      <c r="N3937" s="28"/>
    </row>
    <row r="3938" spans="3:14" x14ac:dyDescent="0.25">
      <c r="C3938" s="29"/>
      <c r="G3938" s="37"/>
      <c r="H3938" s="37"/>
      <c r="N3938" s="28"/>
    </row>
    <row r="3939" spans="3:14" x14ac:dyDescent="0.25">
      <c r="C3939" s="29"/>
      <c r="G3939" s="37"/>
      <c r="H3939" s="37"/>
      <c r="N3939" s="28"/>
    </row>
    <row r="3940" spans="3:14" x14ac:dyDescent="0.25">
      <c r="C3940" s="29"/>
      <c r="G3940" s="37"/>
      <c r="H3940" s="37"/>
      <c r="N3940" s="28"/>
    </row>
    <row r="3941" spans="3:14" x14ac:dyDescent="0.25">
      <c r="C3941" s="29"/>
      <c r="G3941" s="37"/>
      <c r="H3941" s="37"/>
      <c r="N3941" s="28"/>
    </row>
    <row r="3942" spans="3:14" x14ac:dyDescent="0.25">
      <c r="C3942" s="29"/>
      <c r="G3942" s="37"/>
      <c r="H3942" s="37"/>
      <c r="N3942" s="28"/>
    </row>
    <row r="3943" spans="3:14" x14ac:dyDescent="0.25">
      <c r="C3943" s="29"/>
      <c r="G3943" s="37"/>
      <c r="H3943" s="37"/>
      <c r="N3943" s="28"/>
    </row>
    <row r="3944" spans="3:14" x14ac:dyDescent="0.25">
      <c r="C3944" s="29"/>
      <c r="G3944" s="37"/>
      <c r="H3944" s="37"/>
      <c r="N3944" s="28"/>
    </row>
    <row r="3945" spans="3:14" x14ac:dyDescent="0.25">
      <c r="C3945" s="29"/>
      <c r="G3945" s="37"/>
      <c r="H3945" s="37"/>
      <c r="N3945" s="28"/>
    </row>
    <row r="3946" spans="3:14" x14ac:dyDescent="0.25">
      <c r="C3946" s="29"/>
      <c r="G3946" s="37"/>
      <c r="H3946" s="37"/>
      <c r="N3946" s="28"/>
    </row>
    <row r="3947" spans="3:14" x14ac:dyDescent="0.25">
      <c r="C3947" s="29"/>
      <c r="G3947" s="37"/>
      <c r="H3947" s="37"/>
      <c r="N3947" s="28"/>
    </row>
    <row r="3948" spans="3:14" x14ac:dyDescent="0.25">
      <c r="C3948" s="29"/>
      <c r="G3948" s="37"/>
      <c r="H3948" s="37"/>
      <c r="N3948" s="28"/>
    </row>
    <row r="3949" spans="3:14" x14ac:dyDescent="0.25">
      <c r="C3949" s="29"/>
      <c r="G3949" s="37"/>
      <c r="H3949" s="37"/>
      <c r="N3949" s="28"/>
    </row>
    <row r="3950" spans="3:14" x14ac:dyDescent="0.25">
      <c r="C3950" s="29"/>
      <c r="G3950" s="37"/>
      <c r="H3950" s="37"/>
      <c r="N3950" s="28"/>
    </row>
    <row r="3951" spans="3:14" x14ac:dyDescent="0.25">
      <c r="C3951" s="29"/>
      <c r="G3951" s="37"/>
      <c r="H3951" s="37"/>
      <c r="N3951" s="28"/>
    </row>
    <row r="3952" spans="3:14" x14ac:dyDescent="0.25">
      <c r="C3952" s="29"/>
      <c r="G3952" s="37"/>
      <c r="H3952" s="37"/>
      <c r="N3952" s="28"/>
    </row>
    <row r="3953" spans="3:14" x14ac:dyDescent="0.25">
      <c r="C3953" s="29"/>
      <c r="G3953" s="37"/>
      <c r="H3953" s="37"/>
      <c r="N3953" s="28"/>
    </row>
    <row r="3954" spans="3:14" x14ac:dyDescent="0.25">
      <c r="C3954" s="29"/>
      <c r="G3954" s="37"/>
      <c r="H3954" s="37"/>
      <c r="N3954" s="28"/>
    </row>
    <row r="3955" spans="3:14" x14ac:dyDescent="0.25">
      <c r="C3955" s="29"/>
      <c r="G3955" s="37"/>
      <c r="H3955" s="37"/>
      <c r="N3955" s="28"/>
    </row>
    <row r="3956" spans="3:14" x14ac:dyDescent="0.25">
      <c r="C3956" s="29"/>
      <c r="G3956" s="37"/>
      <c r="H3956" s="37"/>
      <c r="N3956" s="28"/>
    </row>
    <row r="3957" spans="3:14" x14ac:dyDescent="0.25">
      <c r="C3957" s="29"/>
      <c r="G3957" s="37"/>
      <c r="H3957" s="37"/>
      <c r="N3957" s="28"/>
    </row>
    <row r="3958" spans="3:14" x14ac:dyDescent="0.25">
      <c r="C3958" s="29"/>
      <c r="G3958" s="37"/>
      <c r="H3958" s="37"/>
      <c r="N3958" s="28"/>
    </row>
    <row r="3959" spans="3:14" x14ac:dyDescent="0.25">
      <c r="C3959" s="29"/>
      <c r="G3959" s="37"/>
      <c r="H3959" s="37"/>
      <c r="N3959" s="28"/>
    </row>
    <row r="3960" spans="3:14" x14ac:dyDescent="0.25">
      <c r="C3960" s="29"/>
      <c r="G3960" s="37"/>
      <c r="H3960" s="37"/>
      <c r="N3960" s="28"/>
    </row>
    <row r="3961" spans="3:14" x14ac:dyDescent="0.25">
      <c r="C3961" s="29"/>
      <c r="G3961" s="37"/>
      <c r="H3961" s="37"/>
      <c r="N3961" s="28"/>
    </row>
    <row r="3962" spans="3:14" x14ac:dyDescent="0.25">
      <c r="C3962" s="29"/>
      <c r="G3962" s="37"/>
      <c r="H3962" s="37"/>
      <c r="N3962" s="28"/>
    </row>
    <row r="3963" spans="3:14" x14ac:dyDescent="0.25">
      <c r="C3963" s="29"/>
      <c r="G3963" s="37"/>
      <c r="H3963" s="37"/>
      <c r="N3963" s="28"/>
    </row>
    <row r="3964" spans="3:14" x14ac:dyDescent="0.25">
      <c r="C3964" s="29"/>
      <c r="G3964" s="37"/>
      <c r="H3964" s="37"/>
      <c r="N3964" s="28"/>
    </row>
    <row r="3965" spans="3:14" x14ac:dyDescent="0.25">
      <c r="C3965" s="29"/>
      <c r="G3965" s="37"/>
      <c r="H3965" s="37"/>
      <c r="N3965" s="28"/>
    </row>
    <row r="3966" spans="3:14" x14ac:dyDescent="0.25">
      <c r="C3966" s="29"/>
      <c r="G3966" s="37"/>
      <c r="H3966" s="37"/>
      <c r="N3966" s="28"/>
    </row>
    <row r="3967" spans="3:14" x14ac:dyDescent="0.25">
      <c r="C3967" s="29"/>
      <c r="G3967" s="37"/>
      <c r="H3967" s="37"/>
      <c r="N3967" s="28"/>
    </row>
    <row r="3968" spans="3:14" x14ac:dyDescent="0.25">
      <c r="C3968" s="29"/>
      <c r="G3968" s="37"/>
      <c r="H3968" s="37"/>
      <c r="N3968" s="28"/>
    </row>
    <row r="3969" spans="3:14" x14ac:dyDescent="0.25">
      <c r="C3969" s="29"/>
      <c r="G3969" s="37"/>
      <c r="H3969" s="37"/>
      <c r="N3969" s="28"/>
    </row>
    <row r="3970" spans="3:14" x14ac:dyDescent="0.25">
      <c r="C3970" s="29"/>
      <c r="G3970" s="37"/>
      <c r="H3970" s="37"/>
      <c r="N3970" s="28"/>
    </row>
    <row r="3971" spans="3:14" x14ac:dyDescent="0.25">
      <c r="C3971" s="29"/>
      <c r="G3971" s="37"/>
      <c r="H3971" s="37"/>
      <c r="N3971" s="28"/>
    </row>
    <row r="3972" spans="3:14" x14ac:dyDescent="0.25">
      <c r="C3972" s="29"/>
      <c r="G3972" s="37"/>
      <c r="H3972" s="37"/>
      <c r="N3972" s="28"/>
    </row>
    <row r="3973" spans="3:14" x14ac:dyDescent="0.25">
      <c r="C3973" s="29"/>
      <c r="G3973" s="37"/>
      <c r="H3973" s="37"/>
      <c r="N3973" s="28"/>
    </row>
    <row r="3974" spans="3:14" x14ac:dyDescent="0.25">
      <c r="C3974" s="29"/>
      <c r="G3974" s="37"/>
      <c r="H3974" s="37"/>
      <c r="N3974" s="28"/>
    </row>
    <row r="3975" spans="3:14" x14ac:dyDescent="0.25">
      <c r="C3975" s="29"/>
      <c r="G3975" s="37"/>
      <c r="H3975" s="37"/>
      <c r="N3975" s="28"/>
    </row>
    <row r="3976" spans="3:14" x14ac:dyDescent="0.25">
      <c r="C3976" s="29"/>
      <c r="G3976" s="37"/>
      <c r="H3976" s="37"/>
      <c r="N3976" s="28"/>
    </row>
    <row r="3977" spans="3:14" x14ac:dyDescent="0.25">
      <c r="C3977" s="29"/>
      <c r="G3977" s="37"/>
      <c r="H3977" s="37"/>
      <c r="N3977" s="28"/>
    </row>
    <row r="3978" spans="3:14" x14ac:dyDescent="0.25">
      <c r="C3978" s="29"/>
      <c r="G3978" s="37"/>
      <c r="H3978" s="37"/>
      <c r="N3978" s="28"/>
    </row>
    <row r="3979" spans="3:14" x14ac:dyDescent="0.25">
      <c r="C3979" s="29"/>
      <c r="G3979" s="37"/>
      <c r="H3979" s="37"/>
      <c r="N3979" s="28"/>
    </row>
    <row r="3980" spans="3:14" x14ac:dyDescent="0.25">
      <c r="C3980" s="29"/>
      <c r="G3980" s="37"/>
      <c r="H3980" s="37"/>
      <c r="N3980" s="28"/>
    </row>
    <row r="3981" spans="3:14" x14ac:dyDescent="0.25">
      <c r="C3981" s="29"/>
      <c r="G3981" s="37"/>
      <c r="H3981" s="37"/>
      <c r="N3981" s="28"/>
    </row>
    <row r="3982" spans="3:14" x14ac:dyDescent="0.25">
      <c r="C3982" s="29"/>
      <c r="G3982" s="37"/>
      <c r="H3982" s="37"/>
      <c r="N3982" s="28"/>
    </row>
    <row r="3983" spans="3:14" x14ac:dyDescent="0.25">
      <c r="C3983" s="29"/>
      <c r="G3983" s="37"/>
      <c r="H3983" s="37"/>
      <c r="N3983" s="28"/>
    </row>
    <row r="3984" spans="3:14" x14ac:dyDescent="0.25">
      <c r="C3984" s="29"/>
      <c r="G3984" s="37"/>
      <c r="H3984" s="37"/>
      <c r="N3984" s="28"/>
    </row>
    <row r="3985" spans="3:14" x14ac:dyDescent="0.25">
      <c r="C3985" s="29"/>
      <c r="G3985" s="37"/>
      <c r="H3985" s="37"/>
      <c r="N3985" s="28"/>
    </row>
    <row r="3986" spans="3:14" x14ac:dyDescent="0.25">
      <c r="C3986" s="29"/>
      <c r="G3986" s="37"/>
      <c r="H3986" s="37"/>
      <c r="N3986" s="28"/>
    </row>
    <row r="3987" spans="3:14" x14ac:dyDescent="0.25">
      <c r="C3987" s="29"/>
      <c r="G3987" s="37"/>
      <c r="H3987" s="37"/>
      <c r="N3987" s="28"/>
    </row>
    <row r="3988" spans="3:14" x14ac:dyDescent="0.25">
      <c r="C3988" s="29"/>
      <c r="G3988" s="37"/>
      <c r="H3988" s="37"/>
      <c r="N3988" s="28"/>
    </row>
    <row r="3989" spans="3:14" x14ac:dyDescent="0.25">
      <c r="C3989" s="29"/>
      <c r="G3989" s="37"/>
      <c r="H3989" s="37"/>
      <c r="N3989" s="28"/>
    </row>
    <row r="3990" spans="3:14" x14ac:dyDescent="0.25">
      <c r="C3990" s="29"/>
      <c r="G3990" s="37"/>
      <c r="H3990" s="37"/>
      <c r="N3990" s="28"/>
    </row>
    <row r="3991" spans="3:14" x14ac:dyDescent="0.25">
      <c r="C3991" s="29"/>
      <c r="G3991" s="37"/>
      <c r="H3991" s="37"/>
      <c r="N3991" s="28"/>
    </row>
    <row r="3992" spans="3:14" x14ac:dyDescent="0.25">
      <c r="C3992" s="29"/>
      <c r="G3992" s="37"/>
      <c r="H3992" s="37"/>
      <c r="N3992" s="28"/>
    </row>
    <row r="3993" spans="3:14" x14ac:dyDescent="0.25">
      <c r="C3993" s="29"/>
      <c r="G3993" s="37"/>
      <c r="H3993" s="37"/>
      <c r="N3993" s="28"/>
    </row>
    <row r="3994" spans="3:14" x14ac:dyDescent="0.25">
      <c r="C3994" s="29"/>
      <c r="G3994" s="37"/>
      <c r="H3994" s="37"/>
      <c r="N3994" s="28"/>
    </row>
    <row r="3995" spans="3:14" x14ac:dyDescent="0.25">
      <c r="C3995" s="29"/>
      <c r="G3995" s="37"/>
      <c r="H3995" s="37"/>
      <c r="N3995" s="28"/>
    </row>
    <row r="3996" spans="3:14" x14ac:dyDescent="0.25">
      <c r="C3996" s="29"/>
      <c r="G3996" s="37"/>
      <c r="H3996" s="37"/>
      <c r="N3996" s="28"/>
    </row>
    <row r="3997" spans="3:14" x14ac:dyDescent="0.25">
      <c r="C3997" s="29"/>
      <c r="G3997" s="37"/>
      <c r="H3997" s="37"/>
      <c r="N3997" s="28"/>
    </row>
    <row r="3998" spans="3:14" x14ac:dyDescent="0.25">
      <c r="C3998" s="29"/>
      <c r="G3998" s="37"/>
      <c r="H3998" s="37"/>
      <c r="N3998" s="28"/>
    </row>
    <row r="3999" spans="3:14" x14ac:dyDescent="0.25">
      <c r="C3999" s="29"/>
      <c r="G3999" s="37"/>
      <c r="H3999" s="37"/>
      <c r="N3999" s="28"/>
    </row>
    <row r="4000" spans="3:14" x14ac:dyDescent="0.25">
      <c r="C4000" s="29"/>
      <c r="G4000" s="37"/>
      <c r="H4000" s="37"/>
      <c r="N4000" s="28"/>
    </row>
    <row r="4001" spans="3:14" x14ac:dyDescent="0.25">
      <c r="C4001" s="29"/>
      <c r="G4001" s="37"/>
      <c r="H4001" s="37"/>
      <c r="N4001" s="28"/>
    </row>
    <row r="4002" spans="3:14" x14ac:dyDescent="0.25">
      <c r="C4002" s="29"/>
      <c r="G4002" s="37"/>
      <c r="H4002" s="37"/>
      <c r="N4002" s="28"/>
    </row>
    <row r="4003" spans="3:14" x14ac:dyDescent="0.25">
      <c r="C4003" s="29"/>
      <c r="G4003" s="37"/>
      <c r="H4003" s="37"/>
      <c r="N4003" s="28"/>
    </row>
    <row r="4004" spans="3:14" x14ac:dyDescent="0.25">
      <c r="C4004" s="29"/>
      <c r="G4004" s="37"/>
      <c r="H4004" s="37"/>
      <c r="N4004" s="28"/>
    </row>
    <row r="4005" spans="3:14" x14ac:dyDescent="0.25">
      <c r="C4005" s="29"/>
      <c r="G4005" s="37"/>
      <c r="H4005" s="37"/>
      <c r="N4005" s="28"/>
    </row>
    <row r="4006" spans="3:14" x14ac:dyDescent="0.25">
      <c r="C4006" s="29"/>
      <c r="G4006" s="37"/>
      <c r="H4006" s="37"/>
      <c r="N4006" s="28"/>
    </row>
    <row r="4007" spans="3:14" x14ac:dyDescent="0.25">
      <c r="C4007" s="29"/>
      <c r="G4007" s="37"/>
      <c r="H4007" s="37"/>
      <c r="N4007" s="28"/>
    </row>
    <row r="4008" spans="3:14" x14ac:dyDescent="0.25">
      <c r="C4008" s="29"/>
      <c r="G4008" s="37"/>
      <c r="H4008" s="37"/>
      <c r="N4008" s="28"/>
    </row>
    <row r="4009" spans="3:14" x14ac:dyDescent="0.25">
      <c r="C4009" s="29"/>
      <c r="G4009" s="37"/>
      <c r="H4009" s="37"/>
      <c r="N4009" s="28"/>
    </row>
    <row r="4010" spans="3:14" x14ac:dyDescent="0.25">
      <c r="C4010" s="29"/>
      <c r="G4010" s="37"/>
      <c r="H4010" s="37"/>
      <c r="N4010" s="28"/>
    </row>
    <row r="4011" spans="3:14" x14ac:dyDescent="0.25">
      <c r="C4011" s="29"/>
      <c r="G4011" s="37"/>
      <c r="H4011" s="37"/>
      <c r="N4011" s="28"/>
    </row>
    <row r="4012" spans="3:14" x14ac:dyDescent="0.25">
      <c r="C4012" s="29"/>
      <c r="G4012" s="37"/>
      <c r="H4012" s="37"/>
      <c r="N4012" s="28"/>
    </row>
    <row r="4013" spans="3:14" x14ac:dyDescent="0.25">
      <c r="C4013" s="29"/>
      <c r="G4013" s="37"/>
      <c r="H4013" s="37"/>
      <c r="N4013" s="28"/>
    </row>
    <row r="4014" spans="3:14" x14ac:dyDescent="0.25">
      <c r="C4014" s="29"/>
      <c r="G4014" s="37"/>
      <c r="H4014" s="37"/>
      <c r="N4014" s="28"/>
    </row>
    <row r="4015" spans="3:14" x14ac:dyDescent="0.25">
      <c r="C4015" s="29"/>
      <c r="G4015" s="37"/>
      <c r="H4015" s="37"/>
      <c r="N4015" s="28"/>
    </row>
    <row r="4016" spans="3:14" x14ac:dyDescent="0.25">
      <c r="C4016" s="29"/>
      <c r="G4016" s="37"/>
      <c r="H4016" s="37"/>
      <c r="N4016" s="28"/>
    </row>
    <row r="4017" spans="3:14" x14ac:dyDescent="0.25">
      <c r="C4017" s="29"/>
      <c r="G4017" s="37"/>
      <c r="H4017" s="37"/>
      <c r="N4017" s="28"/>
    </row>
    <row r="4018" spans="3:14" x14ac:dyDescent="0.25">
      <c r="C4018" s="29"/>
      <c r="G4018" s="37"/>
      <c r="H4018" s="37"/>
      <c r="N4018" s="28"/>
    </row>
    <row r="4019" spans="3:14" x14ac:dyDescent="0.25">
      <c r="C4019" s="29"/>
      <c r="G4019" s="37"/>
      <c r="H4019" s="37"/>
      <c r="N4019" s="28"/>
    </row>
    <row r="4020" spans="3:14" x14ac:dyDescent="0.25">
      <c r="C4020" s="29"/>
      <c r="G4020" s="37"/>
      <c r="H4020" s="37"/>
      <c r="N4020" s="28"/>
    </row>
    <row r="4021" spans="3:14" x14ac:dyDescent="0.25">
      <c r="C4021" s="29"/>
      <c r="G4021" s="37"/>
      <c r="H4021" s="37"/>
      <c r="N4021" s="28"/>
    </row>
    <row r="4022" spans="3:14" x14ac:dyDescent="0.25">
      <c r="C4022" s="29"/>
      <c r="G4022" s="37"/>
      <c r="H4022" s="37"/>
      <c r="N4022" s="28"/>
    </row>
    <row r="4023" spans="3:14" x14ac:dyDescent="0.25">
      <c r="C4023" s="29"/>
      <c r="G4023" s="37"/>
      <c r="H4023" s="37"/>
      <c r="N4023" s="28"/>
    </row>
    <row r="4024" spans="3:14" x14ac:dyDescent="0.25">
      <c r="C4024" s="29"/>
      <c r="G4024" s="37"/>
      <c r="H4024" s="37"/>
      <c r="N4024" s="28"/>
    </row>
    <row r="4025" spans="3:14" x14ac:dyDescent="0.25">
      <c r="C4025" s="29"/>
      <c r="G4025" s="37"/>
      <c r="H4025" s="37"/>
      <c r="N4025" s="28"/>
    </row>
    <row r="4026" spans="3:14" x14ac:dyDescent="0.25">
      <c r="C4026" s="29"/>
      <c r="G4026" s="37"/>
      <c r="H4026" s="37"/>
      <c r="N4026" s="28"/>
    </row>
    <row r="4027" spans="3:14" x14ac:dyDescent="0.25">
      <c r="C4027" s="29"/>
      <c r="G4027" s="37"/>
      <c r="H4027" s="37"/>
      <c r="N4027" s="28"/>
    </row>
    <row r="4028" spans="3:14" x14ac:dyDescent="0.25">
      <c r="C4028" s="29"/>
      <c r="G4028" s="37"/>
      <c r="H4028" s="37"/>
      <c r="N4028" s="28"/>
    </row>
    <row r="4029" spans="3:14" x14ac:dyDescent="0.25">
      <c r="C4029" s="29"/>
      <c r="G4029" s="37"/>
      <c r="H4029" s="37"/>
      <c r="N4029" s="28"/>
    </row>
    <row r="4030" spans="3:14" x14ac:dyDescent="0.25">
      <c r="C4030" s="29"/>
      <c r="G4030" s="37"/>
      <c r="H4030" s="37"/>
      <c r="N4030" s="28"/>
    </row>
    <row r="4031" spans="3:14" x14ac:dyDescent="0.25">
      <c r="C4031" s="29"/>
      <c r="G4031" s="37"/>
      <c r="H4031" s="37"/>
      <c r="N4031" s="28"/>
    </row>
    <row r="4032" spans="3:14" x14ac:dyDescent="0.25">
      <c r="C4032" s="29"/>
      <c r="G4032" s="37"/>
      <c r="H4032" s="37"/>
      <c r="N4032" s="28"/>
    </row>
    <row r="4033" spans="3:14" x14ac:dyDescent="0.25">
      <c r="C4033" s="29"/>
      <c r="G4033" s="37"/>
      <c r="H4033" s="37"/>
      <c r="N4033" s="28"/>
    </row>
    <row r="4034" spans="3:14" x14ac:dyDescent="0.25">
      <c r="C4034" s="29"/>
      <c r="G4034" s="37"/>
      <c r="H4034" s="37"/>
      <c r="N4034" s="28"/>
    </row>
    <row r="4035" spans="3:14" x14ac:dyDescent="0.25">
      <c r="C4035" s="29"/>
      <c r="G4035" s="37"/>
      <c r="H4035" s="37"/>
      <c r="N4035" s="28"/>
    </row>
    <row r="4036" spans="3:14" x14ac:dyDescent="0.25">
      <c r="C4036" s="29"/>
      <c r="G4036" s="37"/>
      <c r="H4036" s="37"/>
      <c r="N4036" s="28"/>
    </row>
    <row r="4037" spans="3:14" x14ac:dyDescent="0.25">
      <c r="C4037" s="29"/>
      <c r="G4037" s="37"/>
      <c r="H4037" s="37"/>
      <c r="N4037" s="28"/>
    </row>
    <row r="4038" spans="3:14" x14ac:dyDescent="0.25">
      <c r="C4038" s="29"/>
      <c r="G4038" s="37"/>
      <c r="H4038" s="37"/>
      <c r="N4038" s="28"/>
    </row>
    <row r="4039" spans="3:14" x14ac:dyDescent="0.25">
      <c r="C4039" s="29"/>
      <c r="G4039" s="37"/>
      <c r="H4039" s="37"/>
      <c r="N4039" s="28"/>
    </row>
    <row r="4040" spans="3:14" x14ac:dyDescent="0.25">
      <c r="C4040" s="29"/>
      <c r="G4040" s="37"/>
      <c r="H4040" s="37"/>
      <c r="N4040" s="28"/>
    </row>
    <row r="4041" spans="3:14" x14ac:dyDescent="0.25">
      <c r="C4041" s="29"/>
      <c r="G4041" s="37"/>
      <c r="H4041" s="37"/>
      <c r="N4041" s="28"/>
    </row>
    <row r="4042" spans="3:14" x14ac:dyDescent="0.25">
      <c r="C4042" s="29"/>
      <c r="G4042" s="37"/>
      <c r="H4042" s="37"/>
      <c r="N4042" s="28"/>
    </row>
    <row r="4043" spans="3:14" x14ac:dyDescent="0.25">
      <c r="C4043" s="29"/>
      <c r="G4043" s="37"/>
      <c r="H4043" s="37"/>
      <c r="N4043" s="28"/>
    </row>
    <row r="4044" spans="3:14" x14ac:dyDescent="0.25">
      <c r="C4044" s="29"/>
      <c r="G4044" s="37"/>
      <c r="H4044" s="37"/>
      <c r="N4044" s="28"/>
    </row>
    <row r="4045" spans="3:14" x14ac:dyDescent="0.25">
      <c r="C4045" s="29"/>
      <c r="G4045" s="37"/>
      <c r="H4045" s="37"/>
      <c r="N4045" s="28"/>
    </row>
    <row r="4046" spans="3:14" x14ac:dyDescent="0.25">
      <c r="C4046" s="29"/>
      <c r="G4046" s="37"/>
      <c r="H4046" s="37"/>
      <c r="N4046" s="28"/>
    </row>
    <row r="4047" spans="3:14" x14ac:dyDescent="0.25">
      <c r="C4047" s="29"/>
      <c r="G4047" s="37"/>
      <c r="H4047" s="37"/>
      <c r="N4047" s="28"/>
    </row>
    <row r="4048" spans="3:14" x14ac:dyDescent="0.25">
      <c r="C4048" s="29"/>
      <c r="G4048" s="37"/>
      <c r="H4048" s="37"/>
      <c r="N4048" s="28"/>
    </row>
    <row r="4049" spans="3:14" x14ac:dyDescent="0.25">
      <c r="C4049" s="29"/>
      <c r="G4049" s="37"/>
      <c r="H4049" s="37"/>
      <c r="N4049" s="28"/>
    </row>
    <row r="4050" spans="3:14" x14ac:dyDescent="0.25">
      <c r="C4050" s="29"/>
      <c r="G4050" s="37"/>
      <c r="H4050" s="37"/>
      <c r="N4050" s="28"/>
    </row>
    <row r="4051" spans="3:14" x14ac:dyDescent="0.25">
      <c r="C4051" s="29"/>
      <c r="G4051" s="37"/>
      <c r="H4051" s="37"/>
      <c r="N4051" s="28"/>
    </row>
    <row r="4052" spans="3:14" x14ac:dyDescent="0.25">
      <c r="C4052" s="29"/>
      <c r="G4052" s="37"/>
      <c r="H4052" s="37"/>
      <c r="N4052" s="28"/>
    </row>
    <row r="4053" spans="3:14" x14ac:dyDescent="0.25">
      <c r="C4053" s="29"/>
      <c r="G4053" s="37"/>
      <c r="H4053" s="37"/>
      <c r="N4053" s="28"/>
    </row>
    <row r="4054" spans="3:14" x14ac:dyDescent="0.25">
      <c r="C4054" s="29"/>
      <c r="G4054" s="37"/>
      <c r="H4054" s="37"/>
      <c r="N4054" s="28"/>
    </row>
    <row r="4055" spans="3:14" x14ac:dyDescent="0.25">
      <c r="C4055" s="29"/>
      <c r="G4055" s="37"/>
      <c r="H4055" s="37"/>
      <c r="N4055" s="28"/>
    </row>
    <row r="4056" spans="3:14" x14ac:dyDescent="0.25">
      <c r="C4056" s="29"/>
      <c r="G4056" s="37"/>
      <c r="H4056" s="37"/>
      <c r="N4056" s="28"/>
    </row>
    <row r="4057" spans="3:14" x14ac:dyDescent="0.25">
      <c r="C4057" s="29"/>
      <c r="G4057" s="37"/>
      <c r="H4057" s="37"/>
      <c r="N4057" s="28"/>
    </row>
    <row r="4058" spans="3:14" x14ac:dyDescent="0.25">
      <c r="C4058" s="29"/>
      <c r="G4058" s="37"/>
      <c r="H4058" s="37"/>
      <c r="N4058" s="28"/>
    </row>
    <row r="4059" spans="3:14" x14ac:dyDescent="0.25">
      <c r="C4059" s="29"/>
      <c r="G4059" s="37"/>
      <c r="H4059" s="37"/>
      <c r="N4059" s="28"/>
    </row>
    <row r="4060" spans="3:14" x14ac:dyDescent="0.25">
      <c r="C4060" s="29"/>
      <c r="G4060" s="37"/>
      <c r="H4060" s="37"/>
      <c r="N4060" s="28"/>
    </row>
    <row r="4061" spans="3:14" x14ac:dyDescent="0.25">
      <c r="C4061" s="29"/>
      <c r="G4061" s="37"/>
      <c r="H4061" s="37"/>
      <c r="N4061" s="28"/>
    </row>
    <row r="4062" spans="3:14" x14ac:dyDescent="0.25">
      <c r="C4062" s="29"/>
      <c r="G4062" s="37"/>
      <c r="H4062" s="37"/>
      <c r="N4062" s="28"/>
    </row>
    <row r="4063" spans="3:14" x14ac:dyDescent="0.25">
      <c r="C4063" s="29"/>
      <c r="G4063" s="37"/>
      <c r="H4063" s="37"/>
      <c r="N4063" s="28"/>
    </row>
    <row r="4064" spans="3:14" x14ac:dyDescent="0.25">
      <c r="C4064" s="29"/>
      <c r="G4064" s="37"/>
      <c r="H4064" s="37"/>
      <c r="N4064" s="28"/>
    </row>
    <row r="4065" spans="3:14" x14ac:dyDescent="0.25">
      <c r="C4065" s="29"/>
      <c r="G4065" s="37"/>
      <c r="H4065" s="37"/>
      <c r="N4065" s="28"/>
    </row>
    <row r="4066" spans="3:14" x14ac:dyDescent="0.25">
      <c r="C4066" s="29"/>
      <c r="G4066" s="37"/>
      <c r="H4066" s="37"/>
      <c r="N4066" s="28"/>
    </row>
    <row r="4067" spans="3:14" x14ac:dyDescent="0.25">
      <c r="C4067" s="29"/>
      <c r="G4067" s="37"/>
      <c r="H4067" s="37"/>
      <c r="N4067" s="28"/>
    </row>
    <row r="4068" spans="3:14" x14ac:dyDescent="0.25">
      <c r="C4068" s="29"/>
      <c r="G4068" s="37"/>
      <c r="H4068" s="37"/>
      <c r="N4068" s="28"/>
    </row>
    <row r="4069" spans="3:14" x14ac:dyDescent="0.25">
      <c r="C4069" s="29"/>
      <c r="G4069" s="37"/>
      <c r="H4069" s="37"/>
      <c r="N4069" s="28"/>
    </row>
    <row r="4070" spans="3:14" x14ac:dyDescent="0.25">
      <c r="C4070" s="29"/>
      <c r="G4070" s="37"/>
      <c r="H4070" s="37"/>
      <c r="N4070" s="28"/>
    </row>
    <row r="4071" spans="3:14" x14ac:dyDescent="0.25">
      <c r="C4071" s="29"/>
      <c r="G4071" s="37"/>
      <c r="H4071" s="37"/>
      <c r="N4071" s="28"/>
    </row>
    <row r="4072" spans="3:14" x14ac:dyDescent="0.25">
      <c r="C4072" s="29"/>
      <c r="G4072" s="37"/>
      <c r="H4072" s="37"/>
      <c r="N4072" s="28"/>
    </row>
    <row r="4073" spans="3:14" x14ac:dyDescent="0.25">
      <c r="C4073" s="29"/>
      <c r="G4073" s="37"/>
      <c r="H4073" s="37"/>
      <c r="N4073" s="28"/>
    </row>
    <row r="4074" spans="3:14" x14ac:dyDescent="0.25">
      <c r="C4074" s="29"/>
      <c r="G4074" s="37"/>
      <c r="H4074" s="37"/>
      <c r="N4074" s="28"/>
    </row>
    <row r="4075" spans="3:14" x14ac:dyDescent="0.25">
      <c r="C4075" s="29"/>
      <c r="G4075" s="37"/>
      <c r="H4075" s="37"/>
      <c r="N4075" s="28"/>
    </row>
    <row r="4076" spans="3:14" x14ac:dyDescent="0.25">
      <c r="C4076" s="29"/>
      <c r="G4076" s="37"/>
      <c r="H4076" s="37"/>
      <c r="N4076" s="28"/>
    </row>
    <row r="4077" spans="3:14" x14ac:dyDescent="0.25">
      <c r="C4077" s="29"/>
      <c r="G4077" s="37"/>
      <c r="H4077" s="37"/>
      <c r="N4077" s="28"/>
    </row>
    <row r="4078" spans="3:14" x14ac:dyDescent="0.25">
      <c r="C4078" s="29"/>
      <c r="G4078" s="37"/>
      <c r="H4078" s="37"/>
      <c r="N4078" s="28"/>
    </row>
    <row r="4079" spans="3:14" x14ac:dyDescent="0.25">
      <c r="C4079" s="29"/>
      <c r="G4079" s="37"/>
      <c r="H4079" s="37"/>
      <c r="N4079" s="28"/>
    </row>
    <row r="4080" spans="3:14" x14ac:dyDescent="0.25">
      <c r="C4080" s="29"/>
      <c r="G4080" s="37"/>
      <c r="H4080" s="37"/>
      <c r="N4080" s="28"/>
    </row>
    <row r="4081" spans="3:14" x14ac:dyDescent="0.25">
      <c r="C4081" s="29"/>
      <c r="G4081" s="37"/>
      <c r="H4081" s="37"/>
      <c r="N4081" s="28"/>
    </row>
    <row r="4082" spans="3:14" x14ac:dyDescent="0.25">
      <c r="C4082" s="29"/>
      <c r="G4082" s="37"/>
      <c r="H4082" s="37"/>
      <c r="N4082" s="28"/>
    </row>
    <row r="4083" spans="3:14" x14ac:dyDescent="0.25">
      <c r="C4083" s="29"/>
      <c r="G4083" s="37"/>
      <c r="H4083" s="37"/>
      <c r="N4083" s="28"/>
    </row>
    <row r="4084" spans="3:14" x14ac:dyDescent="0.25">
      <c r="C4084" s="29"/>
      <c r="G4084" s="37"/>
      <c r="H4084" s="37"/>
      <c r="N4084" s="28"/>
    </row>
    <row r="4085" spans="3:14" x14ac:dyDescent="0.25">
      <c r="C4085" s="29"/>
      <c r="G4085" s="37"/>
      <c r="H4085" s="37"/>
      <c r="N4085" s="28"/>
    </row>
    <row r="4086" spans="3:14" x14ac:dyDescent="0.25">
      <c r="C4086" s="29"/>
      <c r="G4086" s="37"/>
      <c r="H4086" s="37"/>
      <c r="N4086" s="28"/>
    </row>
    <row r="4087" spans="3:14" x14ac:dyDescent="0.25">
      <c r="C4087" s="29"/>
      <c r="G4087" s="37"/>
      <c r="H4087" s="37"/>
      <c r="N4087" s="28"/>
    </row>
    <row r="4088" spans="3:14" x14ac:dyDescent="0.25">
      <c r="C4088" s="29"/>
      <c r="G4088" s="37"/>
      <c r="H4088" s="37"/>
      <c r="N4088" s="28"/>
    </row>
    <row r="4089" spans="3:14" x14ac:dyDescent="0.25">
      <c r="C4089" s="29"/>
      <c r="G4089" s="37"/>
      <c r="H4089" s="37"/>
      <c r="N4089" s="28"/>
    </row>
    <row r="4090" spans="3:14" x14ac:dyDescent="0.25">
      <c r="C4090" s="29"/>
      <c r="G4090" s="37"/>
      <c r="H4090" s="37"/>
      <c r="N4090" s="28"/>
    </row>
    <row r="4091" spans="3:14" x14ac:dyDescent="0.25">
      <c r="C4091" s="29"/>
      <c r="G4091" s="37"/>
      <c r="H4091" s="37"/>
      <c r="N4091" s="28"/>
    </row>
    <row r="4092" spans="3:14" x14ac:dyDescent="0.25">
      <c r="C4092" s="29"/>
      <c r="G4092" s="37"/>
      <c r="H4092" s="37"/>
      <c r="N4092" s="28"/>
    </row>
    <row r="4093" spans="3:14" x14ac:dyDescent="0.25">
      <c r="C4093" s="29"/>
      <c r="G4093" s="37"/>
      <c r="H4093" s="37"/>
      <c r="N4093" s="28"/>
    </row>
    <row r="4094" spans="3:14" x14ac:dyDescent="0.25">
      <c r="C4094" s="29"/>
      <c r="G4094" s="37"/>
      <c r="H4094" s="37"/>
      <c r="N4094" s="28"/>
    </row>
    <row r="4095" spans="3:14" x14ac:dyDescent="0.25">
      <c r="C4095" s="29"/>
      <c r="G4095" s="37"/>
      <c r="H4095" s="37"/>
      <c r="N4095" s="28"/>
    </row>
    <row r="4096" spans="3:14" x14ac:dyDescent="0.25">
      <c r="C4096" s="29"/>
      <c r="G4096" s="37"/>
      <c r="H4096" s="37"/>
      <c r="N4096" s="28"/>
    </row>
    <row r="4097" spans="3:14" x14ac:dyDescent="0.25">
      <c r="C4097" s="29"/>
      <c r="G4097" s="37"/>
      <c r="H4097" s="37"/>
      <c r="N4097" s="28"/>
    </row>
    <row r="4098" spans="3:14" x14ac:dyDescent="0.25">
      <c r="C4098" s="29"/>
      <c r="G4098" s="37"/>
      <c r="H4098" s="37"/>
      <c r="N4098" s="28"/>
    </row>
    <row r="4099" spans="3:14" x14ac:dyDescent="0.25">
      <c r="C4099" s="29"/>
      <c r="G4099" s="37"/>
      <c r="H4099" s="37"/>
      <c r="N4099" s="28"/>
    </row>
    <row r="4100" spans="3:14" x14ac:dyDescent="0.25">
      <c r="C4100" s="29"/>
      <c r="G4100" s="37"/>
      <c r="H4100" s="37"/>
      <c r="N4100" s="28"/>
    </row>
    <row r="4101" spans="3:14" x14ac:dyDescent="0.25">
      <c r="C4101" s="29"/>
      <c r="G4101" s="37"/>
      <c r="H4101" s="37"/>
      <c r="N4101" s="28"/>
    </row>
    <row r="4102" spans="3:14" x14ac:dyDescent="0.25">
      <c r="C4102" s="29"/>
      <c r="G4102" s="37"/>
      <c r="H4102" s="37"/>
      <c r="N4102" s="28"/>
    </row>
    <row r="4103" spans="3:14" x14ac:dyDescent="0.25">
      <c r="C4103" s="29"/>
      <c r="G4103" s="37"/>
      <c r="H4103" s="37"/>
      <c r="N4103" s="28"/>
    </row>
    <row r="4104" spans="3:14" x14ac:dyDescent="0.25">
      <c r="C4104" s="29"/>
      <c r="G4104" s="37"/>
      <c r="H4104" s="37"/>
      <c r="N4104" s="28"/>
    </row>
    <row r="4105" spans="3:14" x14ac:dyDescent="0.25">
      <c r="C4105" s="29"/>
      <c r="G4105" s="37"/>
      <c r="H4105" s="37"/>
      <c r="N4105" s="28"/>
    </row>
    <row r="4106" spans="3:14" x14ac:dyDescent="0.25">
      <c r="C4106" s="29"/>
      <c r="G4106" s="37"/>
      <c r="H4106" s="37"/>
      <c r="N4106" s="28"/>
    </row>
    <row r="4107" spans="3:14" x14ac:dyDescent="0.25">
      <c r="C4107" s="29"/>
      <c r="G4107" s="37"/>
      <c r="H4107" s="37"/>
      <c r="N4107" s="28"/>
    </row>
    <row r="4108" spans="3:14" x14ac:dyDescent="0.25">
      <c r="C4108" s="29"/>
      <c r="G4108" s="37"/>
      <c r="H4108" s="37"/>
      <c r="N4108" s="28"/>
    </row>
    <row r="4109" spans="3:14" x14ac:dyDescent="0.25">
      <c r="C4109" s="29"/>
      <c r="G4109" s="37"/>
      <c r="H4109" s="37"/>
      <c r="N4109" s="28"/>
    </row>
    <row r="4110" spans="3:14" x14ac:dyDescent="0.25">
      <c r="C4110" s="29"/>
      <c r="G4110" s="37"/>
      <c r="H4110" s="37"/>
      <c r="N4110" s="28"/>
    </row>
    <row r="4111" spans="3:14" x14ac:dyDescent="0.25">
      <c r="C4111" s="29"/>
      <c r="G4111" s="37"/>
      <c r="H4111" s="37"/>
      <c r="N4111" s="28"/>
    </row>
    <row r="4112" spans="3:14" x14ac:dyDescent="0.25">
      <c r="C4112" s="29"/>
      <c r="G4112" s="37"/>
      <c r="H4112" s="37"/>
      <c r="N4112" s="28"/>
    </row>
    <row r="4113" spans="3:14" x14ac:dyDescent="0.25">
      <c r="C4113" s="29"/>
      <c r="G4113" s="37"/>
      <c r="H4113" s="37"/>
      <c r="N4113" s="28"/>
    </row>
    <row r="4114" spans="3:14" x14ac:dyDescent="0.25">
      <c r="C4114" s="29"/>
      <c r="G4114" s="37"/>
      <c r="H4114" s="37"/>
      <c r="N4114" s="28"/>
    </row>
    <row r="4115" spans="3:14" x14ac:dyDescent="0.25">
      <c r="C4115" s="29"/>
      <c r="G4115" s="37"/>
      <c r="H4115" s="37"/>
      <c r="N4115" s="28"/>
    </row>
    <row r="4116" spans="3:14" x14ac:dyDescent="0.25">
      <c r="C4116" s="29"/>
      <c r="G4116" s="37"/>
      <c r="H4116" s="37"/>
      <c r="N4116" s="28"/>
    </row>
    <row r="4117" spans="3:14" x14ac:dyDescent="0.25">
      <c r="C4117" s="29"/>
      <c r="G4117" s="37"/>
      <c r="H4117" s="37"/>
      <c r="N4117" s="28"/>
    </row>
    <row r="4118" spans="3:14" x14ac:dyDescent="0.25">
      <c r="C4118" s="29"/>
      <c r="G4118" s="37"/>
      <c r="H4118" s="37"/>
      <c r="N4118" s="28"/>
    </row>
    <row r="4119" spans="3:14" x14ac:dyDescent="0.25">
      <c r="C4119" s="29"/>
      <c r="G4119" s="37"/>
      <c r="H4119" s="37"/>
      <c r="N4119" s="28"/>
    </row>
    <row r="4120" spans="3:14" x14ac:dyDescent="0.25">
      <c r="C4120" s="29"/>
      <c r="G4120" s="37"/>
      <c r="H4120" s="37"/>
      <c r="N4120" s="28"/>
    </row>
    <row r="4121" spans="3:14" x14ac:dyDescent="0.25">
      <c r="C4121" s="29"/>
      <c r="G4121" s="37"/>
      <c r="H4121" s="37"/>
      <c r="N4121" s="28"/>
    </row>
    <row r="4122" spans="3:14" x14ac:dyDescent="0.25">
      <c r="C4122" s="29"/>
      <c r="G4122" s="37"/>
      <c r="H4122" s="37"/>
      <c r="N4122" s="28"/>
    </row>
    <row r="4123" spans="3:14" x14ac:dyDescent="0.25">
      <c r="C4123" s="29"/>
      <c r="G4123" s="37"/>
      <c r="H4123" s="37"/>
      <c r="N4123" s="28"/>
    </row>
    <row r="4124" spans="3:14" x14ac:dyDescent="0.25">
      <c r="C4124" s="29"/>
      <c r="G4124" s="37"/>
      <c r="H4124" s="37"/>
      <c r="N4124" s="28"/>
    </row>
    <row r="4125" spans="3:14" x14ac:dyDescent="0.25">
      <c r="C4125" s="29"/>
      <c r="G4125" s="37"/>
      <c r="H4125" s="37"/>
      <c r="N4125" s="28"/>
    </row>
    <row r="4126" spans="3:14" x14ac:dyDescent="0.25">
      <c r="C4126" s="29"/>
      <c r="G4126" s="37"/>
      <c r="H4126" s="37"/>
      <c r="N4126" s="28"/>
    </row>
    <row r="4127" spans="3:14" x14ac:dyDescent="0.25">
      <c r="C4127" s="29"/>
      <c r="G4127" s="37"/>
      <c r="H4127" s="37"/>
      <c r="N4127" s="28"/>
    </row>
    <row r="4128" spans="3:14" x14ac:dyDescent="0.25">
      <c r="C4128" s="29"/>
      <c r="G4128" s="37"/>
      <c r="H4128" s="37"/>
      <c r="N4128" s="28"/>
    </row>
    <row r="4129" spans="3:14" x14ac:dyDescent="0.25">
      <c r="C4129" s="29"/>
      <c r="G4129" s="37"/>
      <c r="H4129" s="37"/>
      <c r="N4129" s="28"/>
    </row>
    <row r="4130" spans="3:14" x14ac:dyDescent="0.25">
      <c r="C4130" s="29"/>
      <c r="G4130" s="37"/>
      <c r="H4130" s="37"/>
      <c r="N4130" s="28"/>
    </row>
    <row r="4131" spans="3:14" x14ac:dyDescent="0.25">
      <c r="C4131" s="29"/>
      <c r="G4131" s="37"/>
      <c r="H4131" s="37"/>
      <c r="N4131" s="28"/>
    </row>
    <row r="4132" spans="3:14" x14ac:dyDescent="0.25">
      <c r="C4132" s="29"/>
      <c r="G4132" s="37"/>
      <c r="H4132" s="37"/>
      <c r="N4132" s="28"/>
    </row>
    <row r="4133" spans="3:14" x14ac:dyDescent="0.25">
      <c r="C4133" s="29"/>
      <c r="G4133" s="37"/>
      <c r="H4133" s="37"/>
      <c r="N4133" s="28"/>
    </row>
    <row r="4134" spans="3:14" x14ac:dyDescent="0.25">
      <c r="C4134" s="29"/>
      <c r="G4134" s="37"/>
      <c r="H4134" s="37"/>
      <c r="N4134" s="28"/>
    </row>
    <row r="4135" spans="3:14" x14ac:dyDescent="0.25">
      <c r="C4135" s="29"/>
      <c r="G4135" s="37"/>
      <c r="H4135" s="37"/>
      <c r="N4135" s="28"/>
    </row>
    <row r="4136" spans="3:14" x14ac:dyDescent="0.25">
      <c r="C4136" s="29"/>
      <c r="G4136" s="37"/>
      <c r="H4136" s="37"/>
      <c r="N4136" s="28"/>
    </row>
    <row r="4137" spans="3:14" x14ac:dyDescent="0.25">
      <c r="C4137" s="29"/>
      <c r="G4137" s="37"/>
      <c r="H4137" s="37"/>
      <c r="N4137" s="28"/>
    </row>
    <row r="4138" spans="3:14" x14ac:dyDescent="0.25">
      <c r="C4138" s="29"/>
      <c r="G4138" s="37"/>
      <c r="H4138" s="37"/>
      <c r="N4138" s="28"/>
    </row>
    <row r="4139" spans="3:14" x14ac:dyDescent="0.25">
      <c r="C4139" s="29"/>
      <c r="G4139" s="37"/>
      <c r="H4139" s="37"/>
      <c r="N4139" s="28"/>
    </row>
    <row r="4140" spans="3:14" x14ac:dyDescent="0.25">
      <c r="C4140" s="29"/>
      <c r="G4140" s="37"/>
      <c r="H4140" s="37"/>
      <c r="N4140" s="28"/>
    </row>
    <row r="4141" spans="3:14" x14ac:dyDescent="0.25">
      <c r="C4141" s="29"/>
      <c r="G4141" s="37"/>
      <c r="H4141" s="37"/>
      <c r="N4141" s="28"/>
    </row>
    <row r="4142" spans="3:14" x14ac:dyDescent="0.25">
      <c r="C4142" s="29"/>
      <c r="G4142" s="37"/>
      <c r="H4142" s="37"/>
      <c r="N4142" s="28"/>
    </row>
    <row r="4143" spans="3:14" x14ac:dyDescent="0.25">
      <c r="C4143" s="29"/>
      <c r="G4143" s="37"/>
      <c r="H4143" s="37"/>
      <c r="N4143" s="28"/>
    </row>
    <row r="4144" spans="3:14" x14ac:dyDescent="0.25">
      <c r="C4144" s="29"/>
      <c r="G4144" s="37"/>
      <c r="H4144" s="37"/>
      <c r="N4144" s="28"/>
    </row>
    <row r="4145" spans="3:14" x14ac:dyDescent="0.25">
      <c r="C4145" s="29"/>
      <c r="G4145" s="37"/>
      <c r="H4145" s="37"/>
      <c r="N4145" s="28"/>
    </row>
    <row r="4146" spans="3:14" x14ac:dyDescent="0.25">
      <c r="C4146" s="29"/>
      <c r="G4146" s="37"/>
      <c r="H4146" s="37"/>
      <c r="N4146" s="28"/>
    </row>
    <row r="4147" spans="3:14" x14ac:dyDescent="0.25">
      <c r="C4147" s="29"/>
      <c r="G4147" s="37"/>
      <c r="H4147" s="37"/>
      <c r="N4147" s="28"/>
    </row>
    <row r="4148" spans="3:14" x14ac:dyDescent="0.25">
      <c r="C4148" s="29"/>
      <c r="G4148" s="37"/>
      <c r="H4148" s="37"/>
      <c r="N4148" s="28"/>
    </row>
    <row r="4149" spans="3:14" x14ac:dyDescent="0.25">
      <c r="C4149" s="29"/>
      <c r="G4149" s="37"/>
      <c r="H4149" s="37"/>
      <c r="N4149" s="28"/>
    </row>
    <row r="4150" spans="3:14" x14ac:dyDescent="0.25">
      <c r="C4150" s="29"/>
      <c r="G4150" s="37"/>
      <c r="H4150" s="37"/>
      <c r="N4150" s="28"/>
    </row>
    <row r="4151" spans="3:14" x14ac:dyDescent="0.25">
      <c r="C4151" s="29"/>
      <c r="G4151" s="37"/>
      <c r="H4151" s="37"/>
      <c r="N4151" s="28"/>
    </row>
    <row r="4152" spans="3:14" x14ac:dyDescent="0.25">
      <c r="C4152" s="29"/>
      <c r="G4152" s="37"/>
      <c r="H4152" s="37"/>
      <c r="N4152" s="28"/>
    </row>
    <row r="4153" spans="3:14" x14ac:dyDescent="0.25">
      <c r="C4153" s="29"/>
      <c r="G4153" s="37"/>
      <c r="H4153" s="37"/>
      <c r="N4153" s="28"/>
    </row>
    <row r="4154" spans="3:14" x14ac:dyDescent="0.25">
      <c r="C4154" s="29"/>
      <c r="G4154" s="37"/>
      <c r="H4154" s="37"/>
      <c r="N4154" s="28"/>
    </row>
    <row r="4155" spans="3:14" x14ac:dyDescent="0.25">
      <c r="C4155" s="29"/>
      <c r="G4155" s="37"/>
      <c r="H4155" s="37"/>
      <c r="N4155" s="28"/>
    </row>
    <row r="4156" spans="3:14" x14ac:dyDescent="0.25">
      <c r="C4156" s="29"/>
      <c r="G4156" s="37"/>
      <c r="H4156" s="37"/>
      <c r="N4156" s="28"/>
    </row>
    <row r="4157" spans="3:14" x14ac:dyDescent="0.25">
      <c r="C4157" s="29"/>
      <c r="G4157" s="37"/>
      <c r="H4157" s="37"/>
      <c r="N4157" s="28"/>
    </row>
    <row r="4158" spans="3:14" x14ac:dyDescent="0.25">
      <c r="C4158" s="29"/>
      <c r="G4158" s="37"/>
      <c r="H4158" s="37"/>
      <c r="N4158" s="28"/>
    </row>
    <row r="4159" spans="3:14" x14ac:dyDescent="0.25">
      <c r="C4159" s="29"/>
      <c r="G4159" s="37"/>
      <c r="H4159" s="37"/>
      <c r="N4159" s="28"/>
    </row>
    <row r="4160" spans="3:14" x14ac:dyDescent="0.25">
      <c r="C4160" s="29"/>
      <c r="G4160" s="37"/>
      <c r="H4160" s="37"/>
      <c r="N4160" s="28"/>
    </row>
    <row r="4161" spans="3:14" x14ac:dyDescent="0.25">
      <c r="C4161" s="29"/>
      <c r="G4161" s="37"/>
      <c r="H4161" s="37"/>
      <c r="N4161" s="28"/>
    </row>
    <row r="4162" spans="3:14" x14ac:dyDescent="0.25">
      <c r="C4162" s="29"/>
      <c r="G4162" s="37"/>
      <c r="H4162" s="37"/>
      <c r="N4162" s="28"/>
    </row>
    <row r="4163" spans="3:14" x14ac:dyDescent="0.25">
      <c r="C4163" s="29"/>
      <c r="G4163" s="37"/>
      <c r="H4163" s="37"/>
      <c r="N4163" s="28"/>
    </row>
    <row r="4164" spans="3:14" x14ac:dyDescent="0.25">
      <c r="C4164" s="29"/>
      <c r="G4164" s="37"/>
      <c r="H4164" s="37"/>
      <c r="N4164" s="28"/>
    </row>
    <row r="4165" spans="3:14" x14ac:dyDescent="0.25">
      <c r="C4165" s="29"/>
      <c r="G4165" s="37"/>
      <c r="H4165" s="37"/>
      <c r="N4165" s="28"/>
    </row>
    <row r="4166" spans="3:14" x14ac:dyDescent="0.25">
      <c r="C4166" s="29"/>
      <c r="G4166" s="37"/>
      <c r="H4166" s="37"/>
      <c r="N4166" s="28"/>
    </row>
    <row r="4167" spans="3:14" x14ac:dyDescent="0.25">
      <c r="C4167" s="29"/>
      <c r="G4167" s="37"/>
      <c r="H4167" s="37"/>
      <c r="N4167" s="28"/>
    </row>
    <row r="4168" spans="3:14" x14ac:dyDescent="0.25">
      <c r="C4168" s="29"/>
      <c r="G4168" s="37"/>
      <c r="H4168" s="37"/>
      <c r="N4168" s="28"/>
    </row>
    <row r="4169" spans="3:14" x14ac:dyDescent="0.25">
      <c r="C4169" s="29"/>
      <c r="G4169" s="37"/>
      <c r="H4169" s="37"/>
      <c r="N4169" s="28"/>
    </row>
    <row r="4170" spans="3:14" x14ac:dyDescent="0.25">
      <c r="C4170" s="29"/>
      <c r="G4170" s="37"/>
      <c r="H4170" s="37"/>
      <c r="N4170" s="28"/>
    </row>
    <row r="4171" spans="3:14" x14ac:dyDescent="0.25">
      <c r="C4171" s="29"/>
      <c r="G4171" s="37"/>
      <c r="H4171" s="37"/>
      <c r="N4171" s="28"/>
    </row>
    <row r="4172" spans="3:14" x14ac:dyDescent="0.25">
      <c r="C4172" s="29"/>
      <c r="G4172" s="37"/>
      <c r="H4172" s="37"/>
      <c r="N4172" s="28"/>
    </row>
    <row r="4173" spans="3:14" x14ac:dyDescent="0.25">
      <c r="C4173" s="29"/>
      <c r="G4173" s="37"/>
      <c r="H4173" s="37"/>
      <c r="N4173" s="28"/>
    </row>
    <row r="4174" spans="3:14" x14ac:dyDescent="0.25">
      <c r="C4174" s="29"/>
      <c r="G4174" s="37"/>
      <c r="H4174" s="37"/>
      <c r="N4174" s="28"/>
    </row>
    <row r="4175" spans="3:14" x14ac:dyDescent="0.25">
      <c r="C4175" s="29"/>
      <c r="G4175" s="37"/>
      <c r="H4175" s="37"/>
      <c r="N4175" s="28"/>
    </row>
    <row r="4176" spans="3:14" x14ac:dyDescent="0.25">
      <c r="C4176" s="29"/>
      <c r="G4176" s="37"/>
      <c r="H4176" s="37"/>
      <c r="N4176" s="28"/>
    </row>
    <row r="4177" spans="3:14" x14ac:dyDescent="0.25">
      <c r="C4177" s="29"/>
      <c r="G4177" s="37"/>
      <c r="H4177" s="37"/>
      <c r="N4177" s="28"/>
    </row>
    <row r="4178" spans="3:14" x14ac:dyDescent="0.25">
      <c r="C4178" s="29"/>
      <c r="G4178" s="37"/>
      <c r="H4178" s="37"/>
      <c r="N4178" s="28"/>
    </row>
    <row r="4179" spans="3:14" x14ac:dyDescent="0.25">
      <c r="C4179" s="29"/>
      <c r="G4179" s="37"/>
      <c r="H4179" s="37"/>
      <c r="N4179" s="28"/>
    </row>
    <row r="4180" spans="3:14" x14ac:dyDescent="0.25">
      <c r="C4180" s="29"/>
      <c r="G4180" s="37"/>
      <c r="H4180" s="37"/>
      <c r="N4180" s="28"/>
    </row>
    <row r="4181" spans="3:14" x14ac:dyDescent="0.25">
      <c r="C4181" s="29"/>
      <c r="G4181" s="37"/>
      <c r="H4181" s="37"/>
      <c r="N4181" s="28"/>
    </row>
    <row r="4182" spans="3:14" x14ac:dyDescent="0.25">
      <c r="C4182" s="29"/>
      <c r="G4182" s="37"/>
      <c r="H4182" s="37"/>
      <c r="N4182" s="28"/>
    </row>
    <row r="4183" spans="3:14" x14ac:dyDescent="0.25">
      <c r="C4183" s="29"/>
      <c r="G4183" s="37"/>
      <c r="H4183" s="37"/>
      <c r="N4183" s="28"/>
    </row>
    <row r="4184" spans="3:14" x14ac:dyDescent="0.25">
      <c r="C4184" s="29"/>
      <c r="G4184" s="37"/>
      <c r="H4184" s="37"/>
      <c r="N4184" s="28"/>
    </row>
    <row r="4185" spans="3:14" x14ac:dyDescent="0.25">
      <c r="C4185" s="29"/>
      <c r="G4185" s="37"/>
      <c r="H4185" s="37"/>
      <c r="N4185" s="28"/>
    </row>
    <row r="4186" spans="3:14" x14ac:dyDescent="0.25">
      <c r="C4186" s="29"/>
      <c r="G4186" s="37"/>
      <c r="H4186" s="37"/>
      <c r="N4186" s="28"/>
    </row>
    <row r="4187" spans="3:14" x14ac:dyDescent="0.25">
      <c r="C4187" s="29"/>
      <c r="G4187" s="37"/>
      <c r="H4187" s="37"/>
      <c r="N4187" s="28"/>
    </row>
    <row r="4188" spans="3:14" x14ac:dyDescent="0.25">
      <c r="C4188" s="29"/>
      <c r="G4188" s="37"/>
      <c r="H4188" s="37"/>
      <c r="N4188" s="28"/>
    </row>
    <row r="4189" spans="3:14" x14ac:dyDescent="0.25">
      <c r="C4189" s="29"/>
      <c r="G4189" s="37"/>
      <c r="H4189" s="37"/>
      <c r="N4189" s="28"/>
    </row>
    <row r="4190" spans="3:14" x14ac:dyDescent="0.25">
      <c r="C4190" s="29"/>
      <c r="G4190" s="37"/>
      <c r="H4190" s="37"/>
      <c r="N4190" s="28"/>
    </row>
    <row r="4191" spans="3:14" x14ac:dyDescent="0.25">
      <c r="C4191" s="29"/>
      <c r="G4191" s="37"/>
      <c r="H4191" s="37"/>
      <c r="N4191" s="28"/>
    </row>
    <row r="4192" spans="3:14" x14ac:dyDescent="0.25">
      <c r="C4192" s="29"/>
      <c r="G4192" s="37"/>
      <c r="H4192" s="37"/>
      <c r="N4192" s="28"/>
    </row>
    <row r="4193" spans="3:14" x14ac:dyDescent="0.25">
      <c r="C4193" s="29"/>
      <c r="G4193" s="37"/>
      <c r="H4193" s="37"/>
      <c r="N4193" s="28"/>
    </row>
    <row r="4194" spans="3:14" x14ac:dyDescent="0.25">
      <c r="C4194" s="29"/>
      <c r="G4194" s="37"/>
      <c r="H4194" s="37"/>
      <c r="N4194" s="28"/>
    </row>
    <row r="4195" spans="3:14" x14ac:dyDescent="0.25">
      <c r="C4195" s="29"/>
      <c r="G4195" s="37"/>
      <c r="H4195" s="37"/>
      <c r="N4195" s="28"/>
    </row>
    <row r="4196" spans="3:14" x14ac:dyDescent="0.25">
      <c r="C4196" s="29"/>
      <c r="G4196" s="37"/>
      <c r="H4196" s="37"/>
      <c r="N4196" s="28"/>
    </row>
    <row r="4197" spans="3:14" x14ac:dyDescent="0.25">
      <c r="C4197" s="29"/>
      <c r="G4197" s="37"/>
      <c r="H4197" s="37"/>
      <c r="N4197" s="28"/>
    </row>
    <row r="4198" spans="3:14" x14ac:dyDescent="0.25">
      <c r="C4198" s="29"/>
      <c r="G4198" s="37"/>
      <c r="H4198" s="37"/>
      <c r="N4198" s="28"/>
    </row>
    <row r="4199" spans="3:14" x14ac:dyDescent="0.25">
      <c r="C4199" s="29"/>
      <c r="G4199" s="37"/>
      <c r="H4199" s="37"/>
      <c r="N4199" s="28"/>
    </row>
    <row r="4200" spans="3:14" x14ac:dyDescent="0.25">
      <c r="C4200" s="29"/>
      <c r="G4200" s="37"/>
      <c r="H4200" s="37"/>
      <c r="N4200" s="28"/>
    </row>
    <row r="4201" spans="3:14" x14ac:dyDescent="0.25">
      <c r="C4201" s="29"/>
      <c r="G4201" s="37"/>
      <c r="H4201" s="37"/>
      <c r="N4201" s="28"/>
    </row>
    <row r="4202" spans="3:14" x14ac:dyDescent="0.25">
      <c r="C4202" s="29"/>
      <c r="G4202" s="37"/>
      <c r="H4202" s="37"/>
      <c r="N4202" s="28"/>
    </row>
    <row r="4203" spans="3:14" x14ac:dyDescent="0.25">
      <c r="C4203" s="29"/>
      <c r="G4203" s="37"/>
      <c r="H4203" s="37"/>
      <c r="N4203" s="28"/>
    </row>
    <row r="4204" spans="3:14" x14ac:dyDescent="0.25">
      <c r="C4204" s="29"/>
      <c r="G4204" s="37"/>
      <c r="H4204" s="37"/>
      <c r="N4204" s="28"/>
    </row>
    <row r="4205" spans="3:14" x14ac:dyDescent="0.25">
      <c r="C4205" s="29"/>
      <c r="G4205" s="37"/>
      <c r="H4205" s="37"/>
      <c r="N4205" s="28"/>
    </row>
    <row r="4206" spans="3:14" x14ac:dyDescent="0.25">
      <c r="C4206" s="29"/>
      <c r="G4206" s="37"/>
      <c r="H4206" s="37"/>
      <c r="N4206" s="28"/>
    </row>
    <row r="4207" spans="3:14" x14ac:dyDescent="0.25">
      <c r="C4207" s="29"/>
      <c r="G4207" s="37"/>
      <c r="H4207" s="37"/>
      <c r="N4207" s="28"/>
    </row>
    <row r="4208" spans="3:14" x14ac:dyDescent="0.25">
      <c r="C4208" s="29"/>
      <c r="G4208" s="37"/>
      <c r="H4208" s="37"/>
      <c r="N4208" s="28"/>
    </row>
    <row r="4209" spans="3:14" x14ac:dyDescent="0.25">
      <c r="C4209" s="29"/>
      <c r="G4209" s="37"/>
      <c r="H4209" s="37"/>
      <c r="N4209" s="28"/>
    </row>
    <row r="4210" spans="3:14" x14ac:dyDescent="0.25">
      <c r="C4210" s="29"/>
      <c r="G4210" s="37"/>
      <c r="H4210" s="37"/>
      <c r="N4210" s="28"/>
    </row>
    <row r="4211" spans="3:14" x14ac:dyDescent="0.25">
      <c r="C4211" s="29"/>
      <c r="G4211" s="37"/>
      <c r="H4211" s="37"/>
      <c r="N4211" s="28"/>
    </row>
    <row r="4212" spans="3:14" x14ac:dyDescent="0.25">
      <c r="C4212" s="29"/>
      <c r="G4212" s="37"/>
      <c r="H4212" s="37"/>
      <c r="N4212" s="28"/>
    </row>
    <row r="4213" spans="3:14" x14ac:dyDescent="0.25">
      <c r="C4213" s="29"/>
      <c r="G4213" s="37"/>
      <c r="H4213" s="37"/>
      <c r="N4213" s="28"/>
    </row>
    <row r="4214" spans="3:14" x14ac:dyDescent="0.25">
      <c r="C4214" s="29"/>
      <c r="G4214" s="37"/>
      <c r="H4214" s="37"/>
      <c r="N4214" s="28"/>
    </row>
    <row r="4215" spans="3:14" x14ac:dyDescent="0.25">
      <c r="C4215" s="29"/>
      <c r="G4215" s="37"/>
      <c r="H4215" s="37"/>
      <c r="N4215" s="28"/>
    </row>
    <row r="4216" spans="3:14" x14ac:dyDescent="0.25">
      <c r="C4216" s="29"/>
      <c r="G4216" s="37"/>
      <c r="H4216" s="37"/>
      <c r="N4216" s="28"/>
    </row>
    <row r="4217" spans="3:14" x14ac:dyDescent="0.25">
      <c r="C4217" s="29"/>
      <c r="G4217" s="37"/>
      <c r="H4217" s="37"/>
      <c r="N4217" s="28"/>
    </row>
    <row r="4218" spans="3:14" x14ac:dyDescent="0.25">
      <c r="C4218" s="29"/>
      <c r="G4218" s="37"/>
      <c r="H4218" s="37"/>
      <c r="N4218" s="28"/>
    </row>
    <row r="4219" spans="3:14" x14ac:dyDescent="0.25">
      <c r="C4219" s="29"/>
      <c r="G4219" s="37"/>
      <c r="H4219" s="37"/>
      <c r="N4219" s="28"/>
    </row>
    <row r="4220" spans="3:14" x14ac:dyDescent="0.25">
      <c r="C4220" s="29"/>
      <c r="G4220" s="37"/>
      <c r="H4220" s="37"/>
      <c r="N4220" s="28"/>
    </row>
    <row r="4221" spans="3:14" x14ac:dyDescent="0.25">
      <c r="C4221" s="29"/>
      <c r="G4221" s="37"/>
      <c r="H4221" s="37"/>
      <c r="N4221" s="28"/>
    </row>
    <row r="4222" spans="3:14" x14ac:dyDescent="0.25">
      <c r="C4222" s="29"/>
      <c r="G4222" s="37"/>
      <c r="H4222" s="37"/>
      <c r="N4222" s="28"/>
    </row>
    <row r="4223" spans="3:14" x14ac:dyDescent="0.25">
      <c r="C4223" s="29"/>
      <c r="G4223" s="37"/>
      <c r="H4223" s="37"/>
      <c r="N4223" s="28"/>
    </row>
    <row r="4224" spans="3:14" x14ac:dyDescent="0.25">
      <c r="C4224" s="29"/>
      <c r="G4224" s="37"/>
      <c r="H4224" s="37"/>
      <c r="N4224" s="28"/>
    </row>
    <row r="4225" spans="3:14" x14ac:dyDescent="0.25">
      <c r="C4225" s="29"/>
      <c r="G4225" s="37"/>
      <c r="H4225" s="37"/>
      <c r="N4225" s="28"/>
    </row>
    <row r="4226" spans="3:14" x14ac:dyDescent="0.25">
      <c r="C4226" s="29"/>
      <c r="G4226" s="37"/>
      <c r="H4226" s="37"/>
      <c r="N4226" s="28"/>
    </row>
    <row r="4227" spans="3:14" x14ac:dyDescent="0.25">
      <c r="C4227" s="29"/>
      <c r="G4227" s="37"/>
      <c r="H4227" s="37"/>
      <c r="N4227" s="28"/>
    </row>
    <row r="4228" spans="3:14" x14ac:dyDescent="0.25">
      <c r="C4228" s="29"/>
      <c r="G4228" s="37"/>
      <c r="H4228" s="37"/>
      <c r="N4228" s="28"/>
    </row>
    <row r="4229" spans="3:14" x14ac:dyDescent="0.25">
      <c r="C4229" s="29"/>
      <c r="G4229" s="37"/>
      <c r="H4229" s="37"/>
      <c r="N4229" s="28"/>
    </row>
    <row r="4230" spans="3:14" x14ac:dyDescent="0.25">
      <c r="C4230" s="29"/>
      <c r="G4230" s="37"/>
      <c r="H4230" s="37"/>
      <c r="N4230" s="28"/>
    </row>
    <row r="4231" spans="3:14" x14ac:dyDescent="0.25">
      <c r="C4231" s="29"/>
      <c r="G4231" s="37"/>
      <c r="H4231" s="37"/>
      <c r="N4231" s="28"/>
    </row>
    <row r="4232" spans="3:14" x14ac:dyDescent="0.25">
      <c r="C4232" s="29"/>
      <c r="G4232" s="37"/>
      <c r="H4232" s="37"/>
      <c r="N4232" s="28"/>
    </row>
    <row r="4233" spans="3:14" x14ac:dyDescent="0.25">
      <c r="C4233" s="29"/>
      <c r="G4233" s="37"/>
      <c r="H4233" s="37"/>
      <c r="N4233" s="28"/>
    </row>
    <row r="4234" spans="3:14" x14ac:dyDescent="0.25">
      <c r="C4234" s="29"/>
      <c r="G4234" s="37"/>
      <c r="H4234" s="37"/>
      <c r="N4234" s="28"/>
    </row>
    <row r="4235" spans="3:14" x14ac:dyDescent="0.25">
      <c r="C4235" s="29"/>
      <c r="G4235" s="37"/>
      <c r="H4235" s="37"/>
      <c r="N4235" s="28"/>
    </row>
    <row r="4236" spans="3:14" x14ac:dyDescent="0.25">
      <c r="C4236" s="29"/>
      <c r="G4236" s="37"/>
      <c r="H4236" s="37"/>
      <c r="N4236" s="28"/>
    </row>
    <row r="4237" spans="3:14" x14ac:dyDescent="0.25">
      <c r="C4237" s="29"/>
      <c r="G4237" s="37"/>
      <c r="H4237" s="37"/>
      <c r="N4237" s="28"/>
    </row>
    <row r="4238" spans="3:14" x14ac:dyDescent="0.25">
      <c r="C4238" s="29"/>
      <c r="G4238" s="37"/>
      <c r="H4238" s="37"/>
      <c r="N4238" s="28"/>
    </row>
    <row r="4239" spans="3:14" x14ac:dyDescent="0.25">
      <c r="C4239" s="29"/>
      <c r="G4239" s="37"/>
      <c r="H4239" s="37"/>
      <c r="N4239" s="28"/>
    </row>
    <row r="4240" spans="3:14" x14ac:dyDescent="0.25">
      <c r="C4240" s="29"/>
      <c r="G4240" s="37"/>
      <c r="H4240" s="37"/>
      <c r="N4240" s="28"/>
    </row>
    <row r="4241" spans="3:14" x14ac:dyDescent="0.25">
      <c r="C4241" s="29"/>
      <c r="G4241" s="37"/>
      <c r="H4241" s="37"/>
      <c r="N4241" s="28"/>
    </row>
    <row r="4242" spans="3:14" x14ac:dyDescent="0.25">
      <c r="C4242" s="29"/>
      <c r="G4242" s="37"/>
      <c r="H4242" s="37"/>
      <c r="N4242" s="28"/>
    </row>
    <row r="4243" spans="3:14" x14ac:dyDescent="0.25">
      <c r="C4243" s="29"/>
      <c r="G4243" s="37"/>
      <c r="H4243" s="37"/>
      <c r="N4243" s="28"/>
    </row>
    <row r="4244" spans="3:14" x14ac:dyDescent="0.25">
      <c r="C4244" s="29"/>
      <c r="G4244" s="37"/>
      <c r="H4244" s="37"/>
      <c r="N4244" s="28"/>
    </row>
    <row r="4245" spans="3:14" x14ac:dyDescent="0.25">
      <c r="C4245" s="29"/>
      <c r="G4245" s="37"/>
      <c r="H4245" s="37"/>
      <c r="N4245" s="28"/>
    </row>
    <row r="4246" spans="3:14" x14ac:dyDescent="0.25">
      <c r="C4246" s="29"/>
      <c r="G4246" s="37"/>
      <c r="H4246" s="37"/>
      <c r="N4246" s="28"/>
    </row>
    <row r="4247" spans="3:14" x14ac:dyDescent="0.25">
      <c r="C4247" s="29"/>
      <c r="G4247" s="37"/>
      <c r="H4247" s="37"/>
      <c r="N4247" s="28"/>
    </row>
    <row r="4248" spans="3:14" x14ac:dyDescent="0.25">
      <c r="C4248" s="29"/>
      <c r="G4248" s="37"/>
      <c r="H4248" s="37"/>
      <c r="N4248" s="28"/>
    </row>
    <row r="4249" spans="3:14" x14ac:dyDescent="0.25">
      <c r="C4249" s="29"/>
      <c r="G4249" s="37"/>
      <c r="H4249" s="37"/>
      <c r="N4249" s="28"/>
    </row>
    <row r="4250" spans="3:14" x14ac:dyDescent="0.25">
      <c r="C4250" s="29"/>
      <c r="G4250" s="37"/>
      <c r="H4250" s="37"/>
      <c r="N4250" s="28"/>
    </row>
    <row r="4251" spans="3:14" x14ac:dyDescent="0.25">
      <c r="C4251" s="29"/>
      <c r="G4251" s="37"/>
      <c r="H4251" s="37"/>
      <c r="N4251" s="28"/>
    </row>
    <row r="4252" spans="3:14" x14ac:dyDescent="0.25">
      <c r="C4252" s="29"/>
      <c r="G4252" s="37"/>
      <c r="H4252" s="37"/>
      <c r="N4252" s="28"/>
    </row>
    <row r="4253" spans="3:14" x14ac:dyDescent="0.25">
      <c r="C4253" s="29"/>
      <c r="G4253" s="37"/>
      <c r="H4253" s="37"/>
      <c r="N4253" s="28"/>
    </row>
    <row r="4254" spans="3:14" x14ac:dyDescent="0.25">
      <c r="C4254" s="29"/>
      <c r="G4254" s="37"/>
      <c r="H4254" s="37"/>
      <c r="N4254" s="28"/>
    </row>
    <row r="4255" spans="3:14" x14ac:dyDescent="0.25">
      <c r="C4255" s="29"/>
      <c r="G4255" s="37"/>
      <c r="H4255" s="37"/>
      <c r="N4255" s="28"/>
    </row>
    <row r="4256" spans="3:14" x14ac:dyDescent="0.25">
      <c r="C4256" s="29"/>
      <c r="G4256" s="37"/>
      <c r="H4256" s="37"/>
      <c r="N4256" s="28"/>
    </row>
    <row r="4257" spans="3:14" x14ac:dyDescent="0.25">
      <c r="C4257" s="29"/>
      <c r="G4257" s="37"/>
      <c r="H4257" s="37"/>
      <c r="N4257" s="28"/>
    </row>
    <row r="4258" spans="3:14" x14ac:dyDescent="0.25">
      <c r="C4258" s="29"/>
      <c r="G4258" s="37"/>
      <c r="H4258" s="37"/>
      <c r="N4258" s="28"/>
    </row>
    <row r="4259" spans="3:14" x14ac:dyDescent="0.25">
      <c r="C4259" s="29"/>
      <c r="G4259" s="37"/>
      <c r="H4259" s="37"/>
      <c r="N4259" s="28"/>
    </row>
    <row r="4260" spans="3:14" x14ac:dyDescent="0.25">
      <c r="C4260" s="29"/>
      <c r="G4260" s="37"/>
      <c r="H4260" s="37"/>
      <c r="N4260" s="28"/>
    </row>
    <row r="4261" spans="3:14" x14ac:dyDescent="0.25">
      <c r="C4261" s="29"/>
      <c r="G4261" s="37"/>
      <c r="H4261" s="37"/>
      <c r="N4261" s="28"/>
    </row>
    <row r="4262" spans="3:14" x14ac:dyDescent="0.25">
      <c r="C4262" s="29"/>
      <c r="G4262" s="37"/>
      <c r="H4262" s="37"/>
      <c r="N4262" s="28"/>
    </row>
    <row r="4263" spans="3:14" x14ac:dyDescent="0.25">
      <c r="C4263" s="29"/>
      <c r="G4263" s="37"/>
      <c r="H4263" s="37"/>
      <c r="N4263" s="28"/>
    </row>
    <row r="4264" spans="3:14" x14ac:dyDescent="0.25">
      <c r="C4264" s="29"/>
      <c r="G4264" s="37"/>
      <c r="H4264" s="37"/>
      <c r="N4264" s="28"/>
    </row>
    <row r="4265" spans="3:14" x14ac:dyDescent="0.25">
      <c r="C4265" s="29"/>
      <c r="G4265" s="37"/>
      <c r="H4265" s="37"/>
      <c r="N4265" s="28"/>
    </row>
    <row r="4266" spans="3:14" x14ac:dyDescent="0.25">
      <c r="C4266" s="29"/>
      <c r="G4266" s="37"/>
      <c r="H4266" s="37"/>
      <c r="N4266" s="28"/>
    </row>
    <row r="4267" spans="3:14" x14ac:dyDescent="0.25">
      <c r="C4267" s="29"/>
      <c r="G4267" s="37"/>
      <c r="H4267" s="37"/>
      <c r="N4267" s="28"/>
    </row>
    <row r="4268" spans="3:14" x14ac:dyDescent="0.25">
      <c r="C4268" s="29"/>
      <c r="G4268" s="37"/>
      <c r="H4268" s="37"/>
      <c r="N4268" s="28"/>
    </row>
    <row r="4269" spans="3:14" x14ac:dyDescent="0.25">
      <c r="C4269" s="29"/>
      <c r="G4269" s="37"/>
      <c r="H4269" s="37"/>
      <c r="N4269" s="28"/>
    </row>
    <row r="4270" spans="3:14" x14ac:dyDescent="0.25">
      <c r="C4270" s="29"/>
      <c r="G4270" s="37"/>
      <c r="H4270" s="37"/>
      <c r="N4270" s="28"/>
    </row>
    <row r="4271" spans="3:14" x14ac:dyDescent="0.25">
      <c r="C4271" s="29"/>
      <c r="G4271" s="37"/>
      <c r="H4271" s="37"/>
      <c r="N4271" s="28"/>
    </row>
    <row r="4272" spans="3:14" x14ac:dyDescent="0.25">
      <c r="C4272" s="29"/>
      <c r="G4272" s="37"/>
      <c r="H4272" s="37"/>
      <c r="N4272" s="28"/>
    </row>
    <row r="4273" spans="3:14" x14ac:dyDescent="0.25">
      <c r="C4273" s="29"/>
      <c r="G4273" s="37"/>
      <c r="H4273" s="37"/>
      <c r="N4273" s="28"/>
    </row>
    <row r="4274" spans="3:14" x14ac:dyDescent="0.25">
      <c r="C4274" s="29"/>
      <c r="G4274" s="37"/>
      <c r="H4274" s="37"/>
      <c r="N4274" s="28"/>
    </row>
    <row r="4275" spans="3:14" x14ac:dyDescent="0.25">
      <c r="C4275" s="29"/>
      <c r="G4275" s="37"/>
      <c r="H4275" s="37"/>
      <c r="N4275" s="28"/>
    </row>
    <row r="4276" spans="3:14" x14ac:dyDescent="0.25">
      <c r="C4276" s="29"/>
      <c r="G4276" s="37"/>
      <c r="H4276" s="37"/>
      <c r="N4276" s="28"/>
    </row>
    <row r="4277" spans="3:14" x14ac:dyDescent="0.25">
      <c r="C4277" s="29"/>
      <c r="G4277" s="37"/>
      <c r="H4277" s="37"/>
      <c r="N4277" s="28"/>
    </row>
    <row r="4278" spans="3:14" x14ac:dyDescent="0.25">
      <c r="C4278" s="29"/>
      <c r="G4278" s="37"/>
      <c r="H4278" s="37"/>
      <c r="N4278" s="28"/>
    </row>
    <row r="4279" spans="3:14" x14ac:dyDescent="0.25">
      <c r="C4279" s="29"/>
      <c r="G4279" s="37"/>
      <c r="H4279" s="37"/>
      <c r="N4279" s="28"/>
    </row>
    <row r="4280" spans="3:14" x14ac:dyDescent="0.25">
      <c r="C4280" s="29"/>
      <c r="G4280" s="37"/>
      <c r="H4280" s="37"/>
      <c r="N4280" s="28"/>
    </row>
    <row r="4281" spans="3:14" x14ac:dyDescent="0.25">
      <c r="C4281" s="29"/>
      <c r="G4281" s="37"/>
      <c r="H4281" s="37"/>
      <c r="N4281" s="28"/>
    </row>
    <row r="4282" spans="3:14" x14ac:dyDescent="0.25">
      <c r="C4282" s="29"/>
      <c r="G4282" s="37"/>
      <c r="H4282" s="37"/>
      <c r="N4282" s="28"/>
    </row>
    <row r="4283" spans="3:14" x14ac:dyDescent="0.25">
      <c r="C4283" s="29"/>
      <c r="G4283" s="37"/>
      <c r="H4283" s="37"/>
      <c r="N4283" s="28"/>
    </row>
    <row r="4284" spans="3:14" x14ac:dyDescent="0.25">
      <c r="C4284" s="29"/>
      <c r="G4284" s="37"/>
      <c r="H4284" s="37"/>
      <c r="N4284" s="28"/>
    </row>
    <row r="4285" spans="3:14" x14ac:dyDescent="0.25">
      <c r="C4285" s="29"/>
      <c r="G4285" s="37"/>
      <c r="H4285" s="37"/>
      <c r="N4285" s="28"/>
    </row>
    <row r="4286" spans="3:14" x14ac:dyDescent="0.25">
      <c r="C4286" s="29"/>
      <c r="G4286" s="37"/>
      <c r="H4286" s="37"/>
      <c r="N4286" s="28"/>
    </row>
    <row r="4287" spans="3:14" x14ac:dyDescent="0.25">
      <c r="C4287" s="29"/>
      <c r="G4287" s="37"/>
      <c r="H4287" s="37"/>
      <c r="N4287" s="28"/>
    </row>
    <row r="4288" spans="3:14" x14ac:dyDescent="0.25">
      <c r="C4288" s="29"/>
      <c r="G4288" s="37"/>
      <c r="H4288" s="37"/>
      <c r="N4288" s="28"/>
    </row>
    <row r="4289" spans="3:14" x14ac:dyDescent="0.25">
      <c r="C4289" s="29"/>
      <c r="G4289" s="37"/>
      <c r="H4289" s="37"/>
      <c r="N4289" s="28"/>
    </row>
    <row r="4290" spans="3:14" x14ac:dyDescent="0.25">
      <c r="C4290" s="29"/>
      <c r="G4290" s="37"/>
      <c r="H4290" s="37"/>
      <c r="N4290" s="28"/>
    </row>
    <row r="4291" spans="3:14" x14ac:dyDescent="0.25">
      <c r="C4291" s="29"/>
      <c r="G4291" s="37"/>
      <c r="H4291" s="37"/>
      <c r="N4291" s="28"/>
    </row>
    <row r="4292" spans="3:14" x14ac:dyDescent="0.25">
      <c r="C4292" s="29"/>
      <c r="G4292" s="37"/>
      <c r="H4292" s="37"/>
      <c r="N4292" s="28"/>
    </row>
    <row r="4293" spans="3:14" x14ac:dyDescent="0.25">
      <c r="C4293" s="29"/>
      <c r="G4293" s="37"/>
      <c r="H4293" s="37"/>
      <c r="N4293" s="28"/>
    </row>
    <row r="4294" spans="3:14" x14ac:dyDescent="0.25">
      <c r="C4294" s="29"/>
      <c r="G4294" s="37"/>
      <c r="H4294" s="37"/>
      <c r="N4294" s="28"/>
    </row>
    <row r="4295" spans="3:14" x14ac:dyDescent="0.25">
      <c r="C4295" s="29"/>
      <c r="G4295" s="37"/>
      <c r="H4295" s="37"/>
      <c r="N4295" s="28"/>
    </row>
    <row r="4296" spans="3:14" x14ac:dyDescent="0.25">
      <c r="C4296" s="29"/>
      <c r="G4296" s="37"/>
      <c r="H4296" s="37"/>
      <c r="N4296" s="28"/>
    </row>
    <row r="4297" spans="3:14" x14ac:dyDescent="0.25">
      <c r="C4297" s="29"/>
      <c r="G4297" s="37"/>
      <c r="H4297" s="37"/>
      <c r="N4297" s="28"/>
    </row>
    <row r="4298" spans="3:14" x14ac:dyDescent="0.25">
      <c r="C4298" s="29"/>
      <c r="G4298" s="37"/>
      <c r="H4298" s="37"/>
      <c r="N4298" s="28"/>
    </row>
    <row r="4299" spans="3:14" x14ac:dyDescent="0.25">
      <c r="C4299" s="29"/>
      <c r="G4299" s="37"/>
      <c r="H4299" s="37"/>
      <c r="N4299" s="28"/>
    </row>
    <row r="4300" spans="3:14" x14ac:dyDescent="0.25">
      <c r="C4300" s="29"/>
      <c r="G4300" s="37"/>
      <c r="H4300" s="37"/>
      <c r="N4300" s="28"/>
    </row>
    <row r="4301" spans="3:14" x14ac:dyDescent="0.25">
      <c r="C4301" s="29"/>
      <c r="G4301" s="37"/>
      <c r="H4301" s="37"/>
      <c r="N4301" s="28"/>
    </row>
    <row r="4302" spans="3:14" x14ac:dyDescent="0.25">
      <c r="C4302" s="29"/>
      <c r="G4302" s="37"/>
      <c r="H4302" s="37"/>
      <c r="N4302" s="28"/>
    </row>
    <row r="4303" spans="3:14" x14ac:dyDescent="0.25">
      <c r="C4303" s="29"/>
      <c r="G4303" s="37"/>
      <c r="H4303" s="37"/>
      <c r="N4303" s="28"/>
    </row>
    <row r="4304" spans="3:14" x14ac:dyDescent="0.25">
      <c r="C4304" s="29"/>
      <c r="G4304" s="37"/>
      <c r="H4304" s="37"/>
      <c r="N4304" s="28"/>
    </row>
    <row r="4305" spans="3:14" x14ac:dyDescent="0.25">
      <c r="C4305" s="29"/>
      <c r="G4305" s="37"/>
      <c r="H4305" s="37"/>
      <c r="N4305" s="28"/>
    </row>
    <row r="4306" spans="3:14" x14ac:dyDescent="0.25">
      <c r="C4306" s="29"/>
      <c r="G4306" s="37"/>
      <c r="H4306" s="37"/>
      <c r="N4306" s="28"/>
    </row>
    <row r="4307" spans="3:14" x14ac:dyDescent="0.25">
      <c r="C4307" s="29"/>
      <c r="G4307" s="37"/>
      <c r="H4307" s="37"/>
      <c r="N4307" s="28"/>
    </row>
    <row r="4308" spans="3:14" x14ac:dyDescent="0.25">
      <c r="C4308" s="29"/>
      <c r="G4308" s="37"/>
      <c r="H4308" s="37"/>
      <c r="N4308" s="28"/>
    </row>
    <row r="4309" spans="3:14" x14ac:dyDescent="0.25">
      <c r="C4309" s="29"/>
      <c r="G4309" s="37"/>
      <c r="H4309" s="37"/>
      <c r="N4309" s="28"/>
    </row>
    <row r="4310" spans="3:14" x14ac:dyDescent="0.25">
      <c r="C4310" s="29"/>
      <c r="G4310" s="37"/>
      <c r="H4310" s="37"/>
      <c r="N4310" s="28"/>
    </row>
    <row r="4311" spans="3:14" x14ac:dyDescent="0.25">
      <c r="C4311" s="29"/>
      <c r="G4311" s="37"/>
      <c r="H4311" s="37"/>
      <c r="N4311" s="28"/>
    </row>
    <row r="4312" spans="3:14" x14ac:dyDescent="0.25">
      <c r="C4312" s="29"/>
      <c r="G4312" s="37"/>
      <c r="H4312" s="37"/>
      <c r="N4312" s="28"/>
    </row>
    <row r="4313" spans="3:14" x14ac:dyDescent="0.25">
      <c r="C4313" s="29"/>
      <c r="G4313" s="37"/>
      <c r="H4313" s="37"/>
      <c r="N4313" s="28"/>
    </row>
    <row r="4314" spans="3:14" x14ac:dyDescent="0.25">
      <c r="C4314" s="29"/>
      <c r="G4314" s="37"/>
      <c r="H4314" s="37"/>
      <c r="N4314" s="28"/>
    </row>
    <row r="4315" spans="3:14" x14ac:dyDescent="0.25">
      <c r="C4315" s="29"/>
      <c r="G4315" s="37"/>
      <c r="H4315" s="37"/>
      <c r="N4315" s="28"/>
    </row>
    <row r="4316" spans="3:14" x14ac:dyDescent="0.25">
      <c r="C4316" s="29"/>
      <c r="G4316" s="37"/>
      <c r="H4316" s="37"/>
      <c r="N4316" s="28"/>
    </row>
    <row r="4317" spans="3:14" x14ac:dyDescent="0.25">
      <c r="C4317" s="29"/>
      <c r="G4317" s="37"/>
      <c r="H4317" s="37"/>
      <c r="N4317" s="28"/>
    </row>
    <row r="4318" spans="3:14" x14ac:dyDescent="0.25">
      <c r="C4318" s="29"/>
      <c r="G4318" s="37"/>
      <c r="H4318" s="37"/>
      <c r="N4318" s="28"/>
    </row>
    <row r="4319" spans="3:14" x14ac:dyDescent="0.25">
      <c r="C4319" s="29"/>
      <c r="G4319" s="37"/>
      <c r="H4319" s="37"/>
      <c r="N4319" s="28"/>
    </row>
    <row r="4320" spans="3:14" x14ac:dyDescent="0.25">
      <c r="C4320" s="29"/>
      <c r="G4320" s="37"/>
      <c r="H4320" s="37"/>
      <c r="N4320" s="28"/>
    </row>
    <row r="4321" spans="3:14" x14ac:dyDescent="0.25">
      <c r="C4321" s="29"/>
      <c r="G4321" s="37"/>
      <c r="H4321" s="37"/>
      <c r="N4321" s="28"/>
    </row>
    <row r="4322" spans="3:14" x14ac:dyDescent="0.25">
      <c r="C4322" s="29"/>
      <c r="G4322" s="37"/>
      <c r="H4322" s="37"/>
      <c r="N4322" s="28"/>
    </row>
    <row r="4323" spans="3:14" x14ac:dyDescent="0.25">
      <c r="C4323" s="29"/>
      <c r="G4323" s="37"/>
      <c r="H4323" s="37"/>
      <c r="N4323" s="28"/>
    </row>
    <row r="4324" spans="3:14" x14ac:dyDescent="0.25">
      <c r="C4324" s="29"/>
      <c r="G4324" s="37"/>
      <c r="H4324" s="37"/>
      <c r="N4324" s="28"/>
    </row>
    <row r="4325" spans="3:14" x14ac:dyDescent="0.25">
      <c r="C4325" s="29"/>
      <c r="G4325" s="37"/>
      <c r="H4325" s="37"/>
      <c r="N4325" s="28"/>
    </row>
    <row r="4326" spans="3:14" x14ac:dyDescent="0.25">
      <c r="C4326" s="29"/>
      <c r="G4326" s="37"/>
      <c r="H4326" s="37"/>
      <c r="N4326" s="28"/>
    </row>
    <row r="4327" spans="3:14" x14ac:dyDescent="0.25">
      <c r="C4327" s="29"/>
      <c r="G4327" s="37"/>
      <c r="H4327" s="37"/>
      <c r="N4327" s="28"/>
    </row>
    <row r="4328" spans="3:14" x14ac:dyDescent="0.25">
      <c r="C4328" s="29"/>
      <c r="G4328" s="37"/>
      <c r="H4328" s="37"/>
      <c r="N4328" s="28"/>
    </row>
    <row r="4329" spans="3:14" x14ac:dyDescent="0.25">
      <c r="C4329" s="29"/>
      <c r="G4329" s="37"/>
      <c r="H4329" s="37"/>
      <c r="N4329" s="28"/>
    </row>
    <row r="4330" spans="3:14" x14ac:dyDescent="0.25">
      <c r="C4330" s="29"/>
      <c r="G4330" s="37"/>
      <c r="H4330" s="37"/>
      <c r="N4330" s="28"/>
    </row>
    <row r="4331" spans="3:14" x14ac:dyDescent="0.25">
      <c r="C4331" s="29"/>
      <c r="G4331" s="37"/>
      <c r="H4331" s="37"/>
      <c r="N4331" s="28"/>
    </row>
    <row r="4332" spans="3:14" x14ac:dyDescent="0.25">
      <c r="C4332" s="29"/>
      <c r="G4332" s="37"/>
      <c r="H4332" s="37"/>
      <c r="N4332" s="28"/>
    </row>
    <row r="4333" spans="3:14" x14ac:dyDescent="0.25">
      <c r="C4333" s="29"/>
      <c r="G4333" s="37"/>
      <c r="H4333" s="37"/>
      <c r="N4333" s="28"/>
    </row>
    <row r="4334" spans="3:14" x14ac:dyDescent="0.25">
      <c r="C4334" s="29"/>
      <c r="G4334" s="37"/>
      <c r="H4334" s="37"/>
      <c r="N4334" s="28"/>
    </row>
    <row r="4335" spans="3:14" x14ac:dyDescent="0.25">
      <c r="C4335" s="29"/>
      <c r="G4335" s="37"/>
      <c r="H4335" s="37"/>
      <c r="N4335" s="28"/>
    </row>
    <row r="4336" spans="3:14" x14ac:dyDescent="0.25">
      <c r="C4336" s="29"/>
      <c r="G4336" s="37"/>
      <c r="H4336" s="37"/>
      <c r="N4336" s="28"/>
    </row>
    <row r="4337" spans="3:14" x14ac:dyDescent="0.25">
      <c r="C4337" s="29"/>
      <c r="G4337" s="37"/>
      <c r="H4337" s="37"/>
      <c r="N4337" s="28"/>
    </row>
    <row r="4338" spans="3:14" x14ac:dyDescent="0.25">
      <c r="C4338" s="29"/>
      <c r="G4338" s="37"/>
      <c r="H4338" s="37"/>
      <c r="N4338" s="28"/>
    </row>
    <row r="4339" spans="3:14" x14ac:dyDescent="0.25">
      <c r="C4339" s="29"/>
      <c r="G4339" s="37"/>
      <c r="H4339" s="37"/>
      <c r="N4339" s="28"/>
    </row>
    <row r="4340" spans="3:14" x14ac:dyDescent="0.25">
      <c r="C4340" s="29"/>
      <c r="G4340" s="37"/>
      <c r="H4340" s="37"/>
      <c r="N4340" s="28"/>
    </row>
    <row r="4341" spans="3:14" x14ac:dyDescent="0.25">
      <c r="C4341" s="29"/>
      <c r="G4341" s="37"/>
      <c r="H4341" s="37"/>
      <c r="N4341" s="28"/>
    </row>
    <row r="4342" spans="3:14" x14ac:dyDescent="0.25">
      <c r="C4342" s="29"/>
      <c r="G4342" s="37"/>
      <c r="H4342" s="37"/>
      <c r="N4342" s="28"/>
    </row>
    <row r="4343" spans="3:14" x14ac:dyDescent="0.25">
      <c r="C4343" s="29"/>
      <c r="G4343" s="37"/>
      <c r="H4343" s="37"/>
      <c r="N4343" s="28"/>
    </row>
    <row r="4344" spans="3:14" x14ac:dyDescent="0.25">
      <c r="C4344" s="29"/>
      <c r="G4344" s="37"/>
      <c r="H4344" s="37"/>
      <c r="N4344" s="28"/>
    </row>
    <row r="4345" spans="3:14" x14ac:dyDescent="0.25">
      <c r="C4345" s="29"/>
      <c r="G4345" s="37"/>
      <c r="H4345" s="37"/>
      <c r="N4345" s="28"/>
    </row>
    <row r="4346" spans="3:14" x14ac:dyDescent="0.25">
      <c r="C4346" s="29"/>
      <c r="G4346" s="37"/>
      <c r="H4346" s="37"/>
      <c r="N4346" s="28"/>
    </row>
    <row r="4347" spans="3:14" x14ac:dyDescent="0.25">
      <c r="C4347" s="29"/>
      <c r="G4347" s="37"/>
      <c r="H4347" s="37"/>
      <c r="N4347" s="28"/>
    </row>
    <row r="4348" spans="3:14" x14ac:dyDescent="0.25">
      <c r="C4348" s="29"/>
      <c r="G4348" s="37"/>
      <c r="H4348" s="37"/>
      <c r="N4348" s="28"/>
    </row>
    <row r="4349" spans="3:14" x14ac:dyDescent="0.25">
      <c r="C4349" s="29"/>
      <c r="G4349" s="37"/>
      <c r="H4349" s="37"/>
      <c r="N4349" s="28"/>
    </row>
    <row r="4350" spans="3:14" x14ac:dyDescent="0.25">
      <c r="C4350" s="29"/>
      <c r="G4350" s="37"/>
      <c r="H4350" s="37"/>
      <c r="N4350" s="28"/>
    </row>
    <row r="4351" spans="3:14" x14ac:dyDescent="0.25">
      <c r="C4351" s="29"/>
      <c r="G4351" s="37"/>
      <c r="H4351" s="37"/>
      <c r="N4351" s="28"/>
    </row>
    <row r="4352" spans="3:14" x14ac:dyDescent="0.25">
      <c r="C4352" s="29"/>
      <c r="G4352" s="37"/>
      <c r="H4352" s="37"/>
      <c r="N4352" s="28"/>
    </row>
    <row r="4353" spans="3:14" x14ac:dyDescent="0.25">
      <c r="C4353" s="29"/>
      <c r="G4353" s="37"/>
      <c r="H4353" s="37"/>
      <c r="N4353" s="28"/>
    </row>
    <row r="4354" spans="3:14" x14ac:dyDescent="0.25">
      <c r="C4354" s="29"/>
      <c r="G4354" s="37"/>
      <c r="H4354" s="37"/>
      <c r="N4354" s="28"/>
    </row>
    <row r="4355" spans="3:14" x14ac:dyDescent="0.25">
      <c r="C4355" s="29"/>
      <c r="G4355" s="37"/>
      <c r="H4355" s="37"/>
      <c r="N4355" s="28"/>
    </row>
    <row r="4356" spans="3:14" x14ac:dyDescent="0.25">
      <c r="C4356" s="29"/>
      <c r="G4356" s="37"/>
      <c r="H4356" s="37"/>
      <c r="N4356" s="28"/>
    </row>
    <row r="4357" spans="3:14" x14ac:dyDescent="0.25">
      <c r="C4357" s="29"/>
      <c r="G4357" s="37"/>
      <c r="H4357" s="37"/>
      <c r="N4357" s="28"/>
    </row>
    <row r="4358" spans="3:14" x14ac:dyDescent="0.25">
      <c r="C4358" s="29"/>
      <c r="G4358" s="37"/>
      <c r="H4358" s="37"/>
      <c r="N4358" s="28"/>
    </row>
    <row r="4359" spans="3:14" x14ac:dyDescent="0.25">
      <c r="C4359" s="29"/>
      <c r="G4359" s="37"/>
      <c r="H4359" s="37"/>
      <c r="N4359" s="28"/>
    </row>
    <row r="4360" spans="3:14" x14ac:dyDescent="0.25">
      <c r="C4360" s="29"/>
      <c r="G4360" s="37"/>
      <c r="H4360" s="37"/>
      <c r="N4360" s="28"/>
    </row>
    <row r="4361" spans="3:14" x14ac:dyDescent="0.25">
      <c r="C4361" s="29"/>
      <c r="G4361" s="37"/>
      <c r="H4361" s="37"/>
      <c r="N4361" s="28"/>
    </row>
    <row r="4362" spans="3:14" x14ac:dyDescent="0.25">
      <c r="C4362" s="29"/>
      <c r="G4362" s="37"/>
      <c r="H4362" s="37"/>
      <c r="N4362" s="28"/>
    </row>
    <row r="4363" spans="3:14" x14ac:dyDescent="0.25">
      <c r="C4363" s="29"/>
      <c r="G4363" s="37"/>
      <c r="H4363" s="37"/>
      <c r="N4363" s="28"/>
    </row>
    <row r="4364" spans="3:14" x14ac:dyDescent="0.25">
      <c r="C4364" s="29"/>
      <c r="G4364" s="37"/>
      <c r="H4364" s="37"/>
      <c r="N4364" s="28"/>
    </row>
    <row r="4365" spans="3:14" x14ac:dyDescent="0.25">
      <c r="C4365" s="29"/>
      <c r="G4365" s="37"/>
      <c r="H4365" s="37"/>
      <c r="N4365" s="28"/>
    </row>
    <row r="4366" spans="3:14" x14ac:dyDescent="0.25">
      <c r="C4366" s="29"/>
      <c r="G4366" s="37"/>
      <c r="H4366" s="37"/>
      <c r="N4366" s="28"/>
    </row>
    <row r="4367" spans="3:14" x14ac:dyDescent="0.25">
      <c r="C4367" s="29"/>
      <c r="G4367" s="37"/>
      <c r="H4367" s="37"/>
      <c r="N4367" s="28"/>
    </row>
    <row r="4368" spans="3:14" x14ac:dyDescent="0.25">
      <c r="C4368" s="29"/>
      <c r="G4368" s="37"/>
      <c r="H4368" s="37"/>
      <c r="N4368" s="28"/>
    </row>
    <row r="4369" spans="3:14" x14ac:dyDescent="0.25">
      <c r="C4369" s="29"/>
      <c r="G4369" s="37"/>
      <c r="H4369" s="37"/>
      <c r="N4369" s="28"/>
    </row>
    <row r="4370" spans="3:14" x14ac:dyDescent="0.25">
      <c r="C4370" s="29"/>
      <c r="G4370" s="37"/>
      <c r="H4370" s="37"/>
      <c r="N4370" s="28"/>
    </row>
    <row r="4371" spans="3:14" x14ac:dyDescent="0.25">
      <c r="C4371" s="29"/>
      <c r="G4371" s="37"/>
      <c r="H4371" s="37"/>
      <c r="N4371" s="28"/>
    </row>
    <row r="4372" spans="3:14" x14ac:dyDescent="0.25">
      <c r="C4372" s="29"/>
      <c r="G4372" s="37"/>
      <c r="H4372" s="37"/>
      <c r="N4372" s="28"/>
    </row>
    <row r="4373" spans="3:14" x14ac:dyDescent="0.25">
      <c r="C4373" s="29"/>
      <c r="G4373" s="37"/>
      <c r="H4373" s="37"/>
      <c r="N4373" s="28"/>
    </row>
    <row r="4374" spans="3:14" x14ac:dyDescent="0.25">
      <c r="C4374" s="29"/>
      <c r="G4374" s="37"/>
      <c r="H4374" s="37"/>
      <c r="N4374" s="28"/>
    </row>
    <row r="4375" spans="3:14" x14ac:dyDescent="0.25">
      <c r="C4375" s="29"/>
      <c r="G4375" s="37"/>
      <c r="H4375" s="37"/>
      <c r="N4375" s="28"/>
    </row>
    <row r="4376" spans="3:14" x14ac:dyDescent="0.25">
      <c r="C4376" s="29"/>
      <c r="G4376" s="37"/>
      <c r="H4376" s="37"/>
      <c r="N4376" s="28"/>
    </row>
    <row r="4377" spans="3:14" x14ac:dyDescent="0.25">
      <c r="C4377" s="29"/>
      <c r="G4377" s="37"/>
      <c r="H4377" s="37"/>
      <c r="N4377" s="28"/>
    </row>
    <row r="4378" spans="3:14" x14ac:dyDescent="0.25">
      <c r="C4378" s="29"/>
      <c r="G4378" s="37"/>
      <c r="H4378" s="37"/>
      <c r="N4378" s="28"/>
    </row>
    <row r="4379" spans="3:14" x14ac:dyDescent="0.25">
      <c r="C4379" s="29"/>
      <c r="G4379" s="37"/>
      <c r="H4379" s="37"/>
      <c r="N4379" s="28"/>
    </row>
    <row r="4380" spans="3:14" x14ac:dyDescent="0.25">
      <c r="C4380" s="29"/>
      <c r="G4380" s="37"/>
      <c r="H4380" s="37"/>
      <c r="N4380" s="28"/>
    </row>
    <row r="4381" spans="3:14" x14ac:dyDescent="0.25">
      <c r="C4381" s="29"/>
      <c r="G4381" s="37"/>
      <c r="H4381" s="37"/>
      <c r="N4381" s="28"/>
    </row>
    <row r="4382" spans="3:14" x14ac:dyDescent="0.25">
      <c r="C4382" s="29"/>
      <c r="G4382" s="37"/>
      <c r="H4382" s="37"/>
      <c r="N4382" s="28"/>
    </row>
    <row r="4383" spans="3:14" x14ac:dyDescent="0.25">
      <c r="C4383" s="29"/>
      <c r="G4383" s="37"/>
      <c r="H4383" s="37"/>
      <c r="N4383" s="28"/>
    </row>
    <row r="4384" spans="3:14" x14ac:dyDescent="0.25">
      <c r="C4384" s="29"/>
      <c r="G4384" s="37"/>
      <c r="H4384" s="37"/>
      <c r="N4384" s="28"/>
    </row>
    <row r="4385" spans="3:14" x14ac:dyDescent="0.25">
      <c r="C4385" s="29"/>
      <c r="G4385" s="37"/>
      <c r="H4385" s="37"/>
      <c r="N4385" s="28"/>
    </row>
    <row r="4386" spans="3:14" x14ac:dyDescent="0.25">
      <c r="C4386" s="29"/>
      <c r="G4386" s="37"/>
      <c r="H4386" s="37"/>
      <c r="N4386" s="28"/>
    </row>
    <row r="4387" spans="3:14" x14ac:dyDescent="0.25">
      <c r="C4387" s="29"/>
      <c r="G4387" s="37"/>
      <c r="H4387" s="37"/>
      <c r="N4387" s="28"/>
    </row>
    <row r="4388" spans="3:14" x14ac:dyDescent="0.25">
      <c r="C4388" s="29"/>
      <c r="G4388" s="37"/>
      <c r="H4388" s="37"/>
      <c r="N4388" s="28"/>
    </row>
    <row r="4389" spans="3:14" x14ac:dyDescent="0.25">
      <c r="C4389" s="29"/>
      <c r="G4389" s="37"/>
      <c r="H4389" s="37"/>
      <c r="N4389" s="28"/>
    </row>
    <row r="4390" spans="3:14" x14ac:dyDescent="0.25">
      <c r="C4390" s="29"/>
      <c r="G4390" s="37"/>
      <c r="H4390" s="37"/>
      <c r="N4390" s="28"/>
    </row>
    <row r="4391" spans="3:14" x14ac:dyDescent="0.25">
      <c r="C4391" s="29"/>
      <c r="G4391" s="37"/>
      <c r="H4391" s="37"/>
      <c r="N4391" s="28"/>
    </row>
    <row r="4392" spans="3:14" x14ac:dyDescent="0.25">
      <c r="C4392" s="29"/>
      <c r="G4392" s="37"/>
      <c r="H4392" s="37"/>
      <c r="N4392" s="28"/>
    </row>
    <row r="4393" spans="3:14" x14ac:dyDescent="0.25">
      <c r="C4393" s="29"/>
      <c r="G4393" s="37"/>
      <c r="H4393" s="37"/>
      <c r="N4393" s="28"/>
    </row>
    <row r="4394" spans="3:14" x14ac:dyDescent="0.25">
      <c r="C4394" s="29"/>
      <c r="G4394" s="37"/>
      <c r="H4394" s="37"/>
      <c r="N4394" s="28"/>
    </row>
    <row r="4395" spans="3:14" x14ac:dyDescent="0.25">
      <c r="C4395" s="29"/>
      <c r="G4395" s="37"/>
      <c r="H4395" s="37"/>
      <c r="N4395" s="28"/>
    </row>
    <row r="4396" spans="3:14" x14ac:dyDescent="0.25">
      <c r="C4396" s="29"/>
      <c r="G4396" s="37"/>
      <c r="H4396" s="37"/>
      <c r="N4396" s="28"/>
    </row>
    <row r="4397" spans="3:14" x14ac:dyDescent="0.25">
      <c r="C4397" s="29"/>
      <c r="G4397" s="37"/>
      <c r="H4397" s="37"/>
      <c r="N4397" s="28"/>
    </row>
    <row r="4398" spans="3:14" x14ac:dyDescent="0.25">
      <c r="C4398" s="29"/>
      <c r="G4398" s="37"/>
      <c r="H4398" s="37"/>
      <c r="N4398" s="28"/>
    </row>
    <row r="4399" spans="3:14" x14ac:dyDescent="0.25">
      <c r="C4399" s="29"/>
      <c r="G4399" s="37"/>
      <c r="H4399" s="37"/>
      <c r="N4399" s="28"/>
    </row>
    <row r="4400" spans="3:14" x14ac:dyDescent="0.25">
      <c r="C4400" s="29"/>
      <c r="G4400" s="37"/>
      <c r="H4400" s="37"/>
      <c r="N4400" s="28"/>
    </row>
    <row r="4401" spans="3:14" x14ac:dyDescent="0.25">
      <c r="C4401" s="29"/>
      <c r="G4401" s="37"/>
      <c r="H4401" s="37"/>
      <c r="N4401" s="28"/>
    </row>
    <row r="4402" spans="3:14" x14ac:dyDescent="0.25">
      <c r="C4402" s="29"/>
      <c r="G4402" s="37"/>
      <c r="H4402" s="37"/>
      <c r="N4402" s="28"/>
    </row>
    <row r="4403" spans="3:14" x14ac:dyDescent="0.25">
      <c r="C4403" s="29"/>
      <c r="G4403" s="37"/>
      <c r="H4403" s="37"/>
      <c r="N4403" s="28"/>
    </row>
    <row r="4404" spans="3:14" x14ac:dyDescent="0.25">
      <c r="C4404" s="29"/>
      <c r="G4404" s="37"/>
      <c r="H4404" s="37"/>
      <c r="N4404" s="28"/>
    </row>
    <row r="4405" spans="3:14" x14ac:dyDescent="0.25">
      <c r="C4405" s="29"/>
      <c r="G4405" s="37"/>
      <c r="H4405" s="37"/>
      <c r="N4405" s="28"/>
    </row>
    <row r="4406" spans="3:14" x14ac:dyDescent="0.25">
      <c r="C4406" s="29"/>
      <c r="G4406" s="37"/>
      <c r="H4406" s="37"/>
      <c r="N4406" s="28"/>
    </row>
    <row r="4407" spans="3:14" x14ac:dyDescent="0.25">
      <c r="C4407" s="29"/>
      <c r="G4407" s="37"/>
      <c r="H4407" s="37"/>
      <c r="N4407" s="28"/>
    </row>
    <row r="4408" spans="3:14" x14ac:dyDescent="0.25">
      <c r="C4408" s="29"/>
      <c r="G4408" s="37"/>
      <c r="H4408" s="37"/>
      <c r="N4408" s="28"/>
    </row>
    <row r="4409" spans="3:14" x14ac:dyDescent="0.25">
      <c r="C4409" s="29"/>
      <c r="G4409" s="37"/>
      <c r="H4409" s="37"/>
      <c r="N4409" s="28"/>
    </row>
    <row r="4410" spans="3:14" x14ac:dyDescent="0.25">
      <c r="C4410" s="29"/>
      <c r="G4410" s="37"/>
      <c r="H4410" s="37"/>
      <c r="N4410" s="28"/>
    </row>
    <row r="4411" spans="3:14" x14ac:dyDescent="0.25">
      <c r="C4411" s="29"/>
      <c r="G4411" s="37"/>
      <c r="H4411" s="37"/>
      <c r="N4411" s="28"/>
    </row>
    <row r="4412" spans="3:14" x14ac:dyDescent="0.25">
      <c r="C4412" s="29"/>
      <c r="G4412" s="37"/>
      <c r="H4412" s="37"/>
      <c r="N4412" s="28"/>
    </row>
    <row r="4413" spans="3:14" x14ac:dyDescent="0.25">
      <c r="C4413" s="29"/>
      <c r="G4413" s="37"/>
      <c r="H4413" s="37"/>
      <c r="N4413" s="28"/>
    </row>
    <row r="4414" spans="3:14" x14ac:dyDescent="0.25">
      <c r="C4414" s="29"/>
      <c r="G4414" s="37"/>
      <c r="H4414" s="37"/>
      <c r="N4414" s="28"/>
    </row>
    <row r="4415" spans="3:14" x14ac:dyDescent="0.25">
      <c r="C4415" s="29"/>
      <c r="G4415" s="37"/>
      <c r="H4415" s="37"/>
      <c r="N4415" s="28"/>
    </row>
    <row r="4416" spans="3:14" x14ac:dyDescent="0.25">
      <c r="C4416" s="29"/>
      <c r="G4416" s="37"/>
      <c r="H4416" s="37"/>
      <c r="N4416" s="28"/>
    </row>
    <row r="4417" spans="3:14" x14ac:dyDescent="0.25">
      <c r="C4417" s="29"/>
      <c r="G4417" s="37"/>
      <c r="H4417" s="37"/>
      <c r="N4417" s="28"/>
    </row>
    <row r="4418" spans="3:14" x14ac:dyDescent="0.25">
      <c r="C4418" s="29"/>
      <c r="G4418" s="37"/>
      <c r="H4418" s="37"/>
      <c r="N4418" s="28"/>
    </row>
    <row r="4419" spans="3:14" x14ac:dyDescent="0.25">
      <c r="C4419" s="29"/>
      <c r="G4419" s="37"/>
      <c r="H4419" s="37"/>
      <c r="N4419" s="28"/>
    </row>
    <row r="4420" spans="3:14" x14ac:dyDescent="0.25">
      <c r="C4420" s="29"/>
      <c r="G4420" s="37"/>
      <c r="H4420" s="37"/>
      <c r="N4420" s="28"/>
    </row>
    <row r="4421" spans="3:14" x14ac:dyDescent="0.25">
      <c r="C4421" s="29"/>
      <c r="G4421" s="37"/>
      <c r="H4421" s="37"/>
      <c r="N4421" s="28"/>
    </row>
    <row r="4422" spans="3:14" x14ac:dyDescent="0.25">
      <c r="C4422" s="29"/>
      <c r="G4422" s="37"/>
      <c r="H4422" s="37"/>
      <c r="N4422" s="28"/>
    </row>
    <row r="4423" spans="3:14" x14ac:dyDescent="0.25">
      <c r="C4423" s="29"/>
      <c r="G4423" s="37"/>
      <c r="H4423" s="37"/>
      <c r="N4423" s="28"/>
    </row>
    <row r="4424" spans="3:14" x14ac:dyDescent="0.25">
      <c r="C4424" s="29"/>
      <c r="G4424" s="37"/>
      <c r="H4424" s="37"/>
      <c r="N4424" s="28"/>
    </row>
    <row r="4425" spans="3:14" x14ac:dyDescent="0.25">
      <c r="C4425" s="29"/>
      <c r="G4425" s="37"/>
      <c r="H4425" s="37"/>
      <c r="N4425" s="28"/>
    </row>
    <row r="4426" spans="3:14" x14ac:dyDescent="0.25">
      <c r="C4426" s="29"/>
      <c r="G4426" s="37"/>
      <c r="H4426" s="37"/>
      <c r="N4426" s="28"/>
    </row>
    <row r="4427" spans="3:14" x14ac:dyDescent="0.25">
      <c r="C4427" s="29"/>
      <c r="G4427" s="37"/>
      <c r="H4427" s="37"/>
      <c r="N4427" s="28"/>
    </row>
    <row r="4428" spans="3:14" x14ac:dyDescent="0.25">
      <c r="C4428" s="29"/>
      <c r="G4428" s="37"/>
      <c r="H4428" s="37"/>
      <c r="N4428" s="28"/>
    </row>
    <row r="4429" spans="3:14" x14ac:dyDescent="0.25">
      <c r="C4429" s="29"/>
      <c r="G4429" s="37"/>
      <c r="H4429" s="37"/>
      <c r="N4429" s="28"/>
    </row>
    <row r="4430" spans="3:14" x14ac:dyDescent="0.25">
      <c r="C4430" s="29"/>
      <c r="G4430" s="37"/>
      <c r="H4430" s="37"/>
      <c r="N4430" s="28"/>
    </row>
    <row r="4431" spans="3:14" x14ac:dyDescent="0.25">
      <c r="C4431" s="29"/>
      <c r="G4431" s="37"/>
      <c r="H4431" s="37"/>
      <c r="N4431" s="28"/>
    </row>
    <row r="4432" spans="3:14" x14ac:dyDescent="0.25">
      <c r="C4432" s="29"/>
      <c r="G4432" s="37"/>
      <c r="H4432" s="37"/>
      <c r="N4432" s="28"/>
    </row>
    <row r="4433" spans="3:14" x14ac:dyDescent="0.25">
      <c r="C4433" s="29"/>
      <c r="G4433" s="37"/>
      <c r="H4433" s="37"/>
      <c r="N4433" s="28"/>
    </row>
    <row r="4434" spans="3:14" x14ac:dyDescent="0.25">
      <c r="C4434" s="29"/>
      <c r="G4434" s="37"/>
      <c r="H4434" s="37"/>
      <c r="N4434" s="28"/>
    </row>
    <row r="4435" spans="3:14" x14ac:dyDescent="0.25">
      <c r="C4435" s="29"/>
      <c r="G4435" s="37"/>
      <c r="H4435" s="37"/>
      <c r="N4435" s="28"/>
    </row>
    <row r="4436" spans="3:14" x14ac:dyDescent="0.25">
      <c r="C4436" s="29"/>
      <c r="G4436" s="37"/>
      <c r="H4436" s="37"/>
      <c r="N4436" s="28"/>
    </row>
    <row r="4437" spans="3:14" x14ac:dyDescent="0.25">
      <c r="C4437" s="29"/>
      <c r="G4437" s="37"/>
      <c r="H4437" s="37"/>
      <c r="N4437" s="28"/>
    </row>
    <row r="4438" spans="3:14" x14ac:dyDescent="0.25">
      <c r="C4438" s="29"/>
      <c r="G4438" s="37"/>
      <c r="H4438" s="37"/>
      <c r="N4438" s="28"/>
    </row>
    <row r="4439" spans="3:14" x14ac:dyDescent="0.25">
      <c r="C4439" s="29"/>
      <c r="G4439" s="37"/>
      <c r="H4439" s="37"/>
      <c r="N4439" s="28"/>
    </row>
    <row r="4440" spans="3:14" x14ac:dyDescent="0.25">
      <c r="C4440" s="29"/>
      <c r="G4440" s="37"/>
      <c r="H4440" s="37"/>
      <c r="N4440" s="28"/>
    </row>
    <row r="4441" spans="3:14" x14ac:dyDescent="0.25">
      <c r="C4441" s="29"/>
      <c r="G4441" s="37"/>
      <c r="H4441" s="37"/>
      <c r="N4441" s="28"/>
    </row>
    <row r="4442" spans="3:14" x14ac:dyDescent="0.25">
      <c r="C4442" s="29"/>
      <c r="G4442" s="37"/>
      <c r="H4442" s="37"/>
      <c r="N4442" s="28"/>
    </row>
    <row r="4443" spans="3:14" x14ac:dyDescent="0.25">
      <c r="C4443" s="29"/>
      <c r="G4443" s="37"/>
      <c r="H4443" s="37"/>
      <c r="N4443" s="28"/>
    </row>
    <row r="4444" spans="3:14" x14ac:dyDescent="0.25">
      <c r="C4444" s="29"/>
      <c r="G4444" s="37"/>
      <c r="H4444" s="37"/>
      <c r="N4444" s="28"/>
    </row>
    <row r="4445" spans="3:14" x14ac:dyDescent="0.25">
      <c r="C4445" s="29"/>
      <c r="G4445" s="37"/>
      <c r="H4445" s="37"/>
      <c r="N4445" s="28"/>
    </row>
    <row r="4446" spans="3:14" x14ac:dyDescent="0.25">
      <c r="C4446" s="29"/>
      <c r="G4446" s="37"/>
      <c r="H4446" s="37"/>
      <c r="N4446" s="28"/>
    </row>
    <row r="4447" spans="3:14" x14ac:dyDescent="0.25">
      <c r="C4447" s="29"/>
      <c r="G4447" s="37"/>
      <c r="H4447" s="37"/>
      <c r="N4447" s="28"/>
    </row>
    <row r="4448" spans="3:14" x14ac:dyDescent="0.25">
      <c r="C4448" s="29"/>
      <c r="G4448" s="37"/>
      <c r="H4448" s="37"/>
      <c r="N4448" s="28"/>
    </row>
    <row r="4449" spans="3:14" x14ac:dyDescent="0.25">
      <c r="C4449" s="29"/>
      <c r="G4449" s="37"/>
      <c r="H4449" s="37"/>
      <c r="N4449" s="28"/>
    </row>
    <row r="4450" spans="3:14" x14ac:dyDescent="0.25">
      <c r="C4450" s="29"/>
      <c r="G4450" s="37"/>
      <c r="H4450" s="37"/>
      <c r="N4450" s="28"/>
    </row>
    <row r="4451" spans="3:14" x14ac:dyDescent="0.25">
      <c r="C4451" s="29"/>
      <c r="G4451" s="37"/>
      <c r="H4451" s="37"/>
      <c r="N4451" s="28"/>
    </row>
    <row r="4452" spans="3:14" x14ac:dyDescent="0.25">
      <c r="C4452" s="29"/>
      <c r="G4452" s="37"/>
      <c r="H4452" s="37"/>
      <c r="N4452" s="28"/>
    </row>
    <row r="4453" spans="3:14" x14ac:dyDescent="0.25">
      <c r="C4453" s="29"/>
      <c r="G4453" s="37"/>
      <c r="H4453" s="37"/>
      <c r="N4453" s="28"/>
    </row>
    <row r="4454" spans="3:14" x14ac:dyDescent="0.25">
      <c r="C4454" s="29"/>
      <c r="G4454" s="37"/>
      <c r="H4454" s="37"/>
      <c r="N4454" s="28"/>
    </row>
    <row r="4455" spans="3:14" x14ac:dyDescent="0.25">
      <c r="C4455" s="29"/>
      <c r="G4455" s="37"/>
      <c r="H4455" s="37"/>
      <c r="N4455" s="28"/>
    </row>
    <row r="4456" spans="3:14" x14ac:dyDescent="0.25">
      <c r="C4456" s="29"/>
      <c r="G4456" s="37"/>
      <c r="H4456" s="37"/>
      <c r="N4456" s="28"/>
    </row>
    <row r="4457" spans="3:14" x14ac:dyDescent="0.25">
      <c r="C4457" s="29"/>
      <c r="G4457" s="37"/>
      <c r="H4457" s="37"/>
      <c r="N4457" s="28"/>
    </row>
    <row r="4458" spans="3:14" x14ac:dyDescent="0.25">
      <c r="C4458" s="29"/>
      <c r="G4458" s="37"/>
      <c r="H4458" s="37"/>
      <c r="N4458" s="28"/>
    </row>
    <row r="4459" spans="3:14" x14ac:dyDescent="0.25">
      <c r="C4459" s="29"/>
      <c r="G4459" s="37"/>
      <c r="H4459" s="37"/>
      <c r="N4459" s="28"/>
    </row>
    <row r="4460" spans="3:14" x14ac:dyDescent="0.25">
      <c r="C4460" s="29"/>
      <c r="G4460" s="37"/>
      <c r="H4460" s="37"/>
      <c r="N4460" s="28"/>
    </row>
    <row r="4461" spans="3:14" x14ac:dyDescent="0.25">
      <c r="C4461" s="29"/>
      <c r="G4461" s="37"/>
      <c r="H4461" s="37"/>
      <c r="N4461" s="28"/>
    </row>
    <row r="4462" spans="3:14" x14ac:dyDescent="0.25">
      <c r="C4462" s="29"/>
      <c r="G4462" s="37"/>
      <c r="H4462" s="37"/>
      <c r="N4462" s="28"/>
    </row>
    <row r="4463" spans="3:14" x14ac:dyDescent="0.25">
      <c r="C4463" s="29"/>
      <c r="G4463" s="37"/>
      <c r="H4463" s="37"/>
      <c r="N4463" s="28"/>
    </row>
    <row r="4464" spans="3:14" x14ac:dyDescent="0.25">
      <c r="C4464" s="29"/>
      <c r="G4464" s="37"/>
      <c r="H4464" s="37"/>
      <c r="N4464" s="28"/>
    </row>
    <row r="4465" spans="3:14" x14ac:dyDescent="0.25">
      <c r="C4465" s="29"/>
      <c r="G4465" s="37"/>
      <c r="H4465" s="37"/>
      <c r="N4465" s="28"/>
    </row>
    <row r="4466" spans="3:14" x14ac:dyDescent="0.25">
      <c r="C4466" s="29"/>
      <c r="G4466" s="37"/>
      <c r="H4466" s="37"/>
      <c r="N4466" s="28"/>
    </row>
    <row r="4467" spans="3:14" x14ac:dyDescent="0.25">
      <c r="C4467" s="29"/>
      <c r="G4467" s="37"/>
      <c r="H4467" s="37"/>
      <c r="N4467" s="28"/>
    </row>
    <row r="4468" spans="3:14" x14ac:dyDescent="0.25">
      <c r="C4468" s="29"/>
      <c r="G4468" s="37"/>
      <c r="H4468" s="37"/>
      <c r="N4468" s="28"/>
    </row>
    <row r="4469" spans="3:14" x14ac:dyDescent="0.25">
      <c r="C4469" s="29"/>
      <c r="G4469" s="37"/>
      <c r="H4469" s="37"/>
      <c r="N4469" s="28"/>
    </row>
    <row r="4470" spans="3:14" x14ac:dyDescent="0.25">
      <c r="C4470" s="29"/>
      <c r="G4470" s="37"/>
      <c r="H4470" s="37"/>
      <c r="N4470" s="28"/>
    </row>
    <row r="4471" spans="3:14" x14ac:dyDescent="0.25">
      <c r="C4471" s="29"/>
      <c r="G4471" s="37"/>
      <c r="H4471" s="37"/>
      <c r="N4471" s="28"/>
    </row>
    <row r="4472" spans="3:14" x14ac:dyDescent="0.25">
      <c r="C4472" s="29"/>
      <c r="G4472" s="37"/>
      <c r="H4472" s="37"/>
      <c r="N4472" s="28"/>
    </row>
    <row r="4473" spans="3:14" x14ac:dyDescent="0.25">
      <c r="C4473" s="29"/>
      <c r="G4473" s="37"/>
      <c r="H4473" s="37"/>
      <c r="N4473" s="28"/>
    </row>
    <row r="4474" spans="3:14" x14ac:dyDescent="0.25">
      <c r="C4474" s="29"/>
      <c r="G4474" s="37"/>
      <c r="H4474" s="37"/>
      <c r="N4474" s="28"/>
    </row>
    <row r="4475" spans="3:14" x14ac:dyDescent="0.25">
      <c r="C4475" s="29"/>
      <c r="G4475" s="37"/>
      <c r="H4475" s="37"/>
      <c r="N4475" s="28"/>
    </row>
    <row r="4476" spans="3:14" x14ac:dyDescent="0.25">
      <c r="C4476" s="29"/>
      <c r="G4476" s="37"/>
      <c r="H4476" s="37"/>
      <c r="N4476" s="28"/>
    </row>
    <row r="4477" spans="3:14" x14ac:dyDescent="0.25">
      <c r="C4477" s="29"/>
      <c r="G4477" s="37"/>
      <c r="H4477" s="37"/>
      <c r="N4477" s="28"/>
    </row>
    <row r="4478" spans="3:14" x14ac:dyDescent="0.25">
      <c r="C4478" s="29"/>
      <c r="G4478" s="37"/>
      <c r="H4478" s="37"/>
      <c r="N4478" s="28"/>
    </row>
    <row r="4479" spans="3:14" x14ac:dyDescent="0.25">
      <c r="C4479" s="29"/>
      <c r="G4479" s="37"/>
      <c r="H4479" s="37"/>
      <c r="N4479" s="28"/>
    </row>
    <row r="4480" spans="3:14" x14ac:dyDescent="0.25">
      <c r="C4480" s="29"/>
      <c r="G4480" s="37"/>
      <c r="H4480" s="37"/>
      <c r="N4480" s="28"/>
    </row>
    <row r="4481" spans="3:14" x14ac:dyDescent="0.25">
      <c r="C4481" s="29"/>
      <c r="G4481" s="37"/>
      <c r="H4481" s="37"/>
      <c r="N4481" s="28"/>
    </row>
    <row r="4482" spans="3:14" x14ac:dyDescent="0.25">
      <c r="C4482" s="29"/>
      <c r="G4482" s="37"/>
      <c r="H4482" s="37"/>
      <c r="N4482" s="28"/>
    </row>
    <row r="4483" spans="3:14" x14ac:dyDescent="0.25">
      <c r="C4483" s="29"/>
      <c r="G4483" s="37"/>
      <c r="H4483" s="37"/>
      <c r="N4483" s="28"/>
    </row>
    <row r="4484" spans="3:14" x14ac:dyDescent="0.25">
      <c r="C4484" s="29"/>
      <c r="G4484" s="37"/>
      <c r="H4484" s="37"/>
      <c r="N4484" s="28"/>
    </row>
    <row r="4485" spans="3:14" x14ac:dyDescent="0.25">
      <c r="C4485" s="29"/>
      <c r="G4485" s="37"/>
      <c r="H4485" s="37"/>
      <c r="N4485" s="28"/>
    </row>
    <row r="4486" spans="3:14" x14ac:dyDescent="0.25">
      <c r="C4486" s="29"/>
      <c r="G4486" s="37"/>
      <c r="H4486" s="37"/>
      <c r="N4486" s="28"/>
    </row>
    <row r="4487" spans="3:14" x14ac:dyDescent="0.25">
      <c r="C4487" s="29"/>
      <c r="G4487" s="37"/>
      <c r="H4487" s="37"/>
      <c r="N4487" s="28"/>
    </row>
    <row r="4488" spans="3:14" x14ac:dyDescent="0.25">
      <c r="C4488" s="29"/>
      <c r="G4488" s="37"/>
      <c r="H4488" s="37"/>
      <c r="N4488" s="28"/>
    </row>
    <row r="4489" spans="3:14" x14ac:dyDescent="0.25">
      <c r="C4489" s="29"/>
      <c r="G4489" s="37"/>
      <c r="H4489" s="37"/>
      <c r="N4489" s="28"/>
    </row>
    <row r="4490" spans="3:14" x14ac:dyDescent="0.25">
      <c r="C4490" s="29"/>
      <c r="G4490" s="37"/>
      <c r="H4490" s="37"/>
      <c r="N4490" s="28"/>
    </row>
    <row r="4491" spans="3:14" x14ac:dyDescent="0.25">
      <c r="C4491" s="29"/>
      <c r="G4491" s="37"/>
      <c r="H4491" s="37"/>
      <c r="N4491" s="28"/>
    </row>
    <row r="4492" spans="3:14" x14ac:dyDescent="0.25">
      <c r="C4492" s="29"/>
      <c r="G4492" s="37"/>
      <c r="H4492" s="37"/>
      <c r="N4492" s="28"/>
    </row>
    <row r="4493" spans="3:14" x14ac:dyDescent="0.25">
      <c r="C4493" s="29"/>
      <c r="G4493" s="37"/>
      <c r="H4493" s="37"/>
      <c r="N4493" s="28"/>
    </row>
    <row r="4494" spans="3:14" x14ac:dyDescent="0.25">
      <c r="C4494" s="29"/>
      <c r="G4494" s="37"/>
      <c r="H4494" s="37"/>
      <c r="N4494" s="28"/>
    </row>
    <row r="4495" spans="3:14" x14ac:dyDescent="0.25">
      <c r="C4495" s="29"/>
      <c r="G4495" s="37"/>
      <c r="H4495" s="37"/>
      <c r="N4495" s="28"/>
    </row>
    <row r="4496" spans="3:14" x14ac:dyDescent="0.25">
      <c r="C4496" s="29"/>
      <c r="G4496" s="37"/>
      <c r="H4496" s="37"/>
      <c r="N4496" s="28"/>
    </row>
    <row r="4497" spans="3:14" x14ac:dyDescent="0.25">
      <c r="C4497" s="29"/>
      <c r="G4497" s="37"/>
      <c r="H4497" s="37"/>
      <c r="N4497" s="28"/>
    </row>
    <row r="4498" spans="3:14" x14ac:dyDescent="0.25">
      <c r="C4498" s="29"/>
      <c r="G4498" s="37"/>
      <c r="H4498" s="37"/>
      <c r="N4498" s="28"/>
    </row>
    <row r="4499" spans="3:14" x14ac:dyDescent="0.25">
      <c r="C4499" s="29"/>
      <c r="G4499" s="37"/>
      <c r="H4499" s="37"/>
      <c r="N4499" s="28"/>
    </row>
    <row r="4500" spans="3:14" x14ac:dyDescent="0.25">
      <c r="C4500" s="29"/>
      <c r="G4500" s="37"/>
      <c r="H4500" s="37"/>
      <c r="N4500" s="28"/>
    </row>
    <row r="4501" spans="3:14" x14ac:dyDescent="0.25">
      <c r="C4501" s="29"/>
      <c r="G4501" s="37"/>
      <c r="H4501" s="37"/>
      <c r="N4501" s="28"/>
    </row>
    <row r="4502" spans="3:14" x14ac:dyDescent="0.25">
      <c r="C4502" s="29"/>
      <c r="G4502" s="37"/>
      <c r="H4502" s="37"/>
      <c r="N4502" s="28"/>
    </row>
    <row r="4503" spans="3:14" x14ac:dyDescent="0.25">
      <c r="C4503" s="29"/>
      <c r="G4503" s="37"/>
      <c r="H4503" s="37"/>
      <c r="N4503" s="28"/>
    </row>
    <row r="4504" spans="3:14" x14ac:dyDescent="0.25">
      <c r="C4504" s="29"/>
      <c r="G4504" s="37"/>
      <c r="H4504" s="37"/>
      <c r="N4504" s="28"/>
    </row>
    <row r="4505" spans="3:14" x14ac:dyDescent="0.25">
      <c r="C4505" s="29"/>
      <c r="G4505" s="37"/>
      <c r="H4505" s="37"/>
      <c r="N4505" s="28"/>
    </row>
    <row r="4506" spans="3:14" x14ac:dyDescent="0.25">
      <c r="C4506" s="29"/>
      <c r="G4506" s="37"/>
      <c r="H4506" s="37"/>
      <c r="N4506" s="28"/>
    </row>
    <row r="4507" spans="3:14" x14ac:dyDescent="0.25">
      <c r="C4507" s="29"/>
      <c r="G4507" s="37"/>
      <c r="H4507" s="37"/>
      <c r="N4507" s="28"/>
    </row>
    <row r="4508" spans="3:14" x14ac:dyDescent="0.25">
      <c r="C4508" s="29"/>
      <c r="G4508" s="37"/>
      <c r="H4508" s="37"/>
      <c r="N4508" s="28"/>
    </row>
    <row r="4509" spans="3:14" x14ac:dyDescent="0.25">
      <c r="C4509" s="29"/>
      <c r="G4509" s="37"/>
      <c r="H4509" s="37"/>
      <c r="N4509" s="28"/>
    </row>
    <row r="4510" spans="3:14" x14ac:dyDescent="0.25">
      <c r="C4510" s="29"/>
      <c r="G4510" s="37"/>
      <c r="H4510" s="37"/>
      <c r="N4510" s="28"/>
    </row>
    <row r="4511" spans="3:14" x14ac:dyDescent="0.25">
      <c r="C4511" s="29"/>
      <c r="G4511" s="37"/>
      <c r="H4511" s="37"/>
      <c r="N4511" s="28"/>
    </row>
    <row r="4512" spans="3:14" x14ac:dyDescent="0.25">
      <c r="C4512" s="29"/>
      <c r="G4512" s="37"/>
      <c r="H4512" s="37"/>
      <c r="N4512" s="28"/>
    </row>
    <row r="4513" spans="3:14" x14ac:dyDescent="0.25">
      <c r="C4513" s="29"/>
      <c r="G4513" s="37"/>
      <c r="H4513" s="37"/>
      <c r="N4513" s="28"/>
    </row>
    <row r="4514" spans="3:14" x14ac:dyDescent="0.25">
      <c r="C4514" s="29"/>
      <c r="G4514" s="37"/>
      <c r="H4514" s="37"/>
      <c r="N4514" s="28"/>
    </row>
    <row r="4515" spans="3:14" x14ac:dyDescent="0.25">
      <c r="C4515" s="29"/>
      <c r="G4515" s="37"/>
      <c r="H4515" s="37"/>
      <c r="N4515" s="28"/>
    </row>
    <row r="4516" spans="3:14" x14ac:dyDescent="0.25">
      <c r="C4516" s="29"/>
      <c r="G4516" s="37"/>
      <c r="H4516" s="37"/>
      <c r="N4516" s="28"/>
    </row>
    <row r="4517" spans="3:14" x14ac:dyDescent="0.25">
      <c r="C4517" s="29"/>
      <c r="G4517" s="37"/>
      <c r="H4517" s="37"/>
      <c r="N4517" s="28"/>
    </row>
    <row r="4518" spans="3:14" x14ac:dyDescent="0.25">
      <c r="C4518" s="29"/>
      <c r="G4518" s="37"/>
      <c r="H4518" s="37"/>
      <c r="N4518" s="28"/>
    </row>
    <row r="4519" spans="3:14" x14ac:dyDescent="0.25">
      <c r="C4519" s="29"/>
      <c r="G4519" s="37"/>
      <c r="H4519" s="37"/>
      <c r="N4519" s="28"/>
    </row>
    <row r="4520" spans="3:14" x14ac:dyDescent="0.25">
      <c r="C4520" s="29"/>
      <c r="G4520" s="37"/>
      <c r="H4520" s="37"/>
      <c r="N4520" s="28"/>
    </row>
    <row r="4521" spans="3:14" x14ac:dyDescent="0.25">
      <c r="C4521" s="29"/>
      <c r="G4521" s="37"/>
      <c r="H4521" s="37"/>
      <c r="N4521" s="28"/>
    </row>
    <row r="4522" spans="3:14" x14ac:dyDescent="0.25">
      <c r="C4522" s="29"/>
      <c r="G4522" s="37"/>
      <c r="H4522" s="37"/>
      <c r="N4522" s="28"/>
    </row>
    <row r="4523" spans="3:14" x14ac:dyDescent="0.25">
      <c r="C4523" s="29"/>
      <c r="G4523" s="37"/>
      <c r="H4523" s="37"/>
      <c r="N4523" s="28"/>
    </row>
    <row r="4524" spans="3:14" x14ac:dyDescent="0.25">
      <c r="C4524" s="29"/>
      <c r="G4524" s="37"/>
      <c r="H4524" s="37"/>
      <c r="N4524" s="28"/>
    </row>
    <row r="4525" spans="3:14" x14ac:dyDescent="0.25">
      <c r="C4525" s="29"/>
      <c r="G4525" s="37"/>
      <c r="H4525" s="37"/>
      <c r="N4525" s="28"/>
    </row>
    <row r="4526" spans="3:14" x14ac:dyDescent="0.25">
      <c r="C4526" s="29"/>
      <c r="G4526" s="37"/>
      <c r="H4526" s="37"/>
      <c r="N4526" s="28"/>
    </row>
    <row r="4527" spans="3:14" x14ac:dyDescent="0.25">
      <c r="C4527" s="29"/>
      <c r="G4527" s="37"/>
      <c r="H4527" s="37"/>
      <c r="N4527" s="28"/>
    </row>
    <row r="4528" spans="3:14" x14ac:dyDescent="0.25">
      <c r="C4528" s="29"/>
      <c r="G4528" s="37"/>
      <c r="H4528" s="37"/>
      <c r="N4528" s="28"/>
    </row>
    <row r="4529" spans="3:14" x14ac:dyDescent="0.25">
      <c r="C4529" s="29"/>
      <c r="G4529" s="37"/>
      <c r="H4529" s="37"/>
      <c r="N4529" s="28"/>
    </row>
    <row r="4530" spans="3:14" x14ac:dyDescent="0.25">
      <c r="C4530" s="29"/>
      <c r="G4530" s="37"/>
      <c r="H4530" s="37"/>
      <c r="N4530" s="28"/>
    </row>
    <row r="4531" spans="3:14" x14ac:dyDescent="0.25">
      <c r="C4531" s="29"/>
      <c r="G4531" s="37"/>
      <c r="H4531" s="37"/>
      <c r="N4531" s="28"/>
    </row>
    <row r="4532" spans="3:14" x14ac:dyDescent="0.25">
      <c r="C4532" s="29"/>
      <c r="G4532" s="37"/>
      <c r="H4532" s="37"/>
      <c r="N4532" s="28"/>
    </row>
    <row r="4533" spans="3:14" x14ac:dyDescent="0.25">
      <c r="C4533" s="29"/>
      <c r="G4533" s="37"/>
      <c r="H4533" s="37"/>
      <c r="N4533" s="28"/>
    </row>
    <row r="4534" spans="3:14" x14ac:dyDescent="0.25">
      <c r="C4534" s="29"/>
      <c r="G4534" s="37"/>
      <c r="H4534" s="37"/>
      <c r="N4534" s="28"/>
    </row>
    <row r="4535" spans="3:14" x14ac:dyDescent="0.25">
      <c r="C4535" s="29"/>
      <c r="G4535" s="37"/>
      <c r="H4535" s="37"/>
      <c r="N4535" s="28"/>
    </row>
    <row r="4536" spans="3:14" x14ac:dyDescent="0.25">
      <c r="C4536" s="29"/>
      <c r="G4536" s="37"/>
      <c r="H4536" s="37"/>
      <c r="N4536" s="28"/>
    </row>
    <row r="4537" spans="3:14" x14ac:dyDescent="0.25">
      <c r="C4537" s="29"/>
      <c r="G4537" s="37"/>
      <c r="H4537" s="37"/>
      <c r="N4537" s="28"/>
    </row>
    <row r="4538" spans="3:14" x14ac:dyDescent="0.25">
      <c r="C4538" s="29"/>
      <c r="G4538" s="37"/>
      <c r="H4538" s="37"/>
      <c r="N4538" s="28"/>
    </row>
    <row r="4539" spans="3:14" x14ac:dyDescent="0.25">
      <c r="C4539" s="29"/>
      <c r="G4539" s="37"/>
      <c r="H4539" s="37"/>
      <c r="N4539" s="28"/>
    </row>
    <row r="4540" spans="3:14" x14ac:dyDescent="0.25">
      <c r="C4540" s="29"/>
      <c r="G4540" s="37"/>
      <c r="H4540" s="37"/>
      <c r="N4540" s="28"/>
    </row>
    <row r="4541" spans="3:14" x14ac:dyDescent="0.25">
      <c r="C4541" s="29"/>
      <c r="G4541" s="37"/>
      <c r="H4541" s="37"/>
      <c r="N4541" s="28"/>
    </row>
    <row r="4542" spans="3:14" x14ac:dyDescent="0.25">
      <c r="C4542" s="29"/>
      <c r="G4542" s="37"/>
      <c r="H4542" s="37"/>
      <c r="N4542" s="28"/>
    </row>
    <row r="4543" spans="3:14" x14ac:dyDescent="0.25">
      <c r="C4543" s="29"/>
      <c r="G4543" s="37"/>
      <c r="H4543" s="37"/>
      <c r="N4543" s="28"/>
    </row>
    <row r="4544" spans="3:14" x14ac:dyDescent="0.25">
      <c r="C4544" s="29"/>
      <c r="G4544" s="37"/>
      <c r="H4544" s="37"/>
      <c r="N4544" s="28"/>
    </row>
    <row r="4545" spans="3:14" x14ac:dyDescent="0.25">
      <c r="C4545" s="29"/>
      <c r="G4545" s="37"/>
      <c r="H4545" s="37"/>
      <c r="N4545" s="28"/>
    </row>
    <row r="4546" spans="3:14" x14ac:dyDescent="0.25">
      <c r="C4546" s="29"/>
      <c r="G4546" s="37"/>
      <c r="H4546" s="37"/>
      <c r="N4546" s="28"/>
    </row>
    <row r="4547" spans="3:14" x14ac:dyDescent="0.25">
      <c r="C4547" s="29"/>
      <c r="G4547" s="37"/>
      <c r="H4547" s="37"/>
      <c r="N4547" s="28"/>
    </row>
    <row r="4548" spans="3:14" x14ac:dyDescent="0.25">
      <c r="C4548" s="29"/>
      <c r="G4548" s="37"/>
      <c r="H4548" s="37"/>
      <c r="N4548" s="28"/>
    </row>
    <row r="4549" spans="3:14" x14ac:dyDescent="0.25">
      <c r="C4549" s="29"/>
      <c r="G4549" s="37"/>
      <c r="H4549" s="37"/>
      <c r="N4549" s="28"/>
    </row>
    <row r="4550" spans="3:14" x14ac:dyDescent="0.25">
      <c r="C4550" s="29"/>
      <c r="G4550" s="37"/>
      <c r="H4550" s="37"/>
      <c r="N4550" s="28"/>
    </row>
    <row r="4551" spans="3:14" x14ac:dyDescent="0.25">
      <c r="C4551" s="29"/>
      <c r="G4551" s="37"/>
      <c r="H4551" s="37"/>
      <c r="N4551" s="28"/>
    </row>
    <row r="4552" spans="3:14" x14ac:dyDescent="0.25">
      <c r="C4552" s="29"/>
      <c r="G4552" s="37"/>
      <c r="H4552" s="37"/>
      <c r="N4552" s="28"/>
    </row>
    <row r="4553" spans="3:14" x14ac:dyDescent="0.25">
      <c r="C4553" s="29"/>
      <c r="G4553" s="37"/>
      <c r="H4553" s="37"/>
      <c r="N4553" s="28"/>
    </row>
    <row r="4554" spans="3:14" x14ac:dyDescent="0.25">
      <c r="C4554" s="29"/>
      <c r="G4554" s="37"/>
      <c r="H4554" s="37"/>
      <c r="N4554" s="28"/>
    </row>
    <row r="4555" spans="3:14" x14ac:dyDescent="0.25">
      <c r="C4555" s="29"/>
      <c r="G4555" s="37"/>
      <c r="H4555" s="37"/>
      <c r="N4555" s="28"/>
    </row>
    <row r="4556" spans="3:14" x14ac:dyDescent="0.25">
      <c r="C4556" s="29"/>
      <c r="G4556" s="37"/>
      <c r="H4556" s="37"/>
      <c r="N4556" s="28"/>
    </row>
    <row r="4557" spans="3:14" x14ac:dyDescent="0.25">
      <c r="C4557" s="29"/>
      <c r="G4557" s="37"/>
      <c r="H4557" s="37"/>
      <c r="N4557" s="28"/>
    </row>
    <row r="4558" spans="3:14" x14ac:dyDescent="0.25">
      <c r="C4558" s="29"/>
      <c r="G4558" s="37"/>
      <c r="H4558" s="37"/>
      <c r="N4558" s="28"/>
    </row>
    <row r="4559" spans="3:14" x14ac:dyDescent="0.25">
      <c r="C4559" s="29"/>
      <c r="G4559" s="37"/>
      <c r="H4559" s="37"/>
      <c r="N4559" s="28"/>
    </row>
    <row r="4560" spans="3:14" x14ac:dyDescent="0.25">
      <c r="C4560" s="29"/>
      <c r="G4560" s="37"/>
      <c r="H4560" s="37"/>
      <c r="N4560" s="28"/>
    </row>
    <row r="4561" spans="3:14" x14ac:dyDescent="0.25">
      <c r="C4561" s="29"/>
      <c r="G4561" s="37"/>
      <c r="H4561" s="37"/>
      <c r="N4561" s="28"/>
    </row>
    <row r="4562" spans="3:14" x14ac:dyDescent="0.25">
      <c r="C4562" s="29"/>
      <c r="G4562" s="37"/>
      <c r="H4562" s="37"/>
      <c r="N4562" s="28"/>
    </row>
    <row r="4563" spans="3:14" x14ac:dyDescent="0.25">
      <c r="C4563" s="29"/>
      <c r="G4563" s="37"/>
      <c r="H4563" s="37"/>
      <c r="N4563" s="28"/>
    </row>
    <row r="4564" spans="3:14" x14ac:dyDescent="0.25">
      <c r="C4564" s="29"/>
      <c r="G4564" s="37"/>
      <c r="H4564" s="37"/>
      <c r="N4564" s="28"/>
    </row>
    <row r="4565" spans="3:14" x14ac:dyDescent="0.25">
      <c r="C4565" s="29"/>
      <c r="G4565" s="37"/>
      <c r="H4565" s="37"/>
      <c r="N4565" s="28"/>
    </row>
    <row r="4566" spans="3:14" x14ac:dyDescent="0.25">
      <c r="C4566" s="29"/>
      <c r="G4566" s="37"/>
      <c r="H4566" s="37"/>
      <c r="N4566" s="28"/>
    </row>
    <row r="4567" spans="3:14" x14ac:dyDescent="0.25">
      <c r="C4567" s="29"/>
      <c r="G4567" s="37"/>
      <c r="H4567" s="37"/>
      <c r="N4567" s="28"/>
    </row>
    <row r="4568" spans="3:14" x14ac:dyDescent="0.25">
      <c r="C4568" s="29"/>
      <c r="G4568" s="37"/>
      <c r="H4568" s="37"/>
      <c r="N4568" s="28"/>
    </row>
    <row r="4569" spans="3:14" x14ac:dyDescent="0.25">
      <c r="C4569" s="29"/>
      <c r="G4569" s="37"/>
      <c r="H4569" s="37"/>
      <c r="N4569" s="28"/>
    </row>
    <row r="4570" spans="3:14" x14ac:dyDescent="0.25">
      <c r="C4570" s="29"/>
      <c r="G4570" s="37"/>
      <c r="H4570" s="37"/>
      <c r="N4570" s="28"/>
    </row>
    <row r="4571" spans="3:14" x14ac:dyDescent="0.25">
      <c r="C4571" s="29"/>
      <c r="G4571" s="37"/>
      <c r="H4571" s="37"/>
      <c r="N4571" s="28"/>
    </row>
    <row r="4572" spans="3:14" x14ac:dyDescent="0.25">
      <c r="C4572" s="29"/>
      <c r="G4572" s="37"/>
      <c r="H4572" s="37"/>
      <c r="N4572" s="28"/>
    </row>
    <row r="4573" spans="3:14" x14ac:dyDescent="0.25">
      <c r="C4573" s="29"/>
      <c r="G4573" s="37"/>
      <c r="H4573" s="37"/>
      <c r="N4573" s="28"/>
    </row>
    <row r="4574" spans="3:14" x14ac:dyDescent="0.25">
      <c r="C4574" s="29"/>
      <c r="G4574" s="37"/>
      <c r="H4574" s="37"/>
      <c r="N4574" s="28"/>
    </row>
    <row r="4575" spans="3:14" x14ac:dyDescent="0.25">
      <c r="C4575" s="29"/>
      <c r="G4575" s="37"/>
      <c r="H4575" s="37"/>
      <c r="N4575" s="28"/>
    </row>
    <row r="4576" spans="3:14" x14ac:dyDescent="0.25">
      <c r="C4576" s="29"/>
      <c r="G4576" s="37"/>
      <c r="H4576" s="37"/>
      <c r="N4576" s="28"/>
    </row>
    <row r="4577" spans="3:14" x14ac:dyDescent="0.25">
      <c r="C4577" s="29"/>
      <c r="G4577" s="37"/>
      <c r="H4577" s="37"/>
      <c r="N4577" s="28"/>
    </row>
    <row r="4578" spans="3:14" x14ac:dyDescent="0.25">
      <c r="C4578" s="29"/>
      <c r="G4578" s="37"/>
      <c r="H4578" s="37"/>
      <c r="N4578" s="28"/>
    </row>
    <row r="4579" spans="3:14" x14ac:dyDescent="0.25">
      <c r="C4579" s="29"/>
      <c r="G4579" s="37"/>
      <c r="H4579" s="37"/>
      <c r="N4579" s="28"/>
    </row>
    <row r="4580" spans="3:14" x14ac:dyDescent="0.25">
      <c r="C4580" s="29"/>
      <c r="G4580" s="37"/>
      <c r="H4580" s="37"/>
      <c r="N4580" s="28"/>
    </row>
    <row r="4581" spans="3:14" x14ac:dyDescent="0.25">
      <c r="C4581" s="29"/>
      <c r="G4581" s="37"/>
      <c r="H4581" s="37"/>
      <c r="N4581" s="28"/>
    </row>
    <row r="4582" spans="3:14" x14ac:dyDescent="0.25">
      <c r="C4582" s="29"/>
      <c r="G4582" s="37"/>
      <c r="H4582" s="37"/>
      <c r="N4582" s="28"/>
    </row>
    <row r="4583" spans="3:14" x14ac:dyDescent="0.25">
      <c r="C4583" s="29"/>
      <c r="G4583" s="37"/>
      <c r="H4583" s="37"/>
      <c r="N4583" s="28"/>
    </row>
    <row r="4584" spans="3:14" x14ac:dyDescent="0.25">
      <c r="C4584" s="29"/>
      <c r="G4584" s="37"/>
      <c r="H4584" s="37"/>
      <c r="N4584" s="28"/>
    </row>
    <row r="4585" spans="3:14" x14ac:dyDescent="0.25">
      <c r="C4585" s="29"/>
      <c r="G4585" s="37"/>
      <c r="H4585" s="37"/>
      <c r="N4585" s="28"/>
    </row>
    <row r="4586" spans="3:14" x14ac:dyDescent="0.25">
      <c r="C4586" s="29"/>
      <c r="G4586" s="37"/>
      <c r="H4586" s="37"/>
      <c r="N4586" s="28"/>
    </row>
    <row r="4587" spans="3:14" x14ac:dyDescent="0.25">
      <c r="C4587" s="29"/>
      <c r="G4587" s="37"/>
      <c r="H4587" s="37"/>
      <c r="N4587" s="28"/>
    </row>
    <row r="4588" spans="3:14" x14ac:dyDescent="0.25">
      <c r="C4588" s="29"/>
      <c r="G4588" s="37"/>
      <c r="H4588" s="37"/>
      <c r="N4588" s="28"/>
    </row>
    <row r="4589" spans="3:14" x14ac:dyDescent="0.25">
      <c r="C4589" s="29"/>
      <c r="G4589" s="37"/>
      <c r="H4589" s="37"/>
      <c r="N4589" s="28"/>
    </row>
    <row r="4590" spans="3:14" x14ac:dyDescent="0.25">
      <c r="C4590" s="29"/>
      <c r="G4590" s="37"/>
      <c r="H4590" s="37"/>
      <c r="N4590" s="28"/>
    </row>
    <row r="4591" spans="3:14" x14ac:dyDescent="0.25">
      <c r="C4591" s="29"/>
      <c r="G4591" s="37"/>
      <c r="H4591" s="37"/>
      <c r="N4591" s="28"/>
    </row>
    <row r="4592" spans="3:14" x14ac:dyDescent="0.25">
      <c r="C4592" s="29"/>
      <c r="G4592" s="37"/>
      <c r="H4592" s="37"/>
      <c r="N4592" s="28"/>
    </row>
    <row r="4593" spans="3:14" x14ac:dyDescent="0.25">
      <c r="C4593" s="29"/>
      <c r="G4593" s="37"/>
      <c r="H4593" s="37"/>
      <c r="N4593" s="28"/>
    </row>
    <row r="4594" spans="3:14" x14ac:dyDescent="0.25">
      <c r="C4594" s="29"/>
      <c r="G4594" s="37"/>
      <c r="H4594" s="37"/>
      <c r="N4594" s="28"/>
    </row>
    <row r="4595" spans="3:14" x14ac:dyDescent="0.25">
      <c r="C4595" s="29"/>
      <c r="G4595" s="37"/>
      <c r="H4595" s="37"/>
      <c r="N4595" s="28"/>
    </row>
    <row r="4596" spans="3:14" x14ac:dyDescent="0.25">
      <c r="C4596" s="29"/>
      <c r="G4596" s="37"/>
      <c r="H4596" s="37"/>
      <c r="N4596" s="28"/>
    </row>
    <row r="4597" spans="3:14" x14ac:dyDescent="0.25">
      <c r="C4597" s="29"/>
      <c r="G4597" s="37"/>
      <c r="H4597" s="37"/>
      <c r="N4597" s="28"/>
    </row>
    <row r="4598" spans="3:14" x14ac:dyDescent="0.25">
      <c r="C4598" s="29"/>
      <c r="G4598" s="37"/>
      <c r="H4598" s="37"/>
      <c r="N4598" s="28"/>
    </row>
    <row r="4599" spans="3:14" x14ac:dyDescent="0.25">
      <c r="C4599" s="29"/>
      <c r="G4599" s="37"/>
      <c r="H4599" s="37"/>
      <c r="N4599" s="28"/>
    </row>
    <row r="4600" spans="3:14" x14ac:dyDescent="0.25">
      <c r="C4600" s="29"/>
      <c r="G4600" s="37"/>
      <c r="H4600" s="37"/>
      <c r="N4600" s="28"/>
    </row>
    <row r="4601" spans="3:14" x14ac:dyDescent="0.25">
      <c r="C4601" s="29"/>
      <c r="G4601" s="37"/>
      <c r="H4601" s="37"/>
      <c r="N4601" s="28"/>
    </row>
    <row r="4602" spans="3:14" x14ac:dyDescent="0.25">
      <c r="C4602" s="29"/>
      <c r="G4602" s="37"/>
      <c r="H4602" s="37"/>
      <c r="N4602" s="28"/>
    </row>
    <row r="4603" spans="3:14" x14ac:dyDescent="0.25">
      <c r="C4603" s="29"/>
      <c r="G4603" s="37"/>
      <c r="H4603" s="37"/>
      <c r="N4603" s="28"/>
    </row>
    <row r="4604" spans="3:14" x14ac:dyDescent="0.25">
      <c r="C4604" s="29"/>
      <c r="G4604" s="37"/>
      <c r="H4604" s="37"/>
      <c r="N4604" s="28"/>
    </row>
    <row r="4605" spans="3:14" x14ac:dyDescent="0.25">
      <c r="C4605" s="29"/>
      <c r="G4605" s="37"/>
      <c r="H4605" s="37"/>
      <c r="N4605" s="28"/>
    </row>
    <row r="4606" spans="3:14" x14ac:dyDescent="0.25">
      <c r="C4606" s="29"/>
      <c r="G4606" s="37"/>
      <c r="H4606" s="37"/>
      <c r="N4606" s="28"/>
    </row>
    <row r="4607" spans="3:14" x14ac:dyDescent="0.25">
      <c r="C4607" s="29"/>
      <c r="G4607" s="37"/>
      <c r="H4607" s="37"/>
      <c r="N4607" s="28"/>
    </row>
    <row r="4608" spans="3:14" x14ac:dyDescent="0.25">
      <c r="C4608" s="29"/>
      <c r="G4608" s="37"/>
      <c r="H4608" s="37"/>
      <c r="N4608" s="28"/>
    </row>
    <row r="4609" spans="3:14" x14ac:dyDescent="0.25">
      <c r="C4609" s="29"/>
      <c r="G4609" s="37"/>
      <c r="H4609" s="37"/>
      <c r="N4609" s="28"/>
    </row>
    <row r="4610" spans="3:14" x14ac:dyDescent="0.25">
      <c r="C4610" s="29"/>
      <c r="G4610" s="37"/>
      <c r="H4610" s="37"/>
      <c r="N4610" s="28"/>
    </row>
    <row r="4611" spans="3:14" x14ac:dyDescent="0.25">
      <c r="C4611" s="29"/>
      <c r="G4611" s="37"/>
      <c r="H4611" s="37"/>
      <c r="N4611" s="28"/>
    </row>
    <row r="4612" spans="3:14" x14ac:dyDescent="0.25">
      <c r="C4612" s="29"/>
      <c r="G4612" s="37"/>
      <c r="H4612" s="37"/>
      <c r="N4612" s="28"/>
    </row>
    <row r="4613" spans="3:14" x14ac:dyDescent="0.25">
      <c r="C4613" s="29"/>
      <c r="G4613" s="37"/>
      <c r="H4613" s="37"/>
      <c r="N4613" s="28"/>
    </row>
    <row r="4614" spans="3:14" x14ac:dyDescent="0.25">
      <c r="C4614" s="29"/>
      <c r="G4614" s="37"/>
      <c r="H4614" s="37"/>
      <c r="N4614" s="28"/>
    </row>
    <row r="4615" spans="3:14" x14ac:dyDescent="0.25">
      <c r="C4615" s="29"/>
      <c r="G4615" s="37"/>
      <c r="H4615" s="37"/>
      <c r="N4615" s="28"/>
    </row>
    <row r="4616" spans="3:14" x14ac:dyDescent="0.25">
      <c r="C4616" s="29"/>
      <c r="G4616" s="37"/>
      <c r="H4616" s="37"/>
      <c r="N4616" s="28"/>
    </row>
    <row r="4617" spans="3:14" x14ac:dyDescent="0.25">
      <c r="C4617" s="29"/>
      <c r="G4617" s="37"/>
      <c r="H4617" s="37"/>
      <c r="N4617" s="28"/>
    </row>
    <row r="4618" spans="3:14" x14ac:dyDescent="0.25">
      <c r="C4618" s="29"/>
      <c r="G4618" s="37"/>
      <c r="H4618" s="37"/>
      <c r="N4618" s="28"/>
    </row>
    <row r="4619" spans="3:14" x14ac:dyDescent="0.25">
      <c r="C4619" s="29"/>
      <c r="G4619" s="37"/>
      <c r="H4619" s="37"/>
      <c r="N4619" s="28"/>
    </row>
    <row r="4620" spans="3:14" x14ac:dyDescent="0.25">
      <c r="C4620" s="29"/>
      <c r="G4620" s="37"/>
      <c r="H4620" s="37"/>
      <c r="N4620" s="28"/>
    </row>
    <row r="4621" spans="3:14" x14ac:dyDescent="0.25">
      <c r="C4621" s="29"/>
      <c r="G4621" s="37"/>
      <c r="H4621" s="37"/>
      <c r="N4621" s="28"/>
    </row>
    <row r="4622" spans="3:14" x14ac:dyDescent="0.25">
      <c r="C4622" s="29"/>
      <c r="G4622" s="37"/>
      <c r="H4622" s="37"/>
      <c r="N4622" s="28"/>
    </row>
    <row r="4623" spans="3:14" x14ac:dyDescent="0.25">
      <c r="C4623" s="29"/>
      <c r="G4623" s="37"/>
      <c r="H4623" s="37"/>
      <c r="N4623" s="28"/>
    </row>
    <row r="4624" spans="3:14" x14ac:dyDescent="0.25">
      <c r="C4624" s="29"/>
      <c r="G4624" s="37"/>
      <c r="H4624" s="37"/>
      <c r="N4624" s="28"/>
    </row>
    <row r="4625" spans="3:14" x14ac:dyDescent="0.25">
      <c r="C4625" s="29"/>
      <c r="G4625" s="37"/>
      <c r="H4625" s="37"/>
      <c r="N4625" s="28"/>
    </row>
    <row r="4626" spans="3:14" x14ac:dyDescent="0.25">
      <c r="C4626" s="29"/>
      <c r="G4626" s="37"/>
      <c r="H4626" s="37"/>
      <c r="N4626" s="28"/>
    </row>
    <row r="4627" spans="3:14" x14ac:dyDescent="0.25">
      <c r="C4627" s="29"/>
      <c r="G4627" s="37"/>
      <c r="H4627" s="37"/>
      <c r="N4627" s="28"/>
    </row>
    <row r="4628" spans="3:14" x14ac:dyDescent="0.25">
      <c r="C4628" s="29"/>
      <c r="G4628" s="37"/>
      <c r="H4628" s="37"/>
      <c r="N4628" s="28"/>
    </row>
    <row r="4629" spans="3:14" x14ac:dyDescent="0.25">
      <c r="C4629" s="29"/>
      <c r="G4629" s="37"/>
      <c r="H4629" s="37"/>
      <c r="N4629" s="28"/>
    </row>
    <row r="4630" spans="3:14" x14ac:dyDescent="0.25">
      <c r="C4630" s="29"/>
      <c r="G4630" s="37"/>
      <c r="H4630" s="37"/>
      <c r="N4630" s="28"/>
    </row>
    <row r="4631" spans="3:14" x14ac:dyDescent="0.25">
      <c r="C4631" s="29"/>
      <c r="G4631" s="37"/>
      <c r="H4631" s="37"/>
      <c r="N4631" s="28"/>
    </row>
    <row r="4632" spans="3:14" x14ac:dyDescent="0.25">
      <c r="C4632" s="29"/>
      <c r="G4632" s="37"/>
      <c r="H4632" s="37"/>
      <c r="N4632" s="28"/>
    </row>
    <row r="4633" spans="3:14" x14ac:dyDescent="0.25">
      <c r="C4633" s="29"/>
      <c r="G4633" s="37"/>
      <c r="H4633" s="37"/>
      <c r="N4633" s="28"/>
    </row>
    <row r="4634" spans="3:14" x14ac:dyDescent="0.25">
      <c r="C4634" s="29"/>
      <c r="G4634" s="37"/>
      <c r="H4634" s="37"/>
      <c r="N4634" s="28"/>
    </row>
    <row r="4635" spans="3:14" x14ac:dyDescent="0.25">
      <c r="C4635" s="29"/>
      <c r="G4635" s="37"/>
      <c r="H4635" s="37"/>
      <c r="N4635" s="28"/>
    </row>
    <row r="4636" spans="3:14" x14ac:dyDescent="0.25">
      <c r="C4636" s="29"/>
      <c r="G4636" s="37"/>
      <c r="H4636" s="37"/>
      <c r="N4636" s="28"/>
    </row>
    <row r="4637" spans="3:14" x14ac:dyDescent="0.25">
      <c r="C4637" s="29"/>
      <c r="G4637" s="37"/>
      <c r="H4637" s="37"/>
      <c r="N4637" s="28"/>
    </row>
    <row r="4638" spans="3:14" x14ac:dyDescent="0.25">
      <c r="C4638" s="29"/>
      <c r="G4638" s="37"/>
      <c r="H4638" s="37"/>
      <c r="N4638" s="28"/>
    </row>
    <row r="4639" spans="3:14" x14ac:dyDescent="0.25">
      <c r="C4639" s="29"/>
      <c r="G4639" s="37"/>
      <c r="H4639" s="37"/>
      <c r="N4639" s="28"/>
    </row>
    <row r="4640" spans="3:14" x14ac:dyDescent="0.25">
      <c r="C4640" s="29"/>
      <c r="G4640" s="37"/>
      <c r="H4640" s="37"/>
      <c r="N4640" s="28"/>
    </row>
    <row r="4641" spans="3:14" x14ac:dyDescent="0.25">
      <c r="C4641" s="29"/>
      <c r="G4641" s="37"/>
      <c r="H4641" s="37"/>
      <c r="N4641" s="28"/>
    </row>
    <row r="4642" spans="3:14" x14ac:dyDescent="0.25">
      <c r="C4642" s="29"/>
      <c r="G4642" s="37"/>
      <c r="H4642" s="37"/>
      <c r="N4642" s="28"/>
    </row>
    <row r="4643" spans="3:14" x14ac:dyDescent="0.25">
      <c r="C4643" s="29"/>
      <c r="G4643" s="37"/>
      <c r="H4643" s="37"/>
      <c r="N4643" s="28"/>
    </row>
    <row r="4644" spans="3:14" x14ac:dyDescent="0.25">
      <c r="C4644" s="29"/>
      <c r="G4644" s="37"/>
      <c r="H4644" s="37"/>
      <c r="N4644" s="28"/>
    </row>
    <row r="4645" spans="3:14" x14ac:dyDescent="0.25">
      <c r="C4645" s="29"/>
      <c r="G4645" s="37"/>
      <c r="H4645" s="37"/>
      <c r="N4645" s="28"/>
    </row>
    <row r="4646" spans="3:14" x14ac:dyDescent="0.25">
      <c r="C4646" s="29"/>
      <c r="G4646" s="37"/>
      <c r="H4646" s="37"/>
      <c r="N4646" s="28"/>
    </row>
    <row r="4647" spans="3:14" x14ac:dyDescent="0.25">
      <c r="C4647" s="29"/>
      <c r="G4647" s="37"/>
      <c r="H4647" s="37"/>
      <c r="N4647" s="28"/>
    </row>
    <row r="4648" spans="3:14" x14ac:dyDescent="0.25">
      <c r="C4648" s="29"/>
      <c r="G4648" s="37"/>
      <c r="H4648" s="37"/>
      <c r="N4648" s="28"/>
    </row>
    <row r="4649" spans="3:14" x14ac:dyDescent="0.25">
      <c r="C4649" s="29"/>
      <c r="G4649" s="37"/>
      <c r="H4649" s="37"/>
      <c r="N4649" s="28"/>
    </row>
    <row r="4650" spans="3:14" x14ac:dyDescent="0.25">
      <c r="C4650" s="29"/>
      <c r="G4650" s="37"/>
      <c r="H4650" s="37"/>
      <c r="N4650" s="28"/>
    </row>
    <row r="4651" spans="3:14" x14ac:dyDescent="0.25">
      <c r="C4651" s="29"/>
      <c r="G4651" s="37"/>
      <c r="H4651" s="37"/>
      <c r="N4651" s="28"/>
    </row>
    <row r="4652" spans="3:14" x14ac:dyDescent="0.25">
      <c r="C4652" s="29"/>
      <c r="G4652" s="37"/>
      <c r="H4652" s="37"/>
      <c r="N4652" s="28"/>
    </row>
    <row r="4653" spans="3:14" x14ac:dyDescent="0.25">
      <c r="C4653" s="29"/>
      <c r="G4653" s="37"/>
      <c r="H4653" s="37"/>
      <c r="N4653" s="28"/>
    </row>
    <row r="4654" spans="3:14" x14ac:dyDescent="0.25">
      <c r="C4654" s="29"/>
      <c r="G4654" s="37"/>
      <c r="H4654" s="37"/>
      <c r="N4654" s="28"/>
    </row>
    <row r="4655" spans="3:14" x14ac:dyDescent="0.25">
      <c r="C4655" s="29"/>
      <c r="G4655" s="37"/>
      <c r="H4655" s="37"/>
      <c r="N4655" s="28"/>
    </row>
    <row r="4656" spans="3:14" x14ac:dyDescent="0.25">
      <c r="C4656" s="29"/>
      <c r="G4656" s="37"/>
      <c r="H4656" s="37"/>
      <c r="N4656" s="28"/>
    </row>
    <row r="4657" spans="3:14" x14ac:dyDescent="0.25">
      <c r="C4657" s="29"/>
      <c r="G4657" s="37"/>
      <c r="H4657" s="37"/>
      <c r="N4657" s="28"/>
    </row>
    <row r="4658" spans="3:14" x14ac:dyDescent="0.25">
      <c r="C4658" s="29"/>
      <c r="G4658" s="37"/>
      <c r="H4658" s="37"/>
      <c r="N4658" s="28"/>
    </row>
    <row r="4659" spans="3:14" x14ac:dyDescent="0.25">
      <c r="C4659" s="29"/>
      <c r="G4659" s="37"/>
      <c r="H4659" s="37"/>
      <c r="N4659" s="28"/>
    </row>
    <row r="4660" spans="3:14" x14ac:dyDescent="0.25">
      <c r="C4660" s="29"/>
      <c r="G4660" s="37"/>
      <c r="H4660" s="37"/>
      <c r="N4660" s="28"/>
    </row>
    <row r="4661" spans="3:14" x14ac:dyDescent="0.25">
      <c r="C4661" s="29"/>
      <c r="G4661" s="37"/>
      <c r="H4661" s="37"/>
      <c r="N4661" s="28"/>
    </row>
    <row r="4662" spans="3:14" x14ac:dyDescent="0.25">
      <c r="C4662" s="29"/>
      <c r="G4662" s="37"/>
      <c r="H4662" s="37"/>
      <c r="N4662" s="28"/>
    </row>
    <row r="4663" spans="3:14" x14ac:dyDescent="0.25">
      <c r="C4663" s="29"/>
      <c r="G4663" s="37"/>
      <c r="H4663" s="37"/>
      <c r="N4663" s="28"/>
    </row>
    <row r="4664" spans="3:14" x14ac:dyDescent="0.25">
      <c r="C4664" s="29"/>
      <c r="G4664" s="37"/>
      <c r="H4664" s="37"/>
      <c r="N4664" s="28"/>
    </row>
    <row r="4665" spans="3:14" x14ac:dyDescent="0.25">
      <c r="C4665" s="29"/>
      <c r="G4665" s="37"/>
      <c r="H4665" s="37"/>
      <c r="N4665" s="28"/>
    </row>
    <row r="4666" spans="3:14" x14ac:dyDescent="0.25">
      <c r="C4666" s="29"/>
      <c r="G4666" s="37"/>
      <c r="H4666" s="37"/>
      <c r="N4666" s="28"/>
    </row>
    <row r="4667" spans="3:14" x14ac:dyDescent="0.25">
      <c r="C4667" s="29"/>
      <c r="G4667" s="37"/>
      <c r="H4667" s="37"/>
      <c r="N4667" s="28"/>
    </row>
    <row r="4668" spans="3:14" x14ac:dyDescent="0.25">
      <c r="C4668" s="29"/>
      <c r="G4668" s="37"/>
      <c r="H4668" s="37"/>
      <c r="N4668" s="28"/>
    </row>
    <row r="4669" spans="3:14" x14ac:dyDescent="0.25">
      <c r="C4669" s="29"/>
      <c r="G4669" s="37"/>
      <c r="H4669" s="37"/>
      <c r="N4669" s="28"/>
    </row>
    <row r="4670" spans="3:14" x14ac:dyDescent="0.25">
      <c r="C4670" s="29"/>
      <c r="G4670" s="37"/>
      <c r="H4670" s="37"/>
      <c r="N4670" s="28"/>
    </row>
    <row r="4671" spans="3:14" x14ac:dyDescent="0.25">
      <c r="C4671" s="29"/>
      <c r="G4671" s="37"/>
      <c r="H4671" s="37"/>
      <c r="N4671" s="28"/>
    </row>
    <row r="4672" spans="3:14" x14ac:dyDescent="0.25">
      <c r="C4672" s="29"/>
      <c r="G4672" s="37"/>
      <c r="H4672" s="37"/>
      <c r="N4672" s="28"/>
    </row>
    <row r="4673" spans="3:14" x14ac:dyDescent="0.25">
      <c r="C4673" s="29"/>
      <c r="G4673" s="37"/>
      <c r="H4673" s="37"/>
      <c r="N4673" s="28"/>
    </row>
    <row r="4674" spans="3:14" x14ac:dyDescent="0.25">
      <c r="C4674" s="29"/>
      <c r="G4674" s="37"/>
      <c r="H4674" s="37"/>
      <c r="N4674" s="28"/>
    </row>
    <row r="4675" spans="3:14" x14ac:dyDescent="0.25">
      <c r="C4675" s="29"/>
      <c r="G4675" s="37"/>
      <c r="H4675" s="37"/>
      <c r="N4675" s="28"/>
    </row>
    <row r="4676" spans="3:14" x14ac:dyDescent="0.25">
      <c r="C4676" s="29"/>
      <c r="G4676" s="37"/>
      <c r="H4676" s="37"/>
      <c r="N4676" s="28"/>
    </row>
    <row r="4677" spans="3:14" x14ac:dyDescent="0.25">
      <c r="C4677" s="29"/>
      <c r="G4677" s="37"/>
      <c r="H4677" s="37"/>
      <c r="N4677" s="28"/>
    </row>
    <row r="4678" spans="3:14" x14ac:dyDescent="0.25">
      <c r="C4678" s="29"/>
      <c r="G4678" s="37"/>
      <c r="H4678" s="37"/>
      <c r="N4678" s="28"/>
    </row>
    <row r="4679" spans="3:14" x14ac:dyDescent="0.25">
      <c r="C4679" s="29"/>
      <c r="G4679" s="37"/>
      <c r="H4679" s="37"/>
      <c r="N4679" s="28"/>
    </row>
    <row r="4680" spans="3:14" x14ac:dyDescent="0.25">
      <c r="C4680" s="29"/>
      <c r="G4680" s="37"/>
      <c r="H4680" s="37"/>
      <c r="N4680" s="28"/>
    </row>
    <row r="4681" spans="3:14" x14ac:dyDescent="0.25">
      <c r="C4681" s="29"/>
      <c r="G4681" s="37"/>
      <c r="H4681" s="37"/>
      <c r="N4681" s="28"/>
    </row>
    <row r="4682" spans="3:14" x14ac:dyDescent="0.25">
      <c r="C4682" s="29"/>
      <c r="G4682" s="37"/>
      <c r="H4682" s="37"/>
      <c r="N4682" s="28"/>
    </row>
    <row r="4683" spans="3:14" x14ac:dyDescent="0.25">
      <c r="C4683" s="29"/>
      <c r="G4683" s="37"/>
      <c r="H4683" s="37"/>
      <c r="N4683" s="28"/>
    </row>
    <row r="4684" spans="3:14" x14ac:dyDescent="0.25">
      <c r="C4684" s="29"/>
      <c r="G4684" s="37"/>
      <c r="H4684" s="37"/>
      <c r="N4684" s="28"/>
    </row>
    <row r="4685" spans="3:14" x14ac:dyDescent="0.25">
      <c r="C4685" s="29"/>
      <c r="G4685" s="37"/>
      <c r="H4685" s="37"/>
      <c r="N4685" s="28"/>
    </row>
    <row r="4686" spans="3:14" x14ac:dyDescent="0.25">
      <c r="C4686" s="29"/>
      <c r="G4686" s="37"/>
      <c r="H4686" s="37"/>
      <c r="N4686" s="28"/>
    </row>
    <row r="4687" spans="3:14" x14ac:dyDescent="0.25">
      <c r="C4687" s="29"/>
      <c r="G4687" s="37"/>
      <c r="H4687" s="37"/>
      <c r="N4687" s="28"/>
    </row>
    <row r="4688" spans="3:14" x14ac:dyDescent="0.25">
      <c r="C4688" s="29"/>
      <c r="G4688" s="37"/>
      <c r="H4688" s="37"/>
      <c r="N4688" s="28"/>
    </row>
    <row r="4689" spans="3:14" x14ac:dyDescent="0.25">
      <c r="C4689" s="29"/>
      <c r="G4689" s="37"/>
      <c r="H4689" s="37"/>
      <c r="N4689" s="28"/>
    </row>
    <row r="4690" spans="3:14" x14ac:dyDescent="0.25">
      <c r="C4690" s="29"/>
      <c r="G4690" s="37"/>
      <c r="H4690" s="37"/>
      <c r="N4690" s="28"/>
    </row>
    <row r="4691" spans="3:14" x14ac:dyDescent="0.25">
      <c r="C4691" s="29"/>
      <c r="G4691" s="37"/>
      <c r="H4691" s="37"/>
      <c r="N4691" s="28"/>
    </row>
    <row r="4692" spans="3:14" x14ac:dyDescent="0.25">
      <c r="C4692" s="29"/>
      <c r="G4692" s="37"/>
      <c r="H4692" s="37"/>
      <c r="N4692" s="28"/>
    </row>
    <row r="4693" spans="3:14" x14ac:dyDescent="0.25">
      <c r="C4693" s="29"/>
      <c r="G4693" s="37"/>
      <c r="H4693" s="37"/>
      <c r="N4693" s="28"/>
    </row>
    <row r="4694" spans="3:14" x14ac:dyDescent="0.25">
      <c r="C4694" s="29"/>
      <c r="G4694" s="37"/>
      <c r="H4694" s="37"/>
      <c r="N4694" s="28"/>
    </row>
    <row r="4695" spans="3:14" x14ac:dyDescent="0.25">
      <c r="C4695" s="29"/>
      <c r="G4695" s="37"/>
      <c r="H4695" s="37"/>
      <c r="N4695" s="28"/>
    </row>
    <row r="4696" spans="3:14" x14ac:dyDescent="0.25">
      <c r="C4696" s="29"/>
      <c r="G4696" s="37"/>
      <c r="H4696" s="37"/>
      <c r="N4696" s="28"/>
    </row>
    <row r="4697" spans="3:14" x14ac:dyDescent="0.25">
      <c r="C4697" s="29"/>
      <c r="G4697" s="37"/>
      <c r="H4697" s="37"/>
      <c r="N4697" s="28"/>
    </row>
    <row r="4698" spans="3:14" x14ac:dyDescent="0.25">
      <c r="C4698" s="29"/>
      <c r="G4698" s="37"/>
      <c r="H4698" s="37"/>
      <c r="N4698" s="28"/>
    </row>
    <row r="4699" spans="3:14" x14ac:dyDescent="0.25">
      <c r="C4699" s="29"/>
      <c r="G4699" s="37"/>
      <c r="H4699" s="37"/>
      <c r="N4699" s="28"/>
    </row>
    <row r="4700" spans="3:14" x14ac:dyDescent="0.25">
      <c r="C4700" s="29"/>
      <c r="G4700" s="37"/>
      <c r="H4700" s="37"/>
      <c r="N4700" s="28"/>
    </row>
    <row r="4701" spans="3:14" x14ac:dyDescent="0.25">
      <c r="C4701" s="29"/>
      <c r="G4701" s="37"/>
      <c r="H4701" s="37"/>
      <c r="N4701" s="28"/>
    </row>
    <row r="4702" spans="3:14" x14ac:dyDescent="0.25">
      <c r="C4702" s="29"/>
      <c r="G4702" s="37"/>
      <c r="H4702" s="37"/>
      <c r="N4702" s="28"/>
    </row>
    <row r="4703" spans="3:14" x14ac:dyDescent="0.25">
      <c r="C4703" s="29"/>
      <c r="G4703" s="37"/>
      <c r="H4703" s="37"/>
      <c r="N4703" s="28"/>
    </row>
    <row r="4704" spans="3:14" x14ac:dyDescent="0.25">
      <c r="C4704" s="29"/>
      <c r="G4704" s="37"/>
      <c r="H4704" s="37"/>
      <c r="N4704" s="28"/>
    </row>
    <row r="4705" spans="3:14" x14ac:dyDescent="0.25">
      <c r="C4705" s="29"/>
      <c r="G4705" s="37"/>
      <c r="H4705" s="37"/>
      <c r="N4705" s="28"/>
    </row>
    <row r="4706" spans="3:14" x14ac:dyDescent="0.25">
      <c r="C4706" s="29"/>
      <c r="G4706" s="37"/>
      <c r="H4706" s="37"/>
      <c r="N4706" s="28"/>
    </row>
    <row r="4707" spans="3:14" x14ac:dyDescent="0.25">
      <c r="C4707" s="29"/>
      <c r="G4707" s="37"/>
      <c r="H4707" s="37"/>
      <c r="N4707" s="28"/>
    </row>
    <row r="4708" spans="3:14" x14ac:dyDescent="0.25">
      <c r="C4708" s="29"/>
      <c r="G4708" s="37"/>
      <c r="H4708" s="37"/>
      <c r="N4708" s="28"/>
    </row>
    <row r="4709" spans="3:14" x14ac:dyDescent="0.25">
      <c r="C4709" s="29"/>
      <c r="G4709" s="37"/>
      <c r="H4709" s="37"/>
      <c r="N4709" s="28"/>
    </row>
    <row r="4710" spans="3:14" x14ac:dyDescent="0.25">
      <c r="C4710" s="29"/>
      <c r="G4710" s="37"/>
      <c r="H4710" s="37"/>
      <c r="N4710" s="28"/>
    </row>
    <row r="4711" spans="3:14" x14ac:dyDescent="0.25">
      <c r="C4711" s="29"/>
      <c r="G4711" s="37"/>
      <c r="H4711" s="37"/>
      <c r="N4711" s="28"/>
    </row>
    <row r="4712" spans="3:14" x14ac:dyDescent="0.25">
      <c r="C4712" s="29"/>
      <c r="G4712" s="37"/>
      <c r="H4712" s="37"/>
      <c r="N4712" s="28"/>
    </row>
    <row r="4713" spans="3:14" x14ac:dyDescent="0.25">
      <c r="C4713" s="29"/>
      <c r="G4713" s="37"/>
      <c r="H4713" s="37"/>
      <c r="N4713" s="28"/>
    </row>
    <row r="4714" spans="3:14" x14ac:dyDescent="0.25">
      <c r="C4714" s="29"/>
      <c r="G4714" s="37"/>
      <c r="H4714" s="37"/>
      <c r="N4714" s="28"/>
    </row>
    <row r="4715" spans="3:14" x14ac:dyDescent="0.25">
      <c r="C4715" s="29"/>
      <c r="G4715" s="37"/>
      <c r="H4715" s="37"/>
      <c r="N4715" s="28"/>
    </row>
    <row r="4716" spans="3:14" x14ac:dyDescent="0.25">
      <c r="C4716" s="29"/>
      <c r="G4716" s="37"/>
      <c r="H4716" s="37"/>
      <c r="N4716" s="28"/>
    </row>
    <row r="4717" spans="3:14" x14ac:dyDescent="0.25">
      <c r="C4717" s="29"/>
      <c r="G4717" s="37"/>
      <c r="H4717" s="37"/>
      <c r="N4717" s="28"/>
    </row>
    <row r="4718" spans="3:14" x14ac:dyDescent="0.25">
      <c r="C4718" s="29"/>
      <c r="G4718" s="37"/>
      <c r="H4718" s="37"/>
      <c r="N4718" s="28"/>
    </row>
    <row r="4719" spans="3:14" x14ac:dyDescent="0.25">
      <c r="C4719" s="29"/>
      <c r="G4719" s="37"/>
      <c r="H4719" s="37"/>
      <c r="N4719" s="28"/>
    </row>
    <row r="4720" spans="3:14" x14ac:dyDescent="0.25">
      <c r="C4720" s="29"/>
      <c r="G4720" s="37"/>
      <c r="H4720" s="37"/>
      <c r="N4720" s="28"/>
    </row>
    <row r="4721" spans="3:14" x14ac:dyDescent="0.25">
      <c r="C4721" s="29"/>
      <c r="G4721" s="37"/>
      <c r="H4721" s="37"/>
      <c r="N4721" s="28"/>
    </row>
    <row r="4722" spans="3:14" x14ac:dyDescent="0.25">
      <c r="C4722" s="29"/>
      <c r="G4722" s="37"/>
      <c r="H4722" s="37"/>
      <c r="N4722" s="28"/>
    </row>
    <row r="4723" spans="3:14" x14ac:dyDescent="0.25">
      <c r="C4723" s="29"/>
      <c r="G4723" s="37"/>
      <c r="H4723" s="37"/>
      <c r="N4723" s="28"/>
    </row>
    <row r="4724" spans="3:14" x14ac:dyDescent="0.25">
      <c r="C4724" s="29"/>
      <c r="G4724" s="37"/>
      <c r="H4724" s="37"/>
      <c r="N4724" s="28"/>
    </row>
    <row r="4725" spans="3:14" x14ac:dyDescent="0.25">
      <c r="C4725" s="29"/>
      <c r="G4725" s="37"/>
      <c r="H4725" s="37"/>
      <c r="N4725" s="28"/>
    </row>
    <row r="4726" spans="3:14" x14ac:dyDescent="0.25">
      <c r="C4726" s="29"/>
      <c r="G4726" s="37"/>
      <c r="H4726" s="37"/>
      <c r="N4726" s="28"/>
    </row>
    <row r="4727" spans="3:14" x14ac:dyDescent="0.25">
      <c r="C4727" s="29"/>
      <c r="G4727" s="37"/>
      <c r="H4727" s="37"/>
      <c r="N4727" s="28"/>
    </row>
    <row r="4728" spans="3:14" x14ac:dyDescent="0.25">
      <c r="C4728" s="29"/>
      <c r="G4728" s="37"/>
      <c r="H4728" s="37"/>
      <c r="N4728" s="28"/>
    </row>
    <row r="4729" spans="3:14" x14ac:dyDescent="0.25">
      <c r="C4729" s="29"/>
      <c r="G4729" s="37"/>
      <c r="H4729" s="37"/>
      <c r="N4729" s="28"/>
    </row>
    <row r="4730" spans="3:14" x14ac:dyDescent="0.25">
      <c r="C4730" s="29"/>
      <c r="G4730" s="37"/>
      <c r="H4730" s="37"/>
      <c r="N4730" s="28"/>
    </row>
    <row r="4731" spans="3:14" x14ac:dyDescent="0.25">
      <c r="C4731" s="29"/>
      <c r="G4731" s="37"/>
      <c r="H4731" s="37"/>
      <c r="N4731" s="28"/>
    </row>
    <row r="4732" spans="3:14" x14ac:dyDescent="0.25">
      <c r="C4732" s="29"/>
      <c r="G4732" s="37"/>
      <c r="H4732" s="37"/>
      <c r="N4732" s="28"/>
    </row>
    <row r="4733" spans="3:14" x14ac:dyDescent="0.25">
      <c r="C4733" s="29"/>
      <c r="G4733" s="37"/>
      <c r="H4733" s="37"/>
      <c r="N4733" s="28"/>
    </row>
    <row r="4734" spans="3:14" x14ac:dyDescent="0.25">
      <c r="C4734" s="29"/>
      <c r="G4734" s="37"/>
      <c r="H4734" s="37"/>
      <c r="N4734" s="28"/>
    </row>
    <row r="4735" spans="3:14" x14ac:dyDescent="0.25">
      <c r="C4735" s="29"/>
      <c r="G4735" s="37"/>
      <c r="H4735" s="37"/>
      <c r="N4735" s="28"/>
    </row>
    <row r="4736" spans="3:14" x14ac:dyDescent="0.25">
      <c r="C4736" s="29"/>
      <c r="G4736" s="37"/>
      <c r="H4736" s="37"/>
      <c r="N4736" s="28"/>
    </row>
    <row r="4737" spans="3:14" x14ac:dyDescent="0.25">
      <c r="C4737" s="29"/>
      <c r="G4737" s="37"/>
      <c r="H4737" s="37"/>
      <c r="N4737" s="28"/>
    </row>
    <row r="4738" spans="3:14" x14ac:dyDescent="0.25">
      <c r="C4738" s="29"/>
      <c r="G4738" s="37"/>
      <c r="H4738" s="37"/>
      <c r="N4738" s="28"/>
    </row>
    <row r="4739" spans="3:14" x14ac:dyDescent="0.25">
      <c r="C4739" s="29"/>
      <c r="G4739" s="37"/>
      <c r="H4739" s="37"/>
      <c r="N4739" s="28"/>
    </row>
    <row r="4740" spans="3:14" x14ac:dyDescent="0.25">
      <c r="C4740" s="29"/>
      <c r="G4740" s="37"/>
      <c r="H4740" s="37"/>
      <c r="N4740" s="28"/>
    </row>
    <row r="4741" spans="3:14" x14ac:dyDescent="0.25">
      <c r="C4741" s="29"/>
      <c r="G4741" s="37"/>
      <c r="H4741" s="37"/>
      <c r="N4741" s="28"/>
    </row>
    <row r="4742" spans="3:14" x14ac:dyDescent="0.25">
      <c r="C4742" s="29"/>
      <c r="G4742" s="37"/>
      <c r="H4742" s="37"/>
      <c r="N4742" s="28"/>
    </row>
    <row r="4743" spans="3:14" x14ac:dyDescent="0.25">
      <c r="C4743" s="29"/>
      <c r="G4743" s="37"/>
      <c r="H4743" s="37"/>
      <c r="N4743" s="28"/>
    </row>
    <row r="4744" spans="3:14" x14ac:dyDescent="0.25">
      <c r="C4744" s="29"/>
      <c r="G4744" s="37"/>
      <c r="H4744" s="37"/>
      <c r="N4744" s="28"/>
    </row>
    <row r="4745" spans="3:14" x14ac:dyDescent="0.25">
      <c r="C4745" s="29"/>
      <c r="G4745" s="37"/>
      <c r="H4745" s="37"/>
      <c r="N4745" s="28"/>
    </row>
    <row r="4746" spans="3:14" x14ac:dyDescent="0.25">
      <c r="C4746" s="29"/>
      <c r="G4746" s="37"/>
      <c r="H4746" s="37"/>
      <c r="N4746" s="28"/>
    </row>
    <row r="4747" spans="3:14" x14ac:dyDescent="0.25">
      <c r="C4747" s="29"/>
      <c r="G4747" s="37"/>
      <c r="H4747" s="37"/>
      <c r="N4747" s="28"/>
    </row>
    <row r="4748" spans="3:14" x14ac:dyDescent="0.25">
      <c r="C4748" s="29"/>
      <c r="G4748" s="37"/>
      <c r="H4748" s="37"/>
      <c r="N4748" s="28"/>
    </row>
    <row r="4749" spans="3:14" x14ac:dyDescent="0.25">
      <c r="C4749" s="29"/>
      <c r="G4749" s="37"/>
      <c r="H4749" s="37"/>
      <c r="N4749" s="28"/>
    </row>
    <row r="4750" spans="3:14" x14ac:dyDescent="0.25">
      <c r="C4750" s="29"/>
      <c r="G4750" s="37"/>
      <c r="H4750" s="37"/>
      <c r="N4750" s="28"/>
    </row>
    <row r="4751" spans="3:14" x14ac:dyDescent="0.25">
      <c r="C4751" s="29"/>
      <c r="G4751" s="37"/>
      <c r="H4751" s="37"/>
      <c r="N4751" s="28"/>
    </row>
    <row r="4752" spans="3:14" x14ac:dyDescent="0.25">
      <c r="C4752" s="29"/>
      <c r="G4752" s="37"/>
      <c r="H4752" s="37"/>
      <c r="N4752" s="28"/>
    </row>
    <row r="4753" spans="3:14" x14ac:dyDescent="0.25">
      <c r="C4753" s="29"/>
      <c r="G4753" s="37"/>
      <c r="H4753" s="37"/>
      <c r="N4753" s="28"/>
    </row>
    <row r="4754" spans="3:14" x14ac:dyDescent="0.25">
      <c r="C4754" s="29"/>
      <c r="G4754" s="37"/>
      <c r="H4754" s="37"/>
      <c r="N4754" s="28"/>
    </row>
    <row r="4755" spans="3:14" x14ac:dyDescent="0.25">
      <c r="C4755" s="29"/>
      <c r="G4755" s="37"/>
      <c r="H4755" s="37"/>
      <c r="N4755" s="28"/>
    </row>
    <row r="4756" spans="3:14" x14ac:dyDescent="0.25">
      <c r="C4756" s="29"/>
      <c r="G4756" s="37"/>
      <c r="H4756" s="37"/>
      <c r="N4756" s="28"/>
    </row>
    <row r="4757" spans="3:14" x14ac:dyDescent="0.25">
      <c r="C4757" s="29"/>
      <c r="G4757" s="37"/>
      <c r="H4757" s="37"/>
      <c r="N4757" s="28"/>
    </row>
    <row r="4758" spans="3:14" x14ac:dyDescent="0.25">
      <c r="C4758" s="29"/>
      <c r="G4758" s="37"/>
      <c r="H4758" s="37"/>
      <c r="N4758" s="28"/>
    </row>
    <row r="4759" spans="3:14" x14ac:dyDescent="0.25">
      <c r="C4759" s="29"/>
      <c r="G4759" s="37"/>
      <c r="H4759" s="37"/>
      <c r="N4759" s="28"/>
    </row>
    <row r="4760" spans="3:14" x14ac:dyDescent="0.25">
      <c r="C4760" s="29"/>
      <c r="G4760" s="37"/>
      <c r="H4760" s="37"/>
      <c r="N4760" s="28"/>
    </row>
    <row r="4761" spans="3:14" x14ac:dyDescent="0.25">
      <c r="C4761" s="29"/>
      <c r="G4761" s="37"/>
      <c r="H4761" s="37"/>
      <c r="N4761" s="28"/>
    </row>
    <row r="4762" spans="3:14" x14ac:dyDescent="0.25">
      <c r="C4762" s="29"/>
      <c r="G4762" s="37"/>
      <c r="H4762" s="37"/>
      <c r="N4762" s="28"/>
    </row>
    <row r="4763" spans="3:14" x14ac:dyDescent="0.25">
      <c r="C4763" s="29"/>
      <c r="G4763" s="37"/>
      <c r="H4763" s="37"/>
      <c r="N4763" s="28"/>
    </row>
    <row r="4764" spans="3:14" x14ac:dyDescent="0.25">
      <c r="C4764" s="29"/>
      <c r="G4764" s="37"/>
      <c r="H4764" s="37"/>
      <c r="N4764" s="28"/>
    </row>
    <row r="4765" spans="3:14" x14ac:dyDescent="0.25">
      <c r="C4765" s="29"/>
      <c r="G4765" s="37"/>
      <c r="H4765" s="37"/>
      <c r="N4765" s="28"/>
    </row>
    <row r="4766" spans="3:14" x14ac:dyDescent="0.25">
      <c r="C4766" s="29"/>
      <c r="G4766" s="37"/>
      <c r="H4766" s="37"/>
      <c r="N4766" s="28"/>
    </row>
    <row r="4767" spans="3:14" x14ac:dyDescent="0.25">
      <c r="C4767" s="29"/>
      <c r="G4767" s="37"/>
      <c r="H4767" s="37"/>
      <c r="N4767" s="28"/>
    </row>
    <row r="4768" spans="3:14" x14ac:dyDescent="0.25">
      <c r="C4768" s="29"/>
      <c r="G4768" s="37"/>
      <c r="H4768" s="37"/>
      <c r="N4768" s="28"/>
    </row>
    <row r="4769" spans="3:14" x14ac:dyDescent="0.25">
      <c r="C4769" s="29"/>
      <c r="G4769" s="37"/>
      <c r="H4769" s="37"/>
      <c r="N4769" s="28"/>
    </row>
    <row r="4770" spans="3:14" x14ac:dyDescent="0.25">
      <c r="C4770" s="29"/>
      <c r="G4770" s="37"/>
      <c r="H4770" s="37"/>
      <c r="N4770" s="28"/>
    </row>
    <row r="4771" spans="3:14" x14ac:dyDescent="0.25">
      <c r="C4771" s="29"/>
      <c r="G4771" s="37"/>
      <c r="H4771" s="37"/>
      <c r="N4771" s="28"/>
    </row>
    <row r="4772" spans="3:14" x14ac:dyDescent="0.25">
      <c r="C4772" s="29"/>
      <c r="G4772" s="37"/>
      <c r="H4772" s="37"/>
      <c r="N4772" s="28"/>
    </row>
    <row r="4773" spans="3:14" x14ac:dyDescent="0.25">
      <c r="C4773" s="29"/>
      <c r="G4773" s="37"/>
      <c r="H4773" s="37"/>
      <c r="N4773" s="28"/>
    </row>
    <row r="4774" spans="3:14" x14ac:dyDescent="0.25">
      <c r="C4774" s="29"/>
      <c r="G4774" s="37"/>
      <c r="H4774" s="37"/>
      <c r="N4774" s="28"/>
    </row>
    <row r="4775" spans="3:14" x14ac:dyDescent="0.25">
      <c r="C4775" s="29"/>
      <c r="G4775" s="37"/>
      <c r="H4775" s="37"/>
      <c r="N4775" s="28"/>
    </row>
    <row r="4776" spans="3:14" x14ac:dyDescent="0.25">
      <c r="C4776" s="29"/>
      <c r="G4776" s="37"/>
      <c r="H4776" s="37"/>
      <c r="N4776" s="28"/>
    </row>
    <row r="4777" spans="3:14" x14ac:dyDescent="0.25">
      <c r="C4777" s="29"/>
      <c r="G4777" s="37"/>
      <c r="H4777" s="37"/>
      <c r="N4777" s="28"/>
    </row>
    <row r="4778" spans="3:14" x14ac:dyDescent="0.25">
      <c r="C4778" s="29"/>
      <c r="G4778" s="37"/>
      <c r="H4778" s="37"/>
      <c r="N4778" s="28"/>
    </row>
    <row r="4779" spans="3:14" x14ac:dyDescent="0.25">
      <c r="C4779" s="29"/>
      <c r="G4779" s="37"/>
      <c r="H4779" s="37"/>
      <c r="N4779" s="28"/>
    </row>
    <row r="4780" spans="3:14" x14ac:dyDescent="0.25">
      <c r="C4780" s="29"/>
      <c r="G4780" s="37"/>
      <c r="H4780" s="37"/>
      <c r="N4780" s="28"/>
    </row>
    <row r="4781" spans="3:14" x14ac:dyDescent="0.25">
      <c r="C4781" s="29"/>
      <c r="G4781" s="37"/>
      <c r="H4781" s="37"/>
      <c r="N4781" s="28"/>
    </row>
    <row r="4782" spans="3:14" x14ac:dyDescent="0.25">
      <c r="C4782" s="29"/>
      <c r="G4782" s="37"/>
      <c r="H4782" s="37"/>
      <c r="N4782" s="28"/>
    </row>
    <row r="4783" spans="3:14" x14ac:dyDescent="0.25">
      <c r="C4783" s="29"/>
      <c r="G4783" s="37"/>
      <c r="H4783" s="37"/>
      <c r="N4783" s="28"/>
    </row>
    <row r="4784" spans="3:14" x14ac:dyDescent="0.25">
      <c r="C4784" s="29"/>
      <c r="G4784" s="37"/>
      <c r="H4784" s="37"/>
      <c r="N4784" s="28"/>
    </row>
    <row r="4785" spans="3:14" x14ac:dyDescent="0.25">
      <c r="C4785" s="29"/>
      <c r="G4785" s="37"/>
      <c r="H4785" s="37"/>
      <c r="N4785" s="28"/>
    </row>
    <row r="4786" spans="3:14" x14ac:dyDescent="0.25">
      <c r="C4786" s="29"/>
      <c r="G4786" s="37"/>
      <c r="H4786" s="37"/>
      <c r="N4786" s="28"/>
    </row>
    <row r="4787" spans="3:14" x14ac:dyDescent="0.25">
      <c r="C4787" s="29"/>
      <c r="G4787" s="37"/>
      <c r="H4787" s="37"/>
      <c r="N4787" s="28"/>
    </row>
    <row r="4788" spans="3:14" x14ac:dyDescent="0.25">
      <c r="C4788" s="29"/>
      <c r="G4788" s="37"/>
      <c r="H4788" s="37"/>
      <c r="N4788" s="28"/>
    </row>
    <row r="4789" spans="3:14" x14ac:dyDescent="0.25">
      <c r="C4789" s="29"/>
      <c r="G4789" s="37"/>
      <c r="H4789" s="37"/>
      <c r="N4789" s="28"/>
    </row>
    <row r="4790" spans="3:14" x14ac:dyDescent="0.25">
      <c r="C4790" s="29"/>
      <c r="G4790" s="37"/>
      <c r="H4790" s="37"/>
      <c r="N4790" s="28"/>
    </row>
    <row r="4791" spans="3:14" x14ac:dyDescent="0.25">
      <c r="C4791" s="29"/>
      <c r="G4791" s="37"/>
      <c r="H4791" s="37"/>
      <c r="N4791" s="28"/>
    </row>
    <row r="4792" spans="3:14" x14ac:dyDescent="0.25">
      <c r="C4792" s="29"/>
      <c r="G4792" s="37"/>
      <c r="H4792" s="37"/>
      <c r="N4792" s="28"/>
    </row>
    <row r="4793" spans="3:14" x14ac:dyDescent="0.25">
      <c r="C4793" s="29"/>
      <c r="G4793" s="37"/>
      <c r="H4793" s="37"/>
      <c r="N4793" s="28"/>
    </row>
    <row r="4794" spans="3:14" x14ac:dyDescent="0.25">
      <c r="C4794" s="29"/>
      <c r="G4794" s="37"/>
      <c r="H4794" s="37"/>
      <c r="N4794" s="28"/>
    </row>
    <row r="4795" spans="3:14" x14ac:dyDescent="0.25">
      <c r="C4795" s="29"/>
      <c r="G4795" s="37"/>
      <c r="H4795" s="37"/>
      <c r="N4795" s="28"/>
    </row>
    <row r="4796" spans="3:14" x14ac:dyDescent="0.25">
      <c r="C4796" s="29"/>
      <c r="G4796" s="37"/>
      <c r="H4796" s="37"/>
      <c r="N4796" s="28"/>
    </row>
    <row r="4797" spans="3:14" x14ac:dyDescent="0.25">
      <c r="C4797" s="29"/>
      <c r="G4797" s="37"/>
      <c r="H4797" s="37"/>
      <c r="N4797" s="28"/>
    </row>
    <row r="4798" spans="3:14" x14ac:dyDescent="0.25">
      <c r="C4798" s="29"/>
      <c r="G4798" s="37"/>
      <c r="H4798" s="37"/>
      <c r="N4798" s="28"/>
    </row>
    <row r="4799" spans="3:14" x14ac:dyDescent="0.25">
      <c r="C4799" s="29"/>
      <c r="G4799" s="37"/>
      <c r="H4799" s="37"/>
      <c r="N4799" s="28"/>
    </row>
    <row r="4800" spans="3:14" x14ac:dyDescent="0.25">
      <c r="C4800" s="29"/>
      <c r="G4800" s="37"/>
      <c r="H4800" s="37"/>
      <c r="N4800" s="28"/>
    </row>
    <row r="4801" spans="3:14" x14ac:dyDescent="0.25">
      <c r="C4801" s="29"/>
      <c r="G4801" s="37"/>
      <c r="H4801" s="37"/>
      <c r="N4801" s="28"/>
    </row>
    <row r="4802" spans="3:14" x14ac:dyDescent="0.25">
      <c r="C4802" s="29"/>
      <c r="G4802" s="37"/>
      <c r="H4802" s="37"/>
      <c r="N4802" s="28"/>
    </row>
    <row r="4803" spans="3:14" x14ac:dyDescent="0.25">
      <c r="C4803" s="29"/>
      <c r="G4803" s="37"/>
      <c r="H4803" s="37"/>
      <c r="N4803" s="28"/>
    </row>
    <row r="4804" spans="3:14" x14ac:dyDescent="0.25">
      <c r="C4804" s="29"/>
      <c r="G4804" s="37"/>
      <c r="H4804" s="37"/>
      <c r="N4804" s="28"/>
    </row>
    <row r="4805" spans="3:14" x14ac:dyDescent="0.25">
      <c r="C4805" s="29"/>
      <c r="G4805" s="37"/>
      <c r="H4805" s="37"/>
      <c r="N4805" s="28"/>
    </row>
    <row r="4806" spans="3:14" x14ac:dyDescent="0.25">
      <c r="C4806" s="29"/>
      <c r="G4806" s="37"/>
      <c r="H4806" s="37"/>
      <c r="N4806" s="28"/>
    </row>
    <row r="4807" spans="3:14" x14ac:dyDescent="0.25">
      <c r="C4807" s="29"/>
      <c r="G4807" s="37"/>
      <c r="H4807" s="37"/>
      <c r="N4807" s="28"/>
    </row>
    <row r="4808" spans="3:14" x14ac:dyDescent="0.25">
      <c r="C4808" s="29"/>
      <c r="G4808" s="37"/>
      <c r="H4808" s="37"/>
      <c r="N4808" s="28"/>
    </row>
    <row r="4809" spans="3:14" x14ac:dyDescent="0.25">
      <c r="C4809" s="29"/>
      <c r="G4809" s="37"/>
      <c r="H4809" s="37"/>
      <c r="N4809" s="28"/>
    </row>
    <row r="4810" spans="3:14" x14ac:dyDescent="0.25">
      <c r="C4810" s="29"/>
      <c r="G4810" s="37"/>
      <c r="H4810" s="37"/>
      <c r="N4810" s="28"/>
    </row>
    <row r="4811" spans="3:14" x14ac:dyDescent="0.25">
      <c r="C4811" s="29"/>
      <c r="G4811" s="37"/>
      <c r="H4811" s="37"/>
      <c r="N4811" s="28"/>
    </row>
    <row r="4812" spans="3:14" x14ac:dyDescent="0.25">
      <c r="C4812" s="29"/>
      <c r="G4812" s="37"/>
      <c r="H4812" s="37"/>
      <c r="N4812" s="28"/>
    </row>
    <row r="4813" spans="3:14" x14ac:dyDescent="0.25">
      <c r="C4813" s="29"/>
      <c r="G4813" s="37"/>
      <c r="H4813" s="37"/>
      <c r="N4813" s="28"/>
    </row>
    <row r="4814" spans="3:14" x14ac:dyDescent="0.25">
      <c r="C4814" s="29"/>
      <c r="G4814" s="37"/>
      <c r="H4814" s="37"/>
      <c r="N4814" s="28"/>
    </row>
    <row r="4815" spans="3:14" x14ac:dyDescent="0.25">
      <c r="C4815" s="29"/>
      <c r="G4815" s="37"/>
      <c r="H4815" s="37"/>
      <c r="N4815" s="28"/>
    </row>
    <row r="4816" spans="3:14" x14ac:dyDescent="0.25">
      <c r="C4816" s="29"/>
      <c r="G4816" s="37"/>
      <c r="H4816" s="37"/>
      <c r="N4816" s="28"/>
    </row>
    <row r="4817" spans="3:14" x14ac:dyDescent="0.25">
      <c r="C4817" s="29"/>
      <c r="G4817" s="37"/>
      <c r="H4817" s="37"/>
      <c r="N4817" s="28"/>
    </row>
    <row r="4818" spans="3:14" x14ac:dyDescent="0.25">
      <c r="C4818" s="29"/>
      <c r="G4818" s="37"/>
      <c r="H4818" s="37"/>
      <c r="N4818" s="28"/>
    </row>
    <row r="4819" spans="3:14" x14ac:dyDescent="0.25">
      <c r="C4819" s="29"/>
      <c r="G4819" s="37"/>
      <c r="H4819" s="37"/>
      <c r="N4819" s="28"/>
    </row>
    <row r="4820" spans="3:14" x14ac:dyDescent="0.25">
      <c r="C4820" s="29"/>
      <c r="G4820" s="37"/>
      <c r="H4820" s="37"/>
      <c r="N4820" s="28"/>
    </row>
    <row r="4821" spans="3:14" x14ac:dyDescent="0.25">
      <c r="C4821" s="29"/>
      <c r="G4821" s="37"/>
      <c r="H4821" s="37"/>
      <c r="N4821" s="28"/>
    </row>
    <row r="4822" spans="3:14" x14ac:dyDescent="0.25">
      <c r="C4822" s="29"/>
      <c r="G4822" s="37"/>
      <c r="H4822" s="37"/>
      <c r="N4822" s="28"/>
    </row>
    <row r="4823" spans="3:14" x14ac:dyDescent="0.25">
      <c r="C4823" s="29"/>
      <c r="G4823" s="37"/>
      <c r="H4823" s="37"/>
      <c r="N4823" s="28"/>
    </row>
    <row r="4824" spans="3:14" x14ac:dyDescent="0.25">
      <c r="C4824" s="29"/>
      <c r="G4824" s="37"/>
      <c r="H4824" s="37"/>
      <c r="N4824" s="28"/>
    </row>
    <row r="4825" spans="3:14" x14ac:dyDescent="0.25">
      <c r="C4825" s="29"/>
      <c r="G4825" s="37"/>
      <c r="H4825" s="37"/>
      <c r="N4825" s="28"/>
    </row>
    <row r="4826" spans="3:14" x14ac:dyDescent="0.25">
      <c r="C4826" s="29"/>
      <c r="G4826" s="37"/>
      <c r="H4826" s="37"/>
      <c r="N4826" s="28"/>
    </row>
    <row r="4827" spans="3:14" x14ac:dyDescent="0.25">
      <c r="C4827" s="29"/>
      <c r="G4827" s="37"/>
      <c r="H4827" s="37"/>
      <c r="N4827" s="28"/>
    </row>
    <row r="4828" spans="3:14" x14ac:dyDescent="0.25">
      <c r="C4828" s="29"/>
      <c r="G4828" s="37"/>
      <c r="H4828" s="37"/>
      <c r="N4828" s="28"/>
    </row>
    <row r="4829" spans="3:14" x14ac:dyDescent="0.25">
      <c r="C4829" s="29"/>
      <c r="G4829" s="37"/>
      <c r="H4829" s="37"/>
      <c r="N4829" s="28"/>
    </row>
    <row r="4830" spans="3:14" x14ac:dyDescent="0.25">
      <c r="C4830" s="29"/>
      <c r="G4830" s="37"/>
      <c r="H4830" s="37"/>
      <c r="N4830" s="28"/>
    </row>
    <row r="4831" spans="3:14" x14ac:dyDescent="0.25">
      <c r="C4831" s="29"/>
      <c r="G4831" s="37"/>
      <c r="H4831" s="37"/>
      <c r="N4831" s="28"/>
    </row>
    <row r="4832" spans="3:14" x14ac:dyDescent="0.25">
      <c r="C4832" s="29"/>
      <c r="G4832" s="37"/>
      <c r="H4832" s="37"/>
      <c r="N4832" s="28"/>
    </row>
    <row r="4833" spans="3:14" x14ac:dyDescent="0.25">
      <c r="C4833" s="29"/>
      <c r="G4833" s="37"/>
      <c r="H4833" s="37"/>
      <c r="N4833" s="28"/>
    </row>
    <row r="4834" spans="3:14" x14ac:dyDescent="0.25">
      <c r="C4834" s="29"/>
      <c r="G4834" s="37"/>
      <c r="H4834" s="37"/>
      <c r="N4834" s="28"/>
    </row>
    <row r="4835" spans="3:14" x14ac:dyDescent="0.25">
      <c r="C4835" s="29"/>
      <c r="G4835" s="37"/>
      <c r="H4835" s="37"/>
      <c r="N4835" s="28"/>
    </row>
    <row r="4836" spans="3:14" x14ac:dyDescent="0.25">
      <c r="C4836" s="29"/>
      <c r="G4836" s="37"/>
      <c r="H4836" s="37"/>
      <c r="N4836" s="28"/>
    </row>
    <row r="4837" spans="3:14" x14ac:dyDescent="0.25">
      <c r="C4837" s="29"/>
      <c r="G4837" s="37"/>
      <c r="H4837" s="37"/>
      <c r="N4837" s="28"/>
    </row>
    <row r="4838" spans="3:14" x14ac:dyDescent="0.25">
      <c r="C4838" s="29"/>
      <c r="G4838" s="37"/>
      <c r="H4838" s="37"/>
      <c r="N4838" s="28"/>
    </row>
    <row r="4839" spans="3:14" x14ac:dyDescent="0.25">
      <c r="C4839" s="29"/>
      <c r="G4839" s="37"/>
      <c r="H4839" s="37"/>
      <c r="N4839" s="28"/>
    </row>
    <row r="4840" spans="3:14" x14ac:dyDescent="0.25">
      <c r="C4840" s="29"/>
      <c r="G4840" s="37"/>
      <c r="H4840" s="37"/>
      <c r="N4840" s="28"/>
    </row>
    <row r="4841" spans="3:14" x14ac:dyDescent="0.25">
      <c r="C4841" s="29"/>
      <c r="G4841" s="37"/>
      <c r="H4841" s="37"/>
      <c r="N4841" s="28"/>
    </row>
    <row r="4842" spans="3:14" x14ac:dyDescent="0.25">
      <c r="C4842" s="29"/>
      <c r="G4842" s="37"/>
      <c r="H4842" s="37"/>
      <c r="N4842" s="28"/>
    </row>
    <row r="4843" spans="3:14" x14ac:dyDescent="0.25">
      <c r="C4843" s="29"/>
      <c r="G4843" s="37"/>
      <c r="H4843" s="37"/>
      <c r="N4843" s="28"/>
    </row>
    <row r="4844" spans="3:14" x14ac:dyDescent="0.25">
      <c r="C4844" s="29"/>
      <c r="G4844" s="37"/>
      <c r="H4844" s="37"/>
      <c r="N4844" s="28"/>
    </row>
    <row r="4845" spans="3:14" x14ac:dyDescent="0.25">
      <c r="C4845" s="29"/>
      <c r="G4845" s="37"/>
      <c r="H4845" s="37"/>
      <c r="N4845" s="28"/>
    </row>
    <row r="4846" spans="3:14" x14ac:dyDescent="0.25">
      <c r="C4846" s="29"/>
      <c r="G4846" s="37"/>
      <c r="H4846" s="37"/>
      <c r="N4846" s="28"/>
    </row>
    <row r="4847" spans="3:14" x14ac:dyDescent="0.25">
      <c r="C4847" s="29"/>
      <c r="G4847" s="37"/>
      <c r="H4847" s="37"/>
      <c r="N4847" s="28"/>
    </row>
    <row r="4848" spans="3:14" x14ac:dyDescent="0.25">
      <c r="C4848" s="29"/>
      <c r="G4848" s="37"/>
      <c r="H4848" s="37"/>
      <c r="N4848" s="28"/>
    </row>
    <row r="4849" spans="3:14" x14ac:dyDescent="0.25">
      <c r="C4849" s="29"/>
      <c r="G4849" s="37"/>
      <c r="H4849" s="37"/>
      <c r="N4849" s="28"/>
    </row>
    <row r="4850" spans="3:14" x14ac:dyDescent="0.25">
      <c r="C4850" s="29"/>
      <c r="G4850" s="37"/>
      <c r="H4850" s="37"/>
      <c r="N4850" s="28"/>
    </row>
    <row r="4851" spans="3:14" x14ac:dyDescent="0.25">
      <c r="C4851" s="29"/>
      <c r="G4851" s="37"/>
      <c r="H4851" s="37"/>
      <c r="N4851" s="28"/>
    </row>
    <row r="4852" spans="3:14" x14ac:dyDescent="0.25">
      <c r="C4852" s="29"/>
      <c r="G4852" s="37"/>
      <c r="H4852" s="37"/>
      <c r="N4852" s="28"/>
    </row>
    <row r="4853" spans="3:14" x14ac:dyDescent="0.25">
      <c r="C4853" s="29"/>
      <c r="G4853" s="37"/>
      <c r="H4853" s="37"/>
      <c r="N4853" s="28"/>
    </row>
    <row r="4854" spans="3:14" x14ac:dyDescent="0.25">
      <c r="C4854" s="29"/>
      <c r="G4854" s="37"/>
      <c r="H4854" s="37"/>
      <c r="N4854" s="28"/>
    </row>
    <row r="4855" spans="3:14" x14ac:dyDescent="0.25">
      <c r="C4855" s="29"/>
      <c r="G4855" s="37"/>
      <c r="H4855" s="37"/>
      <c r="N4855" s="28"/>
    </row>
    <row r="4856" spans="3:14" x14ac:dyDescent="0.25">
      <c r="C4856" s="29"/>
      <c r="G4856" s="37"/>
      <c r="H4856" s="37"/>
      <c r="N4856" s="28"/>
    </row>
    <row r="4857" spans="3:14" x14ac:dyDescent="0.25">
      <c r="C4857" s="29"/>
      <c r="G4857" s="37"/>
      <c r="H4857" s="37"/>
      <c r="N4857" s="28"/>
    </row>
    <row r="4858" spans="3:14" x14ac:dyDescent="0.25">
      <c r="C4858" s="29"/>
      <c r="G4858" s="37"/>
      <c r="H4858" s="37"/>
      <c r="N4858" s="28"/>
    </row>
    <row r="4859" spans="3:14" x14ac:dyDescent="0.25">
      <c r="C4859" s="29"/>
      <c r="G4859" s="37"/>
      <c r="H4859" s="37"/>
      <c r="N4859" s="28"/>
    </row>
    <row r="4860" spans="3:14" x14ac:dyDescent="0.25">
      <c r="C4860" s="29"/>
      <c r="G4860" s="37"/>
      <c r="H4860" s="37"/>
      <c r="N4860" s="28"/>
    </row>
    <row r="4861" spans="3:14" x14ac:dyDescent="0.25">
      <c r="C4861" s="29"/>
      <c r="G4861" s="37"/>
      <c r="H4861" s="37"/>
      <c r="N4861" s="28"/>
    </row>
    <row r="4862" spans="3:14" x14ac:dyDescent="0.25">
      <c r="C4862" s="29"/>
      <c r="G4862" s="37"/>
      <c r="H4862" s="37"/>
      <c r="N4862" s="28"/>
    </row>
    <row r="4863" spans="3:14" x14ac:dyDescent="0.25">
      <c r="C4863" s="29"/>
      <c r="N4863" s="28"/>
    </row>
    <row r="4864" spans="3:14" x14ac:dyDescent="0.25">
      <c r="C4864" s="29"/>
      <c r="N4864" s="28"/>
    </row>
    <row r="4865" spans="3:14" x14ac:dyDescent="0.25">
      <c r="C4865" s="29"/>
      <c r="N4865" s="28"/>
    </row>
    <row r="4866" spans="3:14" x14ac:dyDescent="0.25">
      <c r="C4866" s="29"/>
      <c r="N4866" s="28"/>
    </row>
    <row r="4867" spans="3:14" x14ac:dyDescent="0.25">
      <c r="C4867" s="29"/>
      <c r="N4867" s="28"/>
    </row>
    <row r="4868" spans="3:14" x14ac:dyDescent="0.25">
      <c r="C4868" s="29"/>
      <c r="N4868" s="28"/>
    </row>
    <row r="4869" spans="3:14" x14ac:dyDescent="0.25">
      <c r="C4869" s="29"/>
      <c r="N4869" s="28"/>
    </row>
    <row r="4870" spans="3:14" x14ac:dyDescent="0.25">
      <c r="C4870" s="29"/>
      <c r="N4870" s="28"/>
    </row>
    <row r="4871" spans="3:14" x14ac:dyDescent="0.25">
      <c r="C4871" s="29"/>
      <c r="N4871" s="28"/>
    </row>
    <row r="4872" spans="3:14" x14ac:dyDescent="0.25">
      <c r="C4872" s="29"/>
      <c r="N4872" s="28"/>
    </row>
    <row r="4873" spans="3:14" x14ac:dyDescent="0.25">
      <c r="C4873" s="29"/>
      <c r="N4873" s="28"/>
    </row>
    <row r="4874" spans="3:14" x14ac:dyDescent="0.25">
      <c r="C4874" s="29"/>
      <c r="N4874" s="28"/>
    </row>
    <row r="4875" spans="3:14" x14ac:dyDescent="0.25">
      <c r="C4875" s="29"/>
      <c r="N4875" s="28"/>
    </row>
    <row r="4876" spans="3:14" x14ac:dyDescent="0.25">
      <c r="C4876" s="29"/>
      <c r="N4876" s="28"/>
    </row>
    <row r="4877" spans="3:14" x14ac:dyDescent="0.25">
      <c r="C4877" s="29"/>
      <c r="N4877" s="28"/>
    </row>
    <row r="4878" spans="3:14" x14ac:dyDescent="0.25">
      <c r="C4878" s="29"/>
      <c r="N4878" s="28"/>
    </row>
    <row r="4879" spans="3:14" x14ac:dyDescent="0.25">
      <c r="C4879" s="29"/>
      <c r="N4879" s="28"/>
    </row>
    <row r="4880" spans="3:14" x14ac:dyDescent="0.25">
      <c r="C4880" s="29"/>
      <c r="N4880" s="28"/>
    </row>
    <row r="4881" spans="3:14" x14ac:dyDescent="0.25">
      <c r="C4881" s="29"/>
      <c r="N4881" s="28"/>
    </row>
    <row r="4882" spans="3:14" x14ac:dyDescent="0.25">
      <c r="C4882" s="29"/>
      <c r="N4882" s="28"/>
    </row>
    <row r="4883" spans="3:14" x14ac:dyDescent="0.25">
      <c r="C4883" s="29"/>
      <c r="N4883" s="28"/>
    </row>
    <row r="4884" spans="3:14" x14ac:dyDescent="0.25">
      <c r="C4884" s="29"/>
      <c r="N4884" s="28"/>
    </row>
    <row r="4885" spans="3:14" x14ac:dyDescent="0.25">
      <c r="C4885" s="29"/>
      <c r="N4885" s="28"/>
    </row>
    <row r="4886" spans="3:14" x14ac:dyDescent="0.25">
      <c r="C4886" s="29"/>
      <c r="N4886" s="28"/>
    </row>
    <row r="4887" spans="3:14" x14ac:dyDescent="0.25">
      <c r="C4887" s="29"/>
      <c r="N4887" s="28"/>
    </row>
    <row r="4888" spans="3:14" x14ac:dyDescent="0.25">
      <c r="C4888" s="29"/>
      <c r="N4888" s="28"/>
    </row>
    <row r="4889" spans="3:14" x14ac:dyDescent="0.25">
      <c r="C4889" s="29"/>
      <c r="N4889" s="28"/>
    </row>
    <row r="4890" spans="3:14" x14ac:dyDescent="0.25">
      <c r="C4890" s="29"/>
      <c r="N4890" s="28"/>
    </row>
    <row r="4891" spans="3:14" x14ac:dyDescent="0.25">
      <c r="C4891" s="29"/>
      <c r="N4891" s="28"/>
    </row>
    <row r="4892" spans="3:14" x14ac:dyDescent="0.25">
      <c r="C4892" s="29"/>
      <c r="N4892" s="28"/>
    </row>
    <row r="4893" spans="3:14" x14ac:dyDescent="0.25">
      <c r="C4893" s="29"/>
      <c r="N4893" s="28"/>
    </row>
    <row r="4894" spans="3:14" x14ac:dyDescent="0.25">
      <c r="C4894" s="29"/>
      <c r="N4894" s="28"/>
    </row>
    <row r="4895" spans="3:14" x14ac:dyDescent="0.25">
      <c r="C4895" s="29"/>
      <c r="N4895" s="28"/>
    </row>
    <row r="4896" spans="3:14" x14ac:dyDescent="0.25">
      <c r="C4896" s="29"/>
      <c r="N4896" s="28"/>
    </row>
    <row r="4897" spans="3:14" x14ac:dyDescent="0.25">
      <c r="C4897" s="29"/>
      <c r="N4897" s="28"/>
    </row>
    <row r="4898" spans="3:14" x14ac:dyDescent="0.25">
      <c r="C4898" s="29"/>
      <c r="N4898" s="28"/>
    </row>
    <row r="4899" spans="3:14" x14ac:dyDescent="0.25">
      <c r="C4899" s="29"/>
      <c r="N4899" s="28"/>
    </row>
    <row r="4900" spans="3:14" x14ac:dyDescent="0.25">
      <c r="C4900" s="29"/>
      <c r="N4900" s="28"/>
    </row>
    <row r="4901" spans="3:14" x14ac:dyDescent="0.25">
      <c r="C4901" s="29"/>
      <c r="N4901" s="28"/>
    </row>
    <row r="4902" spans="3:14" x14ac:dyDescent="0.25">
      <c r="C4902" s="29"/>
      <c r="N4902" s="28"/>
    </row>
    <row r="4903" spans="3:14" x14ac:dyDescent="0.25">
      <c r="C4903" s="29"/>
      <c r="N4903" s="28"/>
    </row>
    <row r="4904" spans="3:14" x14ac:dyDescent="0.25">
      <c r="C4904" s="29"/>
      <c r="N4904" s="28"/>
    </row>
    <row r="4905" spans="3:14" x14ac:dyDescent="0.25">
      <c r="C4905" s="29"/>
      <c r="N4905" s="28"/>
    </row>
    <row r="4906" spans="3:14" x14ac:dyDescent="0.25">
      <c r="C4906" s="29"/>
      <c r="N4906" s="28"/>
    </row>
    <row r="4907" spans="3:14" x14ac:dyDescent="0.25">
      <c r="C4907" s="29"/>
      <c r="N4907" s="28"/>
    </row>
    <row r="4908" spans="3:14" x14ac:dyDescent="0.25">
      <c r="C4908" s="29"/>
      <c r="N4908" s="28"/>
    </row>
    <row r="4909" spans="3:14" x14ac:dyDescent="0.25">
      <c r="C4909" s="29"/>
      <c r="N4909" s="28"/>
    </row>
    <row r="4910" spans="3:14" x14ac:dyDescent="0.25">
      <c r="C4910" s="29"/>
      <c r="N4910" s="28"/>
    </row>
    <row r="4911" spans="3:14" x14ac:dyDescent="0.25">
      <c r="C4911" s="29"/>
      <c r="N4911" s="28"/>
    </row>
    <row r="4912" spans="3:14" x14ac:dyDescent="0.25">
      <c r="C4912" s="29"/>
      <c r="N4912" s="28"/>
    </row>
    <row r="4913" spans="3:14" x14ac:dyDescent="0.25">
      <c r="C4913" s="29"/>
      <c r="N4913" s="28"/>
    </row>
    <row r="4914" spans="3:14" x14ac:dyDescent="0.25">
      <c r="C4914" s="29"/>
      <c r="N4914" s="28"/>
    </row>
    <row r="4915" spans="3:14" x14ac:dyDescent="0.25">
      <c r="C4915" s="29"/>
      <c r="N4915" s="28"/>
    </row>
    <row r="4916" spans="3:14" x14ac:dyDescent="0.25">
      <c r="C4916" s="29"/>
      <c r="N4916" s="28"/>
    </row>
    <row r="4917" spans="3:14" x14ac:dyDescent="0.25">
      <c r="C4917" s="29"/>
      <c r="N4917" s="28"/>
    </row>
    <row r="4918" spans="3:14" x14ac:dyDescent="0.25">
      <c r="C4918" s="29"/>
      <c r="N4918" s="28"/>
    </row>
    <row r="4919" spans="3:14" x14ac:dyDescent="0.25">
      <c r="C4919" s="29"/>
      <c r="N4919" s="28"/>
    </row>
    <row r="4920" spans="3:14" x14ac:dyDescent="0.25">
      <c r="C4920" s="29"/>
      <c r="N4920" s="28"/>
    </row>
    <row r="4921" spans="3:14" x14ac:dyDescent="0.25">
      <c r="C4921" s="29"/>
      <c r="N4921" s="28"/>
    </row>
    <row r="4922" spans="3:14" x14ac:dyDescent="0.25">
      <c r="C4922" s="29"/>
      <c r="N4922" s="28"/>
    </row>
    <row r="4923" spans="3:14" x14ac:dyDescent="0.25">
      <c r="C4923" s="29"/>
      <c r="N4923" s="28"/>
    </row>
    <row r="4924" spans="3:14" x14ac:dyDescent="0.25">
      <c r="C4924" s="29"/>
      <c r="N4924" s="28"/>
    </row>
    <row r="4925" spans="3:14" x14ac:dyDescent="0.25">
      <c r="C4925" s="29"/>
      <c r="N4925" s="28"/>
    </row>
    <row r="4926" spans="3:14" x14ac:dyDescent="0.25">
      <c r="C4926" s="29"/>
      <c r="N4926" s="28"/>
    </row>
    <row r="4927" spans="3:14" x14ac:dyDescent="0.25">
      <c r="C4927" s="29"/>
      <c r="N4927" s="28"/>
    </row>
    <row r="4928" spans="3:14" x14ac:dyDescent="0.25">
      <c r="C4928" s="29"/>
      <c r="N4928" s="28"/>
    </row>
    <row r="4929" spans="3:14" x14ac:dyDescent="0.25">
      <c r="C4929" s="29"/>
      <c r="N4929" s="28"/>
    </row>
    <row r="4930" spans="3:14" x14ac:dyDescent="0.25">
      <c r="C4930" s="29"/>
      <c r="N4930" s="28"/>
    </row>
    <row r="4931" spans="3:14" x14ac:dyDescent="0.25">
      <c r="C4931" s="29"/>
      <c r="N4931" s="28"/>
    </row>
    <row r="4932" spans="3:14" x14ac:dyDescent="0.25">
      <c r="C4932" s="29"/>
      <c r="N4932" s="28"/>
    </row>
    <row r="4933" spans="3:14" x14ac:dyDescent="0.25">
      <c r="C4933" s="29"/>
      <c r="N4933" s="28"/>
    </row>
    <row r="4934" spans="3:14" x14ac:dyDescent="0.25">
      <c r="C4934" s="29"/>
      <c r="N4934" s="28"/>
    </row>
    <row r="4935" spans="3:14" x14ac:dyDescent="0.25">
      <c r="C4935" s="29"/>
      <c r="N4935" s="28"/>
    </row>
    <row r="4936" spans="3:14" x14ac:dyDescent="0.25">
      <c r="C4936" s="29"/>
      <c r="N4936" s="28"/>
    </row>
    <row r="4937" spans="3:14" x14ac:dyDescent="0.25">
      <c r="C4937" s="29"/>
      <c r="N4937" s="28"/>
    </row>
    <row r="4938" spans="3:14" x14ac:dyDescent="0.25">
      <c r="C4938" s="29"/>
      <c r="N4938" s="28"/>
    </row>
    <row r="4939" spans="3:14" x14ac:dyDescent="0.25">
      <c r="C4939" s="29"/>
      <c r="N4939" s="28"/>
    </row>
    <row r="4940" spans="3:14" x14ac:dyDescent="0.25">
      <c r="C4940" s="29"/>
      <c r="N4940" s="28"/>
    </row>
    <row r="4941" spans="3:14" x14ac:dyDescent="0.25">
      <c r="C4941" s="29"/>
      <c r="N4941" s="28"/>
    </row>
    <row r="4942" spans="3:14" x14ac:dyDescent="0.25">
      <c r="C4942" s="29"/>
      <c r="N4942" s="28"/>
    </row>
    <row r="4943" spans="3:14" x14ac:dyDescent="0.25">
      <c r="C4943" s="29"/>
      <c r="N4943" s="28"/>
    </row>
    <row r="4944" spans="3:14" x14ac:dyDescent="0.25">
      <c r="C4944" s="29"/>
      <c r="N4944" s="28"/>
    </row>
    <row r="4945" spans="3:14" x14ac:dyDescent="0.25">
      <c r="C4945" s="29"/>
      <c r="N4945" s="28"/>
    </row>
    <row r="4946" spans="3:14" x14ac:dyDescent="0.25">
      <c r="C4946" s="29"/>
      <c r="N4946" s="28"/>
    </row>
    <row r="4947" spans="3:14" x14ac:dyDescent="0.25">
      <c r="C4947" s="29"/>
      <c r="N4947" s="28"/>
    </row>
    <row r="4948" spans="3:14" x14ac:dyDescent="0.25">
      <c r="C4948" s="29"/>
      <c r="N4948" s="28"/>
    </row>
    <row r="4949" spans="3:14" x14ac:dyDescent="0.25">
      <c r="C4949" s="29"/>
      <c r="N4949" s="28"/>
    </row>
    <row r="4950" spans="3:14" x14ac:dyDescent="0.25">
      <c r="C4950" s="29"/>
      <c r="N4950" s="28"/>
    </row>
    <row r="4951" spans="3:14" x14ac:dyDescent="0.25">
      <c r="C4951" s="29"/>
      <c r="N4951" s="28"/>
    </row>
    <row r="4952" spans="3:14" x14ac:dyDescent="0.25">
      <c r="C4952" s="29"/>
      <c r="N4952" s="28"/>
    </row>
    <row r="4953" spans="3:14" x14ac:dyDescent="0.25">
      <c r="C4953" s="29"/>
      <c r="N4953" s="28"/>
    </row>
    <row r="4954" spans="3:14" x14ac:dyDescent="0.25">
      <c r="C4954" s="29"/>
      <c r="N4954" s="28"/>
    </row>
    <row r="4955" spans="3:14" x14ac:dyDescent="0.25">
      <c r="C4955" s="29"/>
      <c r="N4955" s="28"/>
    </row>
    <row r="4956" spans="3:14" x14ac:dyDescent="0.25">
      <c r="C4956" s="29"/>
      <c r="N4956" s="28"/>
    </row>
    <row r="4957" spans="3:14" x14ac:dyDescent="0.25">
      <c r="C4957" s="29"/>
      <c r="N4957" s="28"/>
    </row>
    <row r="4958" spans="3:14" x14ac:dyDescent="0.25">
      <c r="C4958" s="29"/>
      <c r="N4958" s="28"/>
    </row>
    <row r="4959" spans="3:14" x14ac:dyDescent="0.25">
      <c r="C4959" s="29"/>
      <c r="N4959" s="28"/>
    </row>
    <row r="4960" spans="3:14" x14ac:dyDescent="0.25">
      <c r="C4960" s="29"/>
      <c r="N4960" s="28"/>
    </row>
    <row r="4961" spans="3:14" x14ac:dyDescent="0.25">
      <c r="C4961" s="29"/>
      <c r="N4961" s="28"/>
    </row>
    <row r="4962" spans="3:14" x14ac:dyDescent="0.25">
      <c r="C4962" s="29"/>
      <c r="N4962" s="28"/>
    </row>
    <row r="4963" spans="3:14" x14ac:dyDescent="0.25">
      <c r="C4963" s="29"/>
      <c r="N4963" s="28"/>
    </row>
    <row r="4964" spans="3:14" x14ac:dyDescent="0.25">
      <c r="C4964" s="29"/>
      <c r="N4964" s="28"/>
    </row>
    <row r="4965" spans="3:14" x14ac:dyDescent="0.25">
      <c r="C4965" s="29"/>
      <c r="N4965" s="28"/>
    </row>
    <row r="4966" spans="3:14" x14ac:dyDescent="0.25">
      <c r="C4966" s="29"/>
      <c r="N4966" s="28"/>
    </row>
    <row r="4967" spans="3:14" x14ac:dyDescent="0.25">
      <c r="C4967" s="29"/>
      <c r="N4967" s="28"/>
    </row>
    <row r="4968" spans="3:14" x14ac:dyDescent="0.25">
      <c r="C4968" s="29"/>
      <c r="N4968" s="28"/>
    </row>
    <row r="4969" spans="3:14" x14ac:dyDescent="0.25">
      <c r="C4969" s="29"/>
      <c r="N4969" s="28"/>
    </row>
    <row r="4970" spans="3:14" x14ac:dyDescent="0.25">
      <c r="C4970" s="29"/>
      <c r="N4970" s="28"/>
    </row>
    <row r="4971" spans="3:14" x14ac:dyDescent="0.25">
      <c r="C4971" s="29"/>
      <c r="N4971" s="28"/>
    </row>
    <row r="4972" spans="3:14" x14ac:dyDescent="0.25">
      <c r="C4972" s="29"/>
      <c r="N4972" s="28"/>
    </row>
    <row r="4973" spans="3:14" x14ac:dyDescent="0.25">
      <c r="C4973" s="29"/>
      <c r="N4973" s="28"/>
    </row>
    <row r="4974" spans="3:14" x14ac:dyDescent="0.25">
      <c r="C4974" s="29"/>
      <c r="N4974" s="28"/>
    </row>
    <row r="4975" spans="3:14" x14ac:dyDescent="0.25">
      <c r="C4975" s="29"/>
      <c r="N4975" s="28"/>
    </row>
    <row r="4976" spans="3:14" x14ac:dyDescent="0.25">
      <c r="C4976" s="29"/>
      <c r="N4976" s="28"/>
    </row>
    <row r="4977" spans="3:14" x14ac:dyDescent="0.25">
      <c r="C4977" s="29"/>
      <c r="N4977" s="28"/>
    </row>
    <row r="4978" spans="3:14" x14ac:dyDescent="0.25">
      <c r="C4978" s="29"/>
      <c r="N4978" s="28"/>
    </row>
    <row r="4979" spans="3:14" x14ac:dyDescent="0.25">
      <c r="C4979" s="29"/>
      <c r="N4979" s="28"/>
    </row>
    <row r="4980" spans="3:14" x14ac:dyDescent="0.25">
      <c r="C4980" s="29"/>
      <c r="N4980" s="28"/>
    </row>
    <row r="4981" spans="3:14" x14ac:dyDescent="0.25">
      <c r="C4981" s="29"/>
      <c r="N4981" s="28"/>
    </row>
    <row r="4982" spans="3:14" x14ac:dyDescent="0.25">
      <c r="C4982" s="29"/>
      <c r="N4982" s="28"/>
    </row>
    <row r="4983" spans="3:14" x14ac:dyDescent="0.25">
      <c r="C4983" s="29"/>
      <c r="N4983" s="28"/>
    </row>
    <row r="4984" spans="3:14" x14ac:dyDescent="0.25">
      <c r="C4984" s="29"/>
      <c r="N4984" s="28"/>
    </row>
    <row r="4985" spans="3:14" x14ac:dyDescent="0.25">
      <c r="C4985" s="29"/>
      <c r="N4985" s="28"/>
    </row>
    <row r="4986" spans="3:14" x14ac:dyDescent="0.25">
      <c r="C4986" s="29"/>
      <c r="N4986" s="28"/>
    </row>
    <row r="4987" spans="3:14" x14ac:dyDescent="0.25">
      <c r="C4987" s="29"/>
      <c r="N4987" s="28"/>
    </row>
    <row r="4988" spans="3:14" x14ac:dyDescent="0.25">
      <c r="C4988" s="29"/>
      <c r="N4988" s="28"/>
    </row>
    <row r="4989" spans="3:14" x14ac:dyDescent="0.25">
      <c r="C4989" s="29"/>
      <c r="N4989" s="28"/>
    </row>
    <row r="4990" spans="3:14" x14ac:dyDescent="0.25">
      <c r="C4990" s="29"/>
      <c r="N4990" s="28"/>
    </row>
    <row r="4991" spans="3:14" x14ac:dyDescent="0.25">
      <c r="C4991" s="29"/>
      <c r="N4991" s="28"/>
    </row>
    <row r="4992" spans="3:14" x14ac:dyDescent="0.25">
      <c r="C4992" s="29"/>
      <c r="N4992" s="28"/>
    </row>
    <row r="4993" spans="3:14" x14ac:dyDescent="0.25">
      <c r="C4993" s="29"/>
      <c r="N4993" s="28"/>
    </row>
    <row r="4994" spans="3:14" x14ac:dyDescent="0.25">
      <c r="C4994" s="29"/>
      <c r="N4994" s="28"/>
    </row>
    <row r="4995" spans="3:14" x14ac:dyDescent="0.25">
      <c r="C4995" s="29"/>
      <c r="N4995" s="28"/>
    </row>
    <row r="4996" spans="3:14" x14ac:dyDescent="0.25">
      <c r="C4996" s="29"/>
      <c r="N4996" s="28"/>
    </row>
    <row r="4997" spans="3:14" x14ac:dyDescent="0.25">
      <c r="C4997" s="29"/>
      <c r="N4997" s="28"/>
    </row>
    <row r="4998" spans="3:14" x14ac:dyDescent="0.25">
      <c r="C4998" s="29"/>
      <c r="N4998" s="28"/>
    </row>
    <row r="4999" spans="3:14" x14ac:dyDescent="0.25">
      <c r="C4999" s="29"/>
      <c r="N4999" s="28"/>
    </row>
  </sheetData>
  <dataConsolidate/>
  <mergeCells count="8">
    <mergeCell ref="O2:P2"/>
    <mergeCell ref="D2:E2"/>
    <mergeCell ref="A2:B2"/>
    <mergeCell ref="N1:P1"/>
    <mergeCell ref="F1:J1"/>
    <mergeCell ref="A1:B1"/>
    <mergeCell ref="C1:E1"/>
    <mergeCell ref="K1:M1"/>
  </mergeCells>
  <dataValidations count="3">
    <dataValidation type="list" allowBlank="1" showInputMessage="1" showErrorMessage="1" sqref="C1:C2 I1:I3 N1:N3" xr:uid="{00000000-0002-0000-0100-000000000000}">
      <formula1>#REF!</formula1>
    </dataValidation>
    <dataValidation type="list" allowBlank="1" showInputMessage="1" showErrorMessage="1" sqref="H4:H1048576" xr:uid="{00000000-0002-0000-0100-000001000000}">
      <formula1>INDIRECT(G4)</formula1>
    </dataValidation>
    <dataValidation type="list" allowBlank="1" showInputMessage="1" showErrorMessage="1" sqref="L4:L1048576" xr:uid="{00000000-0002-0000-0100-000002000000}">
      <formula1>INDIRECT($K4)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6000000}">
          <x14:formula1>
            <xm:f>TiposIdentificacionInspector!$B$9:$B$12</xm:f>
          </x14:formula1>
          <xm:sqref>C5000:C1048576 N5000:N1048576</xm:sqref>
        </x14:dataValidation>
        <x14:dataValidation type="list" allowBlank="1" showInputMessage="1" showErrorMessage="1" xr:uid="{00000000-0002-0000-0100-000003000000}">
          <x14:formula1>
            <xm:f>tipoInstalacion!$A$2:$A$3</xm:f>
          </x14:formula1>
          <xm:sqref>I4:I1048576</xm:sqref>
        </x14:dataValidation>
        <x14:dataValidation type="list" allowBlank="1" showInputMessage="1" showErrorMessage="1" xr:uid="{00000000-0002-0000-0100-000004000000}">
          <x14:formula1>
            <xm:f>divipola!$A$1:$AG$1</xm:f>
          </x14:formula1>
          <xm:sqref>K4:K1048576</xm:sqref>
        </x14:dataValidation>
        <x14:dataValidation type="list" allowBlank="1" showInputMessage="1" showErrorMessage="1" xr:uid="{00000000-0002-0000-0100-000005000000}">
          <x14:formula1>
            <xm:f>TiposInstalacion!$A$1:$H$1</xm:f>
          </x14:formula1>
          <xm:sqref>G4:G1048576</xm:sqref>
        </x14:dataValidation>
        <x14:dataValidation type="list" allowBlank="1" showInputMessage="1" showErrorMessage="1" xr:uid="{00000000-0002-0000-0100-000007000000}">
          <x14:formula1>
            <xm:f>TiposIdentificacionInspector!$B$14:$B$17</xm:f>
          </x14:formula1>
          <xm:sqref>C4:C4999</xm:sqref>
        </x14:dataValidation>
        <x14:dataValidation type="list" allowBlank="1" showInputMessage="1" showErrorMessage="1" xr:uid="{00000000-0002-0000-0100-000008000000}">
          <x14:formula1>
            <xm:f>TiposIdentificacionInspector!$B$19:$B$20</xm:f>
          </x14:formula1>
          <xm:sqref>N4:N4999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topLeftCell="D1" workbookViewId="0">
      <selection activeCell="E8" sqref="E8"/>
    </sheetView>
  </sheetViews>
  <sheetFormatPr baseColWidth="10" defaultColWidth="11.5703125" defaultRowHeight="15" x14ac:dyDescent="0.25"/>
  <cols>
    <col min="1" max="1" width="5.42578125" bestFit="1" customWidth="1"/>
    <col min="2" max="2" width="11.5703125" bestFit="1" customWidth="1"/>
    <col min="3" max="3" width="255.5703125" bestFit="1" customWidth="1"/>
    <col min="4" max="4" width="79.85546875" bestFit="1" customWidth="1"/>
    <col min="5" max="5" width="79.85546875" customWidth="1"/>
    <col min="6" max="6" width="13.140625" customWidth="1"/>
    <col min="7" max="7" width="90" customWidth="1"/>
  </cols>
  <sheetData>
    <row r="1" spans="1:7" x14ac:dyDescent="0.25">
      <c r="A1" s="2" t="s">
        <v>1134</v>
      </c>
      <c r="B1" s="2" t="s">
        <v>1135</v>
      </c>
      <c r="C1" s="2" t="s">
        <v>1136</v>
      </c>
      <c r="D1" s="2" t="s">
        <v>1137</v>
      </c>
      <c r="E1" s="2"/>
      <c r="F1" s="2" t="s">
        <v>1138</v>
      </c>
      <c r="G1" s="2" t="s">
        <v>1153</v>
      </c>
    </row>
    <row r="2" spans="1:7" x14ac:dyDescent="0.25">
      <c r="A2" s="3">
        <v>16</v>
      </c>
      <c r="B2">
        <v>15</v>
      </c>
      <c r="C2" t="s">
        <v>1140</v>
      </c>
      <c r="D2" t="s">
        <v>1141</v>
      </c>
      <c r="E2" t="str">
        <f t="shared" ref="E2:E6" si="0">SUBSTITUTE(SUBSTITUTE(SUBSTITUTE(D2," ","_"),"(",""),")","")</f>
        <v>RETILAP</v>
      </c>
      <c r="F2" t="s">
        <v>1142</v>
      </c>
      <c r="G2" t="str">
        <f>CONCATENATE("_",B2,"_",E2)</f>
        <v>_15_RETILAP</v>
      </c>
    </row>
    <row r="3" spans="1:7" x14ac:dyDescent="0.25">
      <c r="A3" s="3">
        <v>24</v>
      </c>
      <c r="B3">
        <v>22</v>
      </c>
      <c r="C3" t="s">
        <v>1143</v>
      </c>
      <c r="D3" t="s">
        <v>1144</v>
      </c>
      <c r="E3" t="str">
        <f t="shared" si="0"/>
        <v>RT_de_Cilindros_para_Gases_Industriales_y_Medicinales</v>
      </c>
      <c r="F3" t="s">
        <v>1142</v>
      </c>
      <c r="G3" t="str">
        <f t="shared" ref="G3:G9" si="1">CONCATENATE("_",B3,"_",E3)</f>
        <v>_22_RT_de_Cilindros_para_Gases_Industriales_y_Medicinales</v>
      </c>
    </row>
    <row r="4" spans="1:7" x14ac:dyDescent="0.25">
      <c r="A4" s="3">
        <v>2000</v>
      </c>
      <c r="B4">
        <v>34</v>
      </c>
      <c r="C4" t="s">
        <v>1145</v>
      </c>
      <c r="D4" t="s">
        <v>1146</v>
      </c>
      <c r="E4" t="str">
        <f t="shared" si="0"/>
        <v>RETIE_Resolución_90708</v>
      </c>
      <c r="F4" t="s">
        <v>1142</v>
      </c>
      <c r="G4" t="str">
        <f t="shared" si="1"/>
        <v>_34_RETIE_Resolución_90708</v>
      </c>
    </row>
    <row r="5" spans="1:7" x14ac:dyDescent="0.25">
      <c r="A5" s="3">
        <v>2095</v>
      </c>
      <c r="B5">
        <v>35</v>
      </c>
      <c r="C5" t="s">
        <v>1147</v>
      </c>
      <c r="D5" t="s">
        <v>1148</v>
      </c>
      <c r="E5" t="str">
        <f t="shared" si="0"/>
        <v>RT_de_instalaciones_de_gas_natural_Resolución_90902</v>
      </c>
      <c r="F5" t="s">
        <v>1142</v>
      </c>
      <c r="G5" t="str">
        <f t="shared" si="1"/>
        <v>_35_RT_de_instalaciones_de_gas_natural_Resolución_90902</v>
      </c>
    </row>
    <row r="6" spans="1:7" x14ac:dyDescent="0.25">
      <c r="A6" s="3">
        <v>5196</v>
      </c>
      <c r="B6">
        <v>42</v>
      </c>
      <c r="C6" t="s">
        <v>1150</v>
      </c>
      <c r="D6" t="s">
        <v>1151</v>
      </c>
      <c r="E6" t="str">
        <f t="shared" si="0"/>
        <v>RT_de_EDS´s_de_GNCV</v>
      </c>
      <c r="F6" t="s">
        <v>1142</v>
      </c>
      <c r="G6" t="str">
        <f t="shared" si="1"/>
        <v>_42_RT_de_EDS´s_de_GNCV</v>
      </c>
    </row>
    <row r="7" spans="1:7" x14ac:dyDescent="0.25">
      <c r="A7" s="3">
        <v>5496</v>
      </c>
      <c r="B7">
        <v>54</v>
      </c>
      <c r="C7" t="s">
        <v>1152</v>
      </c>
      <c r="D7" t="s">
        <v>2007</v>
      </c>
      <c r="E7" t="str">
        <f>SUBSTITUTE(SUBSTITUTE(SUBSTITUTE(D7," ","_"),"(",""),")","")</f>
        <v>RT_RITEL</v>
      </c>
      <c r="F7" t="s">
        <v>1142</v>
      </c>
      <c r="G7" t="str">
        <f t="shared" si="1"/>
        <v>_54_RT_RITEL</v>
      </c>
    </row>
    <row r="8" spans="1:7" x14ac:dyDescent="0.25">
      <c r="A8" s="3">
        <v>6297</v>
      </c>
      <c r="B8">
        <v>66</v>
      </c>
      <c r="C8" t="s">
        <v>2067</v>
      </c>
      <c r="D8" t="s">
        <v>2294</v>
      </c>
      <c r="E8" t="str">
        <f>SUBSTITUTE(SUBSTITUTE(SUBSTITUTE(D8," ","_"),"(",""),")","")</f>
        <v>RT_EDS_GLP__40368</v>
      </c>
      <c r="F8" t="s">
        <v>1142</v>
      </c>
      <c r="G8" t="str">
        <f t="shared" si="1"/>
        <v>_66_RT_EDS_GLP__40368</v>
      </c>
    </row>
    <row r="9" spans="1:7" x14ac:dyDescent="0.25">
      <c r="A9" s="3">
        <v>6597</v>
      </c>
      <c r="B9">
        <v>69</v>
      </c>
      <c r="C9" t="s">
        <v>2074</v>
      </c>
      <c r="D9" t="s">
        <v>2293</v>
      </c>
      <c r="E9" t="str">
        <f>SUBSTITUTE(SUBSTITUTE(SUBSTITUTE(D9," ","_"),"(",""),")","")</f>
        <v>Resolución_40150_de_2024_REGLAMENTO_TECNICO_DE_ILUMINACIÓN_Y_ALUMBRADO_PÚBLICO</v>
      </c>
      <c r="F9" t="s">
        <v>1142</v>
      </c>
      <c r="G9" t="str">
        <f t="shared" si="1"/>
        <v>_69_Resolución_40150_de_2024_REGLAMENTO_TECNICO_DE_ILUMINACIÓN_Y_ALUMBRADO_PÚBLICO</v>
      </c>
    </row>
  </sheetData>
  <sheetProtection algorithmName="SHA-512" hashValue="ysGPiKyiD4qkBKd5q96CQg3lknZdbzwviP7dactOfC28ayspSfeGAOkWcbz2QOtI/D0qJhdnc75fYYGUkVYutg==" saltValue="1yh4IhqKE077Emmb8YuKJQ==" spinCount="100000" sheet="1" objects="1" scenarios="1"/>
  <autoFilter ref="A1:F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topLeftCell="E1" workbookViewId="0">
      <selection activeCell="H1" sqref="H1"/>
    </sheetView>
  </sheetViews>
  <sheetFormatPr baseColWidth="10" defaultRowHeight="15" x14ac:dyDescent="0.25"/>
  <cols>
    <col min="1" max="1" width="85.42578125" customWidth="1"/>
    <col min="2" max="2" width="47.5703125" customWidth="1"/>
    <col min="3" max="3" width="44.5703125" customWidth="1"/>
    <col min="4" max="4" width="52.5703125" customWidth="1"/>
    <col min="5" max="5" width="45.42578125" customWidth="1"/>
    <col min="6" max="6" width="47.85546875" customWidth="1"/>
    <col min="7" max="7" width="47.5703125" customWidth="1"/>
    <col min="8" max="9" width="39.7109375" customWidth="1"/>
    <col min="10" max="10" width="37.42578125" customWidth="1"/>
    <col min="11" max="11" width="37.85546875" customWidth="1"/>
    <col min="12" max="12" width="19.7109375" customWidth="1"/>
    <col min="13" max="13" width="45.42578125" customWidth="1"/>
    <col min="14" max="14" width="47.5703125" customWidth="1"/>
    <col min="15" max="15" width="51.7109375" customWidth="1"/>
    <col min="16" max="16" width="41.7109375" customWidth="1"/>
    <col min="17" max="17" width="38" customWidth="1"/>
    <col min="18" max="18" width="40.7109375" customWidth="1"/>
    <col min="19" max="19" width="41.5703125" customWidth="1"/>
    <col min="20" max="20" width="50.7109375" customWidth="1"/>
    <col min="21" max="21" width="41.7109375" customWidth="1"/>
    <col min="22" max="22" width="46.7109375" customWidth="1"/>
    <col min="23" max="23" width="41.28515625" customWidth="1"/>
    <col min="24" max="24" width="48.42578125" customWidth="1"/>
    <col min="25" max="25" width="202.42578125" bestFit="1" customWidth="1"/>
    <col min="26" max="26" width="40.85546875" customWidth="1"/>
    <col min="27" max="27" width="44.140625" customWidth="1"/>
    <col min="28" max="28" width="37.42578125" customWidth="1"/>
    <col min="29" max="29" width="39.7109375" customWidth="1"/>
    <col min="30" max="30" width="36" customWidth="1"/>
    <col min="31" max="31" width="73.42578125" customWidth="1"/>
  </cols>
  <sheetData>
    <row r="1" spans="1:8" x14ac:dyDescent="0.25">
      <c r="A1" t="s">
        <v>2999</v>
      </c>
      <c r="B1" t="s">
        <v>3000</v>
      </c>
      <c r="C1" t="s">
        <v>3001</v>
      </c>
      <c r="D1" t="s">
        <v>2998</v>
      </c>
      <c r="E1" t="s">
        <v>3002</v>
      </c>
      <c r="F1" t="s">
        <v>2957</v>
      </c>
      <c r="G1" t="s">
        <v>3003</v>
      </c>
      <c r="H1" t="s">
        <v>3004</v>
      </c>
    </row>
    <row r="2" spans="1:8" x14ac:dyDescent="0.25">
      <c r="A2" t="s">
        <v>2958</v>
      </c>
      <c r="B2" t="s">
        <v>2959</v>
      </c>
      <c r="C2" t="s">
        <v>2960</v>
      </c>
      <c r="D2" t="s">
        <v>2961</v>
      </c>
      <c r="E2" t="s">
        <v>2962</v>
      </c>
      <c r="F2" t="s">
        <v>2963</v>
      </c>
      <c r="G2" t="s">
        <v>2964</v>
      </c>
      <c r="H2" t="s">
        <v>2965</v>
      </c>
    </row>
    <row r="3" spans="1:8" x14ac:dyDescent="0.25">
      <c r="A3" t="s">
        <v>2966</v>
      </c>
      <c r="C3" t="s">
        <v>2967</v>
      </c>
      <c r="D3" t="s">
        <v>2968</v>
      </c>
      <c r="E3" t="s">
        <v>2969</v>
      </c>
      <c r="F3" t="s">
        <v>2970</v>
      </c>
      <c r="H3" t="s">
        <v>2971</v>
      </c>
    </row>
    <row r="4" spans="1:8" x14ac:dyDescent="0.25">
      <c r="C4" t="s">
        <v>2972</v>
      </c>
      <c r="D4" t="s">
        <v>2973</v>
      </c>
      <c r="E4" t="s">
        <v>2974</v>
      </c>
      <c r="F4" t="s">
        <v>2975</v>
      </c>
      <c r="H4" t="s">
        <v>2976</v>
      </c>
    </row>
    <row r="5" spans="1:8" x14ac:dyDescent="0.25">
      <c r="C5" t="s">
        <v>2977</v>
      </c>
      <c r="D5" t="s">
        <v>2978</v>
      </c>
      <c r="E5" t="s">
        <v>2979</v>
      </c>
      <c r="F5" t="s">
        <v>2980</v>
      </c>
      <c r="H5" t="s">
        <v>2981</v>
      </c>
    </row>
    <row r="6" spans="1:8" x14ac:dyDescent="0.25">
      <c r="C6" t="s">
        <v>2982</v>
      </c>
      <c r="E6" t="s">
        <v>2983</v>
      </c>
      <c r="F6" t="s">
        <v>2984</v>
      </c>
      <c r="H6" t="s">
        <v>2985</v>
      </c>
    </row>
    <row r="7" spans="1:8" x14ac:dyDescent="0.25">
      <c r="E7" t="s">
        <v>2986</v>
      </c>
      <c r="F7" t="s">
        <v>2987</v>
      </c>
    </row>
    <row r="8" spans="1:8" x14ac:dyDescent="0.25">
      <c r="E8" t="s">
        <v>2988</v>
      </c>
      <c r="F8" t="s">
        <v>2989</v>
      </c>
    </row>
    <row r="9" spans="1:8" x14ac:dyDescent="0.25">
      <c r="F9" t="s">
        <v>2990</v>
      </c>
    </row>
  </sheetData>
  <sheetProtection algorithmName="SHA-512" hashValue="0CUPgT7M/J5VAoVLDwPnyeRmTdXPdEEi4cxnlQW1MvXd9CCdp5c0X6v4vW6rh6w1zOI5g3pgjPmSO44VmlxOnA==" saltValue="Vtq0pwbdPoorqhpJsJMCrQ==" spinCount="100000" sheet="1" objects="1" scenarios="1"/>
  <pageMargins left="0.7" right="0.7" top="0.75" bottom="0.75" header="0.3" footer="0.3"/>
  <tableParts count="8">
    <tablePart r:id="rId1"/>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C20" sqref="C20"/>
    </sheetView>
  </sheetViews>
  <sheetFormatPr baseColWidth="10" defaultRowHeight="15" x14ac:dyDescent="0.25"/>
  <cols>
    <col min="2" max="2" width="102.7109375" customWidth="1"/>
    <col min="3" max="3" width="95.140625" customWidth="1"/>
  </cols>
  <sheetData>
    <row r="1" spans="1:3" x14ac:dyDescent="0.25">
      <c r="A1" s="2" t="s">
        <v>1172</v>
      </c>
      <c r="B1" s="2" t="s">
        <v>1173</v>
      </c>
      <c r="C1" s="2" t="s">
        <v>1153</v>
      </c>
    </row>
    <row r="2" spans="1:3" x14ac:dyDescent="0.25">
      <c r="A2">
        <v>1220</v>
      </c>
      <c r="B2" t="s">
        <v>1178</v>
      </c>
      <c r="C2" t="str">
        <f>CONCATENATE(A2," - ",B2)</f>
        <v>1220 - Iluminación interior</v>
      </c>
    </row>
    <row r="3" spans="1:3" x14ac:dyDescent="0.25">
      <c r="A3">
        <v>1221</v>
      </c>
      <c r="B3" t="s">
        <v>1179</v>
      </c>
      <c r="C3" t="str">
        <f t="shared" ref="C3:C25" si="0">CONCATENATE(A3," - ",B3)</f>
        <v>1221 - Iluminación exterior o alumbrado publico</v>
      </c>
    </row>
    <row r="4" spans="1:3" x14ac:dyDescent="0.25">
      <c r="A4">
        <v>1222</v>
      </c>
      <c r="B4" t="s">
        <v>1180</v>
      </c>
      <c r="C4" t="str">
        <f t="shared" si="0"/>
        <v>1222 - Cilindros sin costuras de alta presión para gases industriales y medicinales usados</v>
      </c>
    </row>
    <row r="5" spans="1:3" x14ac:dyDescent="0.25">
      <c r="A5">
        <v>1368</v>
      </c>
      <c r="B5" t="s">
        <v>1174</v>
      </c>
      <c r="C5" t="str">
        <f t="shared" si="0"/>
        <v>1368 - Lineas de transmisión</v>
      </c>
    </row>
    <row r="6" spans="1:3" x14ac:dyDescent="0.25">
      <c r="A6">
        <v>1369</v>
      </c>
      <c r="B6" t="s">
        <v>1175</v>
      </c>
      <c r="C6" t="str">
        <f t="shared" si="0"/>
        <v>1369 - Subestaciones</v>
      </c>
    </row>
    <row r="7" spans="1:3" x14ac:dyDescent="0.25">
      <c r="A7">
        <v>1370</v>
      </c>
      <c r="B7" t="s">
        <v>1176</v>
      </c>
      <c r="C7" t="str">
        <f t="shared" si="0"/>
        <v>1370 - Proceso de distribución</v>
      </c>
    </row>
    <row r="8" spans="1:3" x14ac:dyDescent="0.25">
      <c r="A8">
        <v>1371</v>
      </c>
      <c r="B8" t="s">
        <v>1177</v>
      </c>
      <c r="C8" t="str">
        <f t="shared" si="0"/>
        <v>1371 - Intalaciones de uso final</v>
      </c>
    </row>
    <row r="9" spans="1:3" x14ac:dyDescent="0.25">
      <c r="A9">
        <v>1478</v>
      </c>
      <c r="B9" t="s">
        <v>1181</v>
      </c>
      <c r="C9" t="str">
        <f t="shared" si="0"/>
        <v>1478 - Generación</v>
      </c>
    </row>
    <row r="10" spans="1:3" x14ac:dyDescent="0.25">
      <c r="A10">
        <v>1395</v>
      </c>
      <c r="B10" t="s">
        <v>1183</v>
      </c>
      <c r="C10" t="str">
        <f t="shared" si="0"/>
        <v>1395 - Instalaciones para el suministro de gas en edificaciones comerciales y residenciales (periódicas)</v>
      </c>
    </row>
    <row r="11" spans="1:3" x14ac:dyDescent="0.25">
      <c r="A11">
        <v>1396</v>
      </c>
      <c r="B11" t="s">
        <v>1182</v>
      </c>
      <c r="C11" t="str">
        <f t="shared" si="0"/>
        <v>1396 - Instalaciones para el suministro de gas en edificaciones comerciales y residenciales (nuevas)</v>
      </c>
    </row>
    <row r="12" spans="1:3" x14ac:dyDescent="0.25">
      <c r="A12">
        <v>1713</v>
      </c>
      <c r="B12" t="s">
        <v>1184</v>
      </c>
      <c r="C12" t="str">
        <f t="shared" si="0"/>
        <v>1713 - Instalaciones para el suministro de gas en edificaciones industriales (nuevas)</v>
      </c>
    </row>
    <row r="13" spans="1:3" x14ac:dyDescent="0.25">
      <c r="A13">
        <v>1714</v>
      </c>
      <c r="B13" t="s">
        <v>1185</v>
      </c>
      <c r="C13" t="str">
        <f t="shared" si="0"/>
        <v>1714 - Instalaciones para el suministro de gas en edificaciones industriales (periódicas)</v>
      </c>
    </row>
    <row r="14" spans="1:3" x14ac:dyDescent="0.25">
      <c r="A14">
        <v>1903</v>
      </c>
      <c r="B14" t="s">
        <v>1186</v>
      </c>
      <c r="C14" t="str">
        <f t="shared" si="0"/>
        <v>1903 - Eds De Gncv</v>
      </c>
    </row>
    <row r="15" spans="1:3" x14ac:dyDescent="0.25">
      <c r="A15">
        <v>1942</v>
      </c>
      <c r="B15" t="s">
        <v>1191</v>
      </c>
      <c r="C15" t="str">
        <f t="shared" si="0"/>
        <v>1942 - Diseñador De La Infraestructura Soporte De La Red Interna De Telecomunicaciones</v>
      </c>
    </row>
    <row r="16" spans="1:3" x14ac:dyDescent="0.25">
      <c r="A16">
        <v>1943</v>
      </c>
      <c r="B16" t="s">
        <v>1189</v>
      </c>
      <c r="C16" t="str">
        <f t="shared" si="0"/>
        <v>1943 - Constructor De La Infraestructura Soporte De La Red Interna De Telecomunicaciones</v>
      </c>
    </row>
    <row r="17" spans="1:3" x14ac:dyDescent="0.25">
      <c r="A17">
        <v>1944</v>
      </c>
      <c r="B17" t="s">
        <v>1190</v>
      </c>
      <c r="C17" t="str">
        <f t="shared" si="0"/>
        <v>1944 - Diseñador De La  Red De Captación, Distribución Y Dispersión De Señales De Televisión Digital Terrestre.</v>
      </c>
    </row>
    <row r="18" spans="1:3" x14ac:dyDescent="0.25">
      <c r="A18">
        <v>1945</v>
      </c>
      <c r="B18" t="s">
        <v>1188</v>
      </c>
      <c r="C18" t="str">
        <f t="shared" si="0"/>
        <v>1945 - Constructor De La  Red De Captación, Distribución Y Dispersión De Señales De Televisión Digital Terrestre.</v>
      </c>
    </row>
    <row r="19" spans="1:3" x14ac:dyDescent="0.25">
      <c r="A19">
        <v>1966</v>
      </c>
      <c r="B19" t="s">
        <v>1187</v>
      </c>
      <c r="C19" t="str">
        <f t="shared" si="0"/>
        <v>1966 - Edificaciones Pertenecientes Al Régimen  Propiedad Horizontal (con Licencia De Construcción 01 De Julio De 2019)</v>
      </c>
    </row>
    <row r="20" spans="1:3" x14ac:dyDescent="0.25">
      <c r="A20" s="7">
        <v>2709</v>
      </c>
      <c r="B20" s="6" t="s">
        <v>2068</v>
      </c>
      <c r="C20" t="str">
        <f t="shared" si="0"/>
        <v>2709 - EstaciÓn De Servicio De Glp</v>
      </c>
    </row>
    <row r="21" spans="1:3" x14ac:dyDescent="0.25">
      <c r="A21" s="7">
        <v>2973</v>
      </c>
      <c r="B21" s="6" t="s">
        <v>2069</v>
      </c>
      <c r="C21" t="str">
        <f t="shared" si="0"/>
        <v>2973 - Inspectoría con fines de certificación de sistemas de iluminación interior</v>
      </c>
    </row>
    <row r="22" spans="1:3" x14ac:dyDescent="0.25">
      <c r="A22" s="7">
        <v>2974</v>
      </c>
      <c r="B22" s="6" t="s">
        <v>2070</v>
      </c>
      <c r="C22" t="str">
        <f t="shared" si="0"/>
        <v>2974 - Inspectoría con fines de certificación de sistemas de iluminación exterior y escenarios deportivos</v>
      </c>
    </row>
    <row r="23" spans="1:3" x14ac:dyDescent="0.25">
      <c r="A23" s="7">
        <v>2975</v>
      </c>
      <c r="B23" s="6" t="s">
        <v>2071</v>
      </c>
      <c r="C23" t="str">
        <f t="shared" si="0"/>
        <v>2975 - Inspectoría con fines de certificación de sistemas de iluminación de alumbrado público y sistemas de  telegestión.</v>
      </c>
    </row>
    <row r="24" spans="1:3" x14ac:dyDescent="0.25">
      <c r="A24" s="7">
        <v>2976</v>
      </c>
      <c r="B24" s="6" t="s">
        <v>2072</v>
      </c>
      <c r="C24" t="str">
        <f t="shared" si="0"/>
        <v>2976 - Inspectoría con fines de certificación de sistemas de iluminación en túneles.</v>
      </c>
    </row>
    <row r="25" spans="1:3" x14ac:dyDescent="0.25">
      <c r="A25" s="7">
        <v>2977</v>
      </c>
      <c r="B25" s="6" t="s">
        <v>2073</v>
      </c>
      <c r="C25" t="str">
        <f t="shared" si="0"/>
        <v>2977 - Inspectoría con fines de certificación de instalaciones de iluminación en plataformas, calles de rodaje y pistas de  aeropuertos y helipuertos y las instalaciones de iluminación en hospitales o centros de atención médica.</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opLeftCell="D1" workbookViewId="0">
      <selection activeCell="F9" sqref="F9"/>
    </sheetView>
  </sheetViews>
  <sheetFormatPr baseColWidth="10" defaultColWidth="11.5703125" defaultRowHeight="15" x14ac:dyDescent="0.25"/>
  <cols>
    <col min="1" max="1" width="5.42578125" bestFit="1" customWidth="1"/>
    <col min="2" max="2" width="11.5703125" bestFit="1" customWidth="1"/>
    <col min="3" max="3" width="255.5703125" bestFit="1" customWidth="1"/>
    <col min="4" max="4" width="79.85546875" bestFit="1" customWidth="1"/>
    <col min="5" max="5" width="9.5703125" bestFit="1" customWidth="1"/>
    <col min="6" max="6" width="71.140625" customWidth="1"/>
    <col min="7" max="7" width="131.5703125" style="4" customWidth="1"/>
  </cols>
  <sheetData>
    <row r="1" spans="1:7" x14ac:dyDescent="0.25">
      <c r="A1" s="2" t="s">
        <v>1134</v>
      </c>
      <c r="B1" s="2" t="s">
        <v>1135</v>
      </c>
      <c r="C1" s="2" t="s">
        <v>1136</v>
      </c>
      <c r="D1" s="2" t="s">
        <v>1137</v>
      </c>
      <c r="E1" s="2" t="s">
        <v>1138</v>
      </c>
      <c r="F1" s="2"/>
      <c r="G1" s="5" t="s">
        <v>1153</v>
      </c>
    </row>
    <row r="2" spans="1:7" x14ac:dyDescent="0.25">
      <c r="A2" s="3">
        <v>1</v>
      </c>
      <c r="B2">
        <v>1</v>
      </c>
      <c r="C2" t="s">
        <v>2342</v>
      </c>
      <c r="D2" t="s">
        <v>2295</v>
      </c>
      <c r="E2" t="s">
        <v>1139</v>
      </c>
      <c r="F2" t="str">
        <f>SUBSTITUTE(SUBSTITUTE(SUBSTITUTE(D2," ","_"),"(",""),")","")</f>
        <v>Resolución_322_de_2002._RT_Acristalamientos</v>
      </c>
      <c r="G2" s="4" t="str">
        <f>CONCATENATE("_",B2,"_",F2)</f>
        <v>_1_Resolución_322_de_2002._RT_Acristalamientos</v>
      </c>
    </row>
    <row r="3" spans="1:7" x14ac:dyDescent="0.25">
      <c r="A3" s="3">
        <v>17</v>
      </c>
      <c r="B3">
        <v>15</v>
      </c>
      <c r="C3" t="s">
        <v>2343</v>
      </c>
      <c r="D3" t="s">
        <v>2296</v>
      </c>
      <c r="E3" t="s">
        <v>1139</v>
      </c>
      <c r="F3" t="str">
        <f t="shared" ref="F3:F24" si="0">SUBSTITUTE(SUBSTITUTE(SUBSTITUTE(D3," ","_"),"(",""),")","")</f>
        <v>Resolución_180540_de_2010._RETILAP</v>
      </c>
      <c r="G3" s="4" t="str">
        <f t="shared" ref="G3:G24" si="1">CONCATENATE("_",B3,"_",F3)</f>
        <v>_15_Resolución_180540_de_2010._RETILAP</v>
      </c>
    </row>
    <row r="4" spans="1:7" x14ac:dyDescent="0.25">
      <c r="A4" s="3">
        <v>18</v>
      </c>
      <c r="B4">
        <v>16</v>
      </c>
      <c r="C4" t="s">
        <v>2344</v>
      </c>
      <c r="D4" t="s">
        <v>2297</v>
      </c>
      <c r="E4" t="s">
        <v>1139</v>
      </c>
      <c r="F4" t="str">
        <f t="shared" si="0"/>
        <v>Resolución_1949_de_2009._RT_Cinturones</v>
      </c>
      <c r="G4" s="4" t="str">
        <f t="shared" si="1"/>
        <v>_16_Resolución_1949_de_2009._RT_Cinturones</v>
      </c>
    </row>
    <row r="5" spans="1:7" x14ac:dyDescent="0.25">
      <c r="A5" s="3">
        <v>19</v>
      </c>
      <c r="B5">
        <v>17</v>
      </c>
      <c r="C5" t="s">
        <v>2345</v>
      </c>
      <c r="D5" t="s">
        <v>2298</v>
      </c>
      <c r="E5" t="s">
        <v>1139</v>
      </c>
      <c r="F5" t="str">
        <f t="shared" si="0"/>
        <v>Resolución_481_de_2009._RT_Llantas</v>
      </c>
      <c r="G5" s="4" t="str">
        <f t="shared" si="1"/>
        <v>_17_Resolución_481_de_2009._RT_Llantas</v>
      </c>
    </row>
    <row r="6" spans="1:7" x14ac:dyDescent="0.25">
      <c r="A6" s="3">
        <v>20</v>
      </c>
      <c r="B6">
        <v>18</v>
      </c>
      <c r="C6" t="s">
        <v>2346</v>
      </c>
      <c r="D6" t="s">
        <v>2299</v>
      </c>
      <c r="E6" t="s">
        <v>1139</v>
      </c>
      <c r="F6" t="str">
        <f t="shared" si="0"/>
        <v>Resolución_4983_de_2011._RT_Frenos</v>
      </c>
      <c r="G6" s="4" t="str">
        <f t="shared" si="1"/>
        <v>_18_Resolución_4983_de_2011._RT_Frenos</v>
      </c>
    </row>
    <row r="7" spans="1:7" x14ac:dyDescent="0.25">
      <c r="A7" s="3">
        <v>22</v>
      </c>
      <c r="B7">
        <v>20</v>
      </c>
      <c r="C7" t="s">
        <v>2347</v>
      </c>
      <c r="D7" t="s">
        <v>2300</v>
      </c>
      <c r="E7" t="s">
        <v>1139</v>
      </c>
      <c r="F7" t="str">
        <f t="shared" si="0"/>
        <v>Resolución_957_de_2012._RT_TDC_GNCV</v>
      </c>
      <c r="G7" s="4" t="str">
        <f t="shared" si="1"/>
        <v>_20_Resolución_957_de_2012._RT_TDC_GNCV</v>
      </c>
    </row>
    <row r="8" spans="1:7" x14ac:dyDescent="0.25">
      <c r="A8" s="3">
        <v>25</v>
      </c>
      <c r="B8">
        <v>22</v>
      </c>
      <c r="C8" t="s">
        <v>2348</v>
      </c>
      <c r="D8" t="s">
        <v>2301</v>
      </c>
      <c r="E8" t="s">
        <v>1139</v>
      </c>
      <c r="F8" t="str">
        <f t="shared" si="0"/>
        <v>Resolución_2876_de_2013._RT_Cilindros_GIM</v>
      </c>
      <c r="G8" s="4" t="str">
        <f t="shared" si="1"/>
        <v>_22_Resolución_2876_de_2013._RT_Cilindros_GIM</v>
      </c>
    </row>
    <row r="9" spans="1:7" x14ac:dyDescent="0.25">
      <c r="A9" s="3">
        <v>1997</v>
      </c>
      <c r="B9">
        <v>25</v>
      </c>
      <c r="C9" t="s">
        <v>2349</v>
      </c>
      <c r="D9" t="s">
        <v>2302</v>
      </c>
      <c r="E9" t="s">
        <v>1139</v>
      </c>
      <c r="F9" t="str">
        <f t="shared" si="0"/>
        <v>Resolución_538_de_2013._RT_Cintas</v>
      </c>
      <c r="G9" s="4" t="str">
        <f t="shared" si="1"/>
        <v>_25_Resolución_538_de_2013._RT_Cintas</v>
      </c>
    </row>
    <row r="10" spans="1:7" x14ac:dyDescent="0.25">
      <c r="A10" s="3">
        <v>1998</v>
      </c>
      <c r="B10">
        <v>33</v>
      </c>
      <c r="C10" t="s">
        <v>2350</v>
      </c>
      <c r="D10" t="s">
        <v>2303</v>
      </c>
      <c r="E10" t="s">
        <v>1139</v>
      </c>
      <c r="F10" t="str">
        <f t="shared" si="0"/>
        <v>Resolución_277_de_2015._RT_Mallas</v>
      </c>
      <c r="G10" s="4" t="str">
        <f t="shared" si="1"/>
        <v>_33_Resolución_277_de_2015._RT_Mallas</v>
      </c>
    </row>
    <row r="11" spans="1:7" x14ac:dyDescent="0.25">
      <c r="A11" s="3">
        <v>1999</v>
      </c>
      <c r="B11">
        <v>34</v>
      </c>
      <c r="C11" t="s">
        <v>2323</v>
      </c>
      <c r="D11" t="s">
        <v>2304</v>
      </c>
      <c r="E11" t="s">
        <v>1139</v>
      </c>
      <c r="F11" t="str">
        <f t="shared" si="0"/>
        <v>Resolución_90708_de_2013._RETIE</v>
      </c>
      <c r="G11" s="4" t="str">
        <f t="shared" si="1"/>
        <v>_34_Resolución_90708_de_2013._RETIE</v>
      </c>
    </row>
    <row r="12" spans="1:7" x14ac:dyDescent="0.25">
      <c r="A12" s="3">
        <v>4195</v>
      </c>
      <c r="B12">
        <v>38</v>
      </c>
      <c r="C12" t="s">
        <v>2324</v>
      </c>
      <c r="D12" t="s">
        <v>2305</v>
      </c>
      <c r="E12" t="s">
        <v>1139</v>
      </c>
      <c r="F12" t="str">
        <f t="shared" si="0"/>
        <v>Resolución_41012_de_2015._RETIQ</v>
      </c>
      <c r="G12" s="4" t="str">
        <f t="shared" si="1"/>
        <v>_38_Resolución_41012_de_2015._RETIQ</v>
      </c>
    </row>
    <row r="13" spans="1:7" x14ac:dyDescent="0.25">
      <c r="A13" s="3">
        <v>4396</v>
      </c>
      <c r="B13">
        <v>41</v>
      </c>
      <c r="C13" s="4" t="s">
        <v>2008</v>
      </c>
      <c r="D13" t="s">
        <v>1149</v>
      </c>
      <c r="E13" t="s">
        <v>1139</v>
      </c>
      <c r="F13" t="str">
        <f t="shared" si="0"/>
        <v>RTM_Balanzas</v>
      </c>
      <c r="G13" s="4" t="str">
        <f t="shared" si="1"/>
        <v>_41_RTM_Balanzas</v>
      </c>
    </row>
    <row r="14" spans="1:7" x14ac:dyDescent="0.25">
      <c r="A14" s="3">
        <v>4495</v>
      </c>
      <c r="B14">
        <v>42</v>
      </c>
      <c r="C14" t="s">
        <v>2325</v>
      </c>
      <c r="D14" t="s">
        <v>2306</v>
      </c>
      <c r="E14" t="s">
        <v>1139</v>
      </c>
      <c r="F14" t="str">
        <f t="shared" si="0"/>
        <v>Resolución_40278_de_2017._RT_EDS_GNCV</v>
      </c>
      <c r="G14" s="4" t="str">
        <f t="shared" si="1"/>
        <v>_42_Resolución_40278_de_2017._RT_EDS_GNCV</v>
      </c>
    </row>
    <row r="15" spans="1:7" x14ac:dyDescent="0.25">
      <c r="A15" s="3">
        <v>4695</v>
      </c>
      <c r="B15">
        <v>44</v>
      </c>
      <c r="C15" t="s">
        <v>2326</v>
      </c>
      <c r="D15" t="s">
        <v>2307</v>
      </c>
      <c r="E15" t="s">
        <v>1139</v>
      </c>
      <c r="F15" t="str">
        <f t="shared" si="0"/>
        <v>Resolución_88918_de_2017._RTM_Taxímetros</v>
      </c>
      <c r="G15" s="4" t="str">
        <f t="shared" si="1"/>
        <v>_44_Resolución_88918_de_2017._RTM_Taxímetros</v>
      </c>
    </row>
    <row r="16" spans="1:7" x14ac:dyDescent="0.25">
      <c r="A16" s="3">
        <v>4696</v>
      </c>
      <c r="B16">
        <v>45</v>
      </c>
      <c r="C16" t="s">
        <v>2327</v>
      </c>
      <c r="D16" t="s">
        <v>2308</v>
      </c>
      <c r="E16" t="s">
        <v>1139</v>
      </c>
      <c r="F16" t="str">
        <f t="shared" si="0"/>
        <v>Resolución_88919_de_2017._RTM_Alcohosensores</v>
      </c>
      <c r="G16" s="4" t="str">
        <f t="shared" si="1"/>
        <v>_45_Resolución_88919_de_2017._RTM_Alcohosensores</v>
      </c>
    </row>
    <row r="17" spans="1:7" x14ac:dyDescent="0.25">
      <c r="A17" s="3">
        <v>4698</v>
      </c>
      <c r="B17">
        <v>48</v>
      </c>
      <c r="C17" t="s">
        <v>2328</v>
      </c>
      <c r="D17" t="s">
        <v>2309</v>
      </c>
      <c r="E17" t="s">
        <v>1139</v>
      </c>
      <c r="F17" t="str">
        <f t="shared" si="0"/>
        <v>Resolución_686_de_2018._RT_Juguetes</v>
      </c>
      <c r="G17" s="4" t="str">
        <f t="shared" si="1"/>
        <v>_48_Resolución_686_de_2018._RT_Juguetes</v>
      </c>
    </row>
    <row r="18" spans="1:7" x14ac:dyDescent="0.25">
      <c r="A18" s="3">
        <v>4896</v>
      </c>
      <c r="B18">
        <v>50</v>
      </c>
      <c r="C18" t="s">
        <v>2329</v>
      </c>
      <c r="D18" t="s">
        <v>2310</v>
      </c>
      <c r="E18" t="s">
        <v>1139</v>
      </c>
      <c r="F18" t="str">
        <f t="shared" si="0"/>
        <v>Resolución_721_de_2018._RT_Pilas</v>
      </c>
      <c r="G18" s="4" t="str">
        <f t="shared" si="1"/>
        <v>_50_Resolución_721_de_2018._RT_Pilas</v>
      </c>
    </row>
    <row r="19" spans="1:7" x14ac:dyDescent="0.25">
      <c r="A19" s="3">
        <v>5197</v>
      </c>
      <c r="B19">
        <v>51</v>
      </c>
      <c r="C19" t="s">
        <v>2330</v>
      </c>
      <c r="D19" t="s">
        <v>2311</v>
      </c>
      <c r="E19" t="s">
        <v>1139</v>
      </c>
      <c r="F19" t="str">
        <f t="shared" si="0"/>
        <v>Resolución_1080_de_2019._RT_Cascos</v>
      </c>
      <c r="G19" s="4" t="str">
        <f t="shared" si="1"/>
        <v>_51_Resolución_1080_de_2019._RT_Cascos</v>
      </c>
    </row>
    <row r="20" spans="1:7" x14ac:dyDescent="0.25">
      <c r="A20" s="3">
        <v>5396</v>
      </c>
      <c r="B20">
        <v>53</v>
      </c>
      <c r="C20" t="s">
        <v>2331</v>
      </c>
      <c r="D20" t="s">
        <v>2312</v>
      </c>
      <c r="E20" t="s">
        <v>1139</v>
      </c>
      <c r="F20" t="str">
        <f t="shared" si="0"/>
        <v>Resolución_220_de_2019._RT_Baldosas</v>
      </c>
      <c r="G20" s="4" t="str">
        <f t="shared" si="1"/>
        <v>_53_Resolución_220_de_2019._RT_Baldosas</v>
      </c>
    </row>
    <row r="21" spans="1:7" x14ac:dyDescent="0.25">
      <c r="A21" s="3">
        <v>5810</v>
      </c>
      <c r="B21">
        <v>55</v>
      </c>
      <c r="C21" t="s">
        <v>2332</v>
      </c>
      <c r="D21" t="s">
        <v>2313</v>
      </c>
      <c r="E21" t="s">
        <v>1139</v>
      </c>
      <c r="F21" t="str">
        <f t="shared" si="0"/>
        <v>Resolución_32209_de_2020._RTM_Preempacados</v>
      </c>
      <c r="G21" s="4" t="str">
        <f t="shared" si="1"/>
        <v>_55_Resolución_32209_de_2020._RTM_Preempacados</v>
      </c>
    </row>
    <row r="22" spans="1:7" x14ac:dyDescent="0.25">
      <c r="A22" s="3">
        <v>5811</v>
      </c>
      <c r="B22">
        <v>56</v>
      </c>
      <c r="C22" t="s">
        <v>2333</v>
      </c>
      <c r="D22" t="s">
        <v>2314</v>
      </c>
      <c r="E22" t="s">
        <v>1139</v>
      </c>
      <c r="F22" t="str">
        <f>SUBSTITUTE(SUBSTITUTE(SUBSTITUTE(D22," ","_"),"(",""),")","")</f>
        <v>Resolución_2107_de_2019._RT_Calzado</v>
      </c>
      <c r="G22" s="4" t="str">
        <f>CONCATENATE("_",B22,"_",F22)</f>
        <v>_56_Resolución_2107_de_2019._RT_Calzado</v>
      </c>
    </row>
    <row r="23" spans="1:7" x14ac:dyDescent="0.25">
      <c r="A23" s="3">
        <v>5812</v>
      </c>
      <c r="B23">
        <v>57</v>
      </c>
      <c r="C23" t="s">
        <v>2334</v>
      </c>
      <c r="D23" t="s">
        <v>2315</v>
      </c>
      <c r="E23" t="s">
        <v>1139</v>
      </c>
      <c r="F23" t="str">
        <f>SUBSTITUTE(SUBSTITUTE(SUBSTITUTE(D23," ","_"),"(",""),")","")</f>
        <v>Resolución_2109_de_2019._RT_Confecciones</v>
      </c>
      <c r="G23" s="4" t="str">
        <f>CONCATENATE("_",B23,"_",F23)</f>
        <v>_57_Resolución_2109_de_2019._RT_Confecciones</v>
      </c>
    </row>
    <row r="24" spans="1:7" x14ac:dyDescent="0.25">
      <c r="A24" s="3">
        <v>5813</v>
      </c>
      <c r="B24">
        <v>58</v>
      </c>
      <c r="C24" t="s">
        <v>2335</v>
      </c>
      <c r="D24" t="s">
        <v>2316</v>
      </c>
      <c r="E24" t="s">
        <v>1139</v>
      </c>
      <c r="F24" t="str">
        <f t="shared" si="0"/>
        <v>Resolución_1440_de_2021._RT_Vajillas</v>
      </c>
      <c r="G24" s="4" t="str">
        <f t="shared" si="1"/>
        <v>_58_Resolución_1440_de_2021._RT_Vajillas</v>
      </c>
    </row>
    <row r="25" spans="1:7" x14ac:dyDescent="0.25">
      <c r="A25" s="3">
        <v>5896</v>
      </c>
      <c r="B25">
        <v>59</v>
      </c>
      <c r="C25" t="s">
        <v>2336</v>
      </c>
      <c r="D25" t="s">
        <v>2317</v>
      </c>
      <c r="E25" t="s">
        <v>1139</v>
      </c>
      <c r="F25" t="str">
        <f t="shared" ref="F25:F30" si="2">SUBSTITUTE(SUBSTITUTE(SUBSTITUTE(D25," ","_"),"(",""),")","")</f>
        <v>Resolución_899_de_2021._RT_Gasodomésticos</v>
      </c>
      <c r="G25" s="4" t="str">
        <f t="shared" ref="G25:G30" si="3">CONCATENATE("_",B25,"_",F25)</f>
        <v>_59_Resolución_899_de_2021._RT_Gasodomésticos</v>
      </c>
    </row>
    <row r="26" spans="1:7" x14ac:dyDescent="0.25">
      <c r="A26" s="3">
        <v>6096</v>
      </c>
      <c r="B26">
        <v>63</v>
      </c>
      <c r="C26" t="s">
        <v>2337</v>
      </c>
      <c r="D26" t="s">
        <v>2318</v>
      </c>
      <c r="E26" t="s">
        <v>1139</v>
      </c>
      <c r="F26" t="str">
        <f t="shared" si="2"/>
        <v>Resolución_37377_de_2022._RTM_Surtidores</v>
      </c>
      <c r="G26" s="4" t="str">
        <f t="shared" si="3"/>
        <v>_63_Resolución_37377_de_2022._RTM_Surtidores</v>
      </c>
    </row>
    <row r="27" spans="1:7" x14ac:dyDescent="0.25">
      <c r="A27" s="3">
        <v>6196</v>
      </c>
      <c r="B27">
        <v>64</v>
      </c>
      <c r="C27" t="s">
        <v>2338</v>
      </c>
      <c r="D27" t="s">
        <v>2319</v>
      </c>
      <c r="E27" t="s">
        <v>1139</v>
      </c>
      <c r="F27" t="str">
        <f t="shared" si="2"/>
        <v>Resolución_2003_del_2022._RT_Barras</v>
      </c>
      <c r="G27" s="4" t="str">
        <f t="shared" si="3"/>
        <v>_64_Resolución_2003_del_2022._RT_Barras</v>
      </c>
    </row>
    <row r="28" spans="1:7" x14ac:dyDescent="0.25">
      <c r="A28" s="3">
        <v>6296</v>
      </c>
      <c r="B28">
        <v>66</v>
      </c>
      <c r="C28" t="s">
        <v>2339</v>
      </c>
      <c r="D28" t="s">
        <v>2320</v>
      </c>
      <c r="E28" t="s">
        <v>1139</v>
      </c>
      <c r="F28" t="str">
        <f t="shared" si="2"/>
        <v>Resolución_40368_del_2020._RT_EDS_GLP</v>
      </c>
      <c r="G28" s="4" t="str">
        <f t="shared" si="3"/>
        <v>_66_Resolución_40368_del_2020._RT_EDS_GLP</v>
      </c>
    </row>
    <row r="29" spans="1:7" x14ac:dyDescent="0.25">
      <c r="A29" s="3">
        <v>6596</v>
      </c>
      <c r="B29">
        <v>68</v>
      </c>
      <c r="C29" t="s">
        <v>2340</v>
      </c>
      <c r="D29" t="s">
        <v>2321</v>
      </c>
      <c r="E29" t="s">
        <v>1139</v>
      </c>
      <c r="F29" t="str">
        <f t="shared" si="2"/>
        <v>Resolución_40117_de_2024._RETIE</v>
      </c>
      <c r="G29" s="4" t="str">
        <f t="shared" si="3"/>
        <v>_68_Resolución_40117_de_2024._RETIE</v>
      </c>
    </row>
    <row r="30" spans="1:7" x14ac:dyDescent="0.25">
      <c r="A30" s="3">
        <v>6598</v>
      </c>
      <c r="B30">
        <v>69</v>
      </c>
      <c r="C30" t="s">
        <v>2341</v>
      </c>
      <c r="D30" t="s">
        <v>2322</v>
      </c>
      <c r="E30" t="s">
        <v>1139</v>
      </c>
      <c r="F30" t="str">
        <f t="shared" si="2"/>
        <v>Resolución_40150_de_2024._RETILAP</v>
      </c>
      <c r="G30" s="4" t="str">
        <f t="shared" si="3"/>
        <v>_69_Resolución_40150_de_2024._RETILAP</v>
      </c>
    </row>
  </sheetData>
  <sheetProtection algorithmName="SHA-512" hashValue="ivuQ7J8lO923mK01NEGJl9n+AWiw1CWXV5kiNi2+ufp6aF9qHYcukSX/QIynf7b1ZoUlkAGQHwtMnac5ijIJYA==" saltValue="Fh/VUUhkASVGQr1jV74bd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95"/>
  <sheetViews>
    <sheetView workbookViewId="0">
      <selection activeCell="C1245" sqref="C1245"/>
    </sheetView>
  </sheetViews>
  <sheetFormatPr baseColWidth="10" defaultRowHeight="15" x14ac:dyDescent="0.25"/>
  <cols>
    <col min="1" max="1" width="10.42578125" customWidth="1"/>
    <col min="2" max="2" width="216.5703125" customWidth="1"/>
    <col min="7" max="7" width="54.7109375" customWidth="1"/>
  </cols>
  <sheetData>
    <row r="1" spans="1:3" x14ac:dyDescent="0.25">
      <c r="A1" t="s">
        <v>2006</v>
      </c>
      <c r="B1" t="s">
        <v>1139</v>
      </c>
      <c r="C1" t="s">
        <v>1153</v>
      </c>
    </row>
    <row r="2" spans="1:3" x14ac:dyDescent="0.25">
      <c r="A2">
        <v>308</v>
      </c>
      <c r="B2" t="s">
        <v>1192</v>
      </c>
      <c r="C2" t="str">
        <f>CONCATENATE(A2," - ",B2)</f>
        <v>308 - 3926909090 - Las demás manufacturas de plástico y manufacturas de las demás materias de las partidas 39.01 a 39.14. Acristalamientos de plástico de dimensiones y formatos que permitan su empleo en vehículos automotores y sus remolques y, utilizados únicamente para uso en panorámicos delanteros y traseros, ventanas, puertas, techos, derivabrisas, cuartos fijos y pivotantes.</v>
      </c>
    </row>
    <row r="3" spans="1:3" x14ac:dyDescent="0.25">
      <c r="A3">
        <v>309</v>
      </c>
      <c r="B3" t="s">
        <v>1193</v>
      </c>
      <c r="C3" t="str">
        <f t="shared" ref="C3:C66" si="0">CONCATENATE(A3," - ",B3)</f>
        <v>309 - 7007110000 - Vidrio de seguridad constituido por vidrio templado de dimensiones y formatos que permitan su empleo en automóviles, aeronaves, barcos u otros vehículos. Vidrios para vehículos automotores.</v>
      </c>
    </row>
    <row r="4" spans="1:3" x14ac:dyDescent="0.25">
      <c r="A4">
        <v>310</v>
      </c>
      <c r="B4" t="s">
        <v>1194</v>
      </c>
      <c r="C4" t="str">
        <f t="shared" si="0"/>
        <v>310 - 7007210000 - Vidrio de seguridad constituido por vidrio contrachapado de dimensiones y formatos que permitan su empleo en automóviles, aeronaves, barcos u otros vehículos. Vidrios para vehículos automotores.</v>
      </c>
    </row>
    <row r="5" spans="1:3" x14ac:dyDescent="0.25">
      <c r="A5">
        <v>311</v>
      </c>
      <c r="B5" t="s">
        <v>1195</v>
      </c>
      <c r="C5" t="str">
        <f t="shared" si="0"/>
        <v>311 - 8708295000 - Vidrios enmarcados; vidrios, incluso enmarcados, con resistencias calentadoras o dispositivos de conexión. Vidrios enmarcados; vidrios, incluso enmarcados, con resistencias calentadoras o dispositivos de conexión eléctrica.</v>
      </c>
    </row>
    <row r="6" spans="1:3" x14ac:dyDescent="0.25">
      <c r="A6">
        <v>1428</v>
      </c>
      <c r="B6" t="s">
        <v>1196</v>
      </c>
      <c r="C6" t="str">
        <f t="shared" si="0"/>
        <v>1428 - Sensores Para El Control De La Iluminación</v>
      </c>
    </row>
    <row r="7" spans="1:3" x14ac:dyDescent="0.25">
      <c r="A7">
        <v>1446</v>
      </c>
      <c r="B7" t="s">
        <v>1197</v>
      </c>
      <c r="C7" t="str">
        <f t="shared" si="0"/>
        <v>1446 - 85392100   - Lámparas O Tubos De Incandescencia Halógenos De Volframio (tungsteno)</v>
      </c>
    </row>
    <row r="8" spans="1:3" x14ac:dyDescent="0.25">
      <c r="A8">
        <v>1485</v>
      </c>
      <c r="B8" t="s">
        <v>1198</v>
      </c>
      <c r="C8" t="str">
        <f t="shared" si="0"/>
        <v>1485 - 9405409000 - Los demás aparatos eléctricos de alumbrado. Aplica únicamente para aparatos eléctricos de alumbrado o luminarias, Balastos, condensadores, fotocontroles, contactores de uso exclusivo en iluminación interior y alumbrado exterior.</v>
      </c>
    </row>
    <row r="9" spans="1:3" x14ac:dyDescent="0.25">
      <c r="A9">
        <v>1677</v>
      </c>
      <c r="B9" t="s">
        <v>1199</v>
      </c>
      <c r="C9" t="str">
        <f t="shared" si="0"/>
        <v>1677 - 9405990000 - Aparatos De Alumbrado (incluidos Los Proyectores) Y Sus Partes</v>
      </c>
    </row>
    <row r="10" spans="1:3" x14ac:dyDescent="0.25">
      <c r="A10">
        <v>168</v>
      </c>
      <c r="B10" t="s">
        <v>1200</v>
      </c>
      <c r="C10" t="str">
        <f t="shared" si="0"/>
        <v>168 - 85391000   - Bombillas Incandescentes</v>
      </c>
    </row>
    <row r="11" spans="1:3" x14ac:dyDescent="0.25">
      <c r="A11">
        <v>169</v>
      </c>
      <c r="B11" t="s">
        <v>1201</v>
      </c>
      <c r="C11" t="str">
        <f t="shared" si="0"/>
        <v>169 - 85393290   - Lámparas Incandescentes Halógenas</v>
      </c>
    </row>
    <row r="12" spans="1:3" x14ac:dyDescent="0.25">
      <c r="A12">
        <v>170</v>
      </c>
      <c r="B12" t="s">
        <v>1202</v>
      </c>
      <c r="C12" t="str">
        <f t="shared" si="0"/>
        <v>170 - 85393210   - Lámparas De Mercurio De Baja Presión</v>
      </c>
    </row>
    <row r="13" spans="1:3" x14ac:dyDescent="0.25">
      <c r="A13">
        <v>171</v>
      </c>
      <c r="B13" t="s">
        <v>1203</v>
      </c>
      <c r="C13" t="str">
        <f t="shared" si="0"/>
        <v>171 - 853931     - Lfc Con Balasto Independiente</v>
      </c>
    </row>
    <row r="14" spans="1:3" x14ac:dyDescent="0.25">
      <c r="A14">
        <v>172</v>
      </c>
      <c r="B14" t="s">
        <v>1204</v>
      </c>
      <c r="C14" t="str">
        <f t="shared" si="0"/>
        <v>172 - 8539313010 - Lfc Con Balasto Incorporado</v>
      </c>
    </row>
    <row r="15" spans="1:3" x14ac:dyDescent="0.25">
      <c r="A15">
        <v>173</v>
      </c>
      <c r="B15" t="s">
        <v>1205</v>
      </c>
      <c r="C15" t="str">
        <f t="shared" si="0"/>
        <v>173 - 85393210   - Lamparas De Descarga De Vapor De Mercurio De Alta Presión</v>
      </c>
    </row>
    <row r="16" spans="1:3" x14ac:dyDescent="0.25">
      <c r="A16">
        <v>174</v>
      </c>
      <c r="B16" t="s">
        <v>1206</v>
      </c>
      <c r="C16" t="str">
        <f t="shared" si="0"/>
        <v>174 - 85393290   - Lámparas De Halogenuros Metálicos</v>
      </c>
    </row>
    <row r="17" spans="1:3" x14ac:dyDescent="0.25">
      <c r="A17">
        <v>175</v>
      </c>
      <c r="B17" t="s">
        <v>1207</v>
      </c>
      <c r="C17" t="str">
        <f t="shared" si="0"/>
        <v>175 - 85393250   - Lámparas De Vapor De Sodio Alta Presión</v>
      </c>
    </row>
    <row r="18" spans="1:3" x14ac:dyDescent="0.25">
      <c r="A18">
        <v>176</v>
      </c>
      <c r="B18" t="s">
        <v>1208</v>
      </c>
      <c r="C18" t="str">
        <f t="shared" si="0"/>
        <v>176 - 853932     - Lamparas De Inducción De Potencia Mayor A 10w</v>
      </c>
    </row>
    <row r="19" spans="1:3" x14ac:dyDescent="0.25">
      <c r="A19">
        <v>177</v>
      </c>
      <c r="B19" t="s">
        <v>1209</v>
      </c>
      <c r="C19" t="str">
        <f t="shared" si="0"/>
        <v>177 - 85414010   - Leds, Oleds, Oleps (Mayores A 10w)</v>
      </c>
    </row>
    <row r="20" spans="1:3" x14ac:dyDescent="0.25">
      <c r="A20">
        <v>178</v>
      </c>
      <c r="B20" t="s">
        <v>1210</v>
      </c>
      <c r="C20" t="str">
        <f t="shared" si="0"/>
        <v>178 - 940510     - Luminarias</v>
      </c>
    </row>
    <row r="21" spans="1:3" x14ac:dyDescent="0.25">
      <c r="A21">
        <v>179</v>
      </c>
      <c r="B21" t="s">
        <v>1211</v>
      </c>
      <c r="C21" t="str">
        <f t="shared" si="0"/>
        <v>179 - 94054010   - Proyectores</v>
      </c>
    </row>
    <row r="22" spans="1:3" x14ac:dyDescent="0.25">
      <c r="A22">
        <v>180</v>
      </c>
      <c r="B22" t="s">
        <v>1212</v>
      </c>
      <c r="C22" t="str">
        <f t="shared" si="0"/>
        <v>180 - 850410     - Balastos Electrónicos</v>
      </c>
    </row>
    <row r="23" spans="1:3" x14ac:dyDescent="0.25">
      <c r="A23">
        <v>181</v>
      </c>
      <c r="B23" t="s">
        <v>1213</v>
      </c>
      <c r="C23" t="str">
        <f t="shared" si="0"/>
        <v>181 - 850410     - Balastos Electromagnéticos</v>
      </c>
    </row>
    <row r="24" spans="1:3" x14ac:dyDescent="0.25">
      <c r="A24">
        <v>182</v>
      </c>
      <c r="B24" t="s">
        <v>1214</v>
      </c>
      <c r="C24" t="str">
        <f t="shared" si="0"/>
        <v>182 - 850410     - Balastos Para Hid</v>
      </c>
    </row>
    <row r="25" spans="1:3" x14ac:dyDescent="0.25">
      <c r="A25">
        <v>183</v>
      </c>
      <c r="B25" t="s">
        <v>1215</v>
      </c>
      <c r="C25" t="str">
        <f t="shared" si="0"/>
        <v>183 - 8536501900 - Arrancadores Para Lamparas De Descarga En Gas</v>
      </c>
    </row>
    <row r="26" spans="1:3" x14ac:dyDescent="0.25">
      <c r="A26">
        <v>184</v>
      </c>
      <c r="B26" t="s">
        <v>1216</v>
      </c>
      <c r="C26" t="str">
        <f t="shared" si="0"/>
        <v>184 - 853650     - Arrancadores Para Lamparas De Sodio</v>
      </c>
    </row>
    <row r="27" spans="1:3" x14ac:dyDescent="0.25">
      <c r="A27">
        <v>185</v>
      </c>
      <c r="B27" t="s">
        <v>1217</v>
      </c>
      <c r="C27" t="str">
        <f t="shared" si="0"/>
        <v>185 - 853650     - Arrancadores Para Lamparas Distintas A Las De Sodio</v>
      </c>
    </row>
    <row r="28" spans="1:3" x14ac:dyDescent="0.25">
      <c r="A28">
        <v>186</v>
      </c>
      <c r="B28" t="s">
        <v>1218</v>
      </c>
      <c r="C28" t="str">
        <f t="shared" si="0"/>
        <v>186 - 8532250000 - Condensadores En Conjunto Para Lamparas Gas</v>
      </c>
    </row>
    <row r="29" spans="1:3" x14ac:dyDescent="0.25">
      <c r="A29">
        <v>1863</v>
      </c>
      <c r="B29" t="s">
        <v>1219</v>
      </c>
      <c r="C29" t="str">
        <f t="shared" si="0"/>
        <v>1863 - Postes  De Materiales No MetÁlicos  Distintos  A  Madera  O Concreto.</v>
      </c>
    </row>
    <row r="30" spans="1:3" x14ac:dyDescent="0.25">
      <c r="A30">
        <v>187</v>
      </c>
      <c r="B30" t="s">
        <v>1220</v>
      </c>
      <c r="C30" t="str">
        <f t="shared" si="0"/>
        <v>187 - 8536610000 - Portabombillas Y Portalámparas</v>
      </c>
    </row>
    <row r="31" spans="1:3" x14ac:dyDescent="0.25">
      <c r="A31">
        <v>188</v>
      </c>
      <c r="B31" t="s">
        <v>1221</v>
      </c>
      <c r="C31" t="str">
        <f t="shared" si="0"/>
        <v>188 - 853661     - Portalámparas Con Balasto Integrado</v>
      </c>
    </row>
    <row r="32" spans="1:3" x14ac:dyDescent="0.25">
      <c r="A32">
        <v>189</v>
      </c>
      <c r="B32" t="s">
        <v>1222</v>
      </c>
      <c r="C32" t="str">
        <f t="shared" si="0"/>
        <v>189 - 85366190   - Sockets Y Otros Portalámparas Distintos A Los Tipo Edison</v>
      </c>
    </row>
    <row r="33" spans="1:3" x14ac:dyDescent="0.25">
      <c r="A33">
        <v>190</v>
      </c>
      <c r="B33" t="s">
        <v>1223</v>
      </c>
      <c r="C33" t="str">
        <f t="shared" si="0"/>
        <v>190 - 853661     - Portalámparas Para Alumbrado Público</v>
      </c>
    </row>
    <row r="34" spans="1:3" x14ac:dyDescent="0.25">
      <c r="A34">
        <v>191</v>
      </c>
      <c r="B34" t="s">
        <v>1224</v>
      </c>
      <c r="C34" t="str">
        <f t="shared" si="0"/>
        <v>191 - Fotocontroles Para Alumbrado Público</v>
      </c>
    </row>
    <row r="35" spans="1:3" x14ac:dyDescent="0.25">
      <c r="A35">
        <v>192</v>
      </c>
      <c r="B35" t="s">
        <v>1225</v>
      </c>
      <c r="C35" t="str">
        <f t="shared" si="0"/>
        <v>192 - 9405401900 - Contactores Para Control En Sistemas De Iluminación</v>
      </c>
    </row>
    <row r="36" spans="1:3" x14ac:dyDescent="0.25">
      <c r="A36">
        <v>193</v>
      </c>
      <c r="B36" t="s">
        <v>1226</v>
      </c>
      <c r="C36" t="str">
        <f t="shared" si="0"/>
        <v>193 - 6810910000 - Postes De Concreto</v>
      </c>
    </row>
    <row r="37" spans="1:3" x14ac:dyDescent="0.25">
      <c r="A37">
        <v>194</v>
      </c>
      <c r="B37" t="s">
        <v>1227</v>
      </c>
      <c r="C37" t="str">
        <f t="shared" si="0"/>
        <v>194 - 7308200000 - Postes Y Brazos Metálicos</v>
      </c>
    </row>
    <row r="38" spans="1:3" x14ac:dyDescent="0.25">
      <c r="A38">
        <v>195</v>
      </c>
      <c r="B38" t="s">
        <v>1228</v>
      </c>
      <c r="C38" t="str">
        <f t="shared" si="0"/>
        <v>195 - 44186000   - Postes De Madera Inmunizada</v>
      </c>
    </row>
    <row r="39" spans="1:3" x14ac:dyDescent="0.25">
      <c r="A39">
        <v>196</v>
      </c>
      <c r="B39" t="s">
        <v>1229</v>
      </c>
      <c r="C39" t="str">
        <f t="shared" si="0"/>
        <v>196 - 940540     - Bases Para Fotocontroles</v>
      </c>
    </row>
    <row r="40" spans="1:3" x14ac:dyDescent="0.25">
      <c r="A40">
        <v>197</v>
      </c>
      <c r="B40" t="s">
        <v>1230</v>
      </c>
      <c r="C40" t="str">
        <f t="shared" si="0"/>
        <v>197 - 85333900   - Dimmers O Atenuadores De Intensidad</v>
      </c>
    </row>
    <row r="41" spans="1:3" x14ac:dyDescent="0.25">
      <c r="A41">
        <v>198</v>
      </c>
      <c r="B41" t="s">
        <v>1231</v>
      </c>
      <c r="C41" t="str">
        <f t="shared" si="0"/>
        <v>198 - 85361010   - Fusibles Y Portafusibles Para Luminaria De Alumbrado Publico</v>
      </c>
    </row>
    <row r="42" spans="1:3" x14ac:dyDescent="0.25">
      <c r="A42">
        <v>199</v>
      </c>
      <c r="B42" t="s">
        <v>1232</v>
      </c>
      <c r="C42" t="str">
        <f t="shared" si="0"/>
        <v>199 - Constructor De Instalación De Iluminación Interior Y De Alumbrado Público</v>
      </c>
    </row>
    <row r="43" spans="1:3" x14ac:dyDescent="0.25">
      <c r="A43">
        <v>200</v>
      </c>
      <c r="B43" t="s">
        <v>1233</v>
      </c>
      <c r="C43" t="str">
        <f t="shared" si="0"/>
        <v>200 - 8708210000 - Cinturones De Seguridad Destinados A Proteger Al Conductor O A Sus Pasajeros Que Se Movilicen En Vehículos Automotores Tanto De Servicio Público Como Particular.</v>
      </c>
    </row>
    <row r="44" spans="1:3" x14ac:dyDescent="0.25">
      <c r="A44">
        <v>1224</v>
      </c>
      <c r="B44" t="s">
        <v>1234</v>
      </c>
      <c r="C44" t="str">
        <f t="shared" si="0"/>
        <v>1224 - Llantas Neumáticas Nuevas Para Vehículos De Pasajeros (incluido Camperos)</v>
      </c>
    </row>
    <row r="45" spans="1:3" x14ac:dyDescent="0.25">
      <c r="A45">
        <v>1709</v>
      </c>
      <c r="B45" t="s">
        <v>1235</v>
      </c>
      <c r="C45" t="str">
        <f t="shared" si="0"/>
        <v>1709 - 4011109000 - Llantas Neumáticas Para Vehículos De Pasajeros</v>
      </c>
    </row>
    <row r="46" spans="1:3" x14ac:dyDescent="0.25">
      <c r="A46">
        <v>1710</v>
      </c>
      <c r="B46" t="s">
        <v>1236</v>
      </c>
      <c r="C46" t="str">
        <f t="shared" si="0"/>
        <v>1710 - 4011201000 - Llantas Neumáticas Para Autobuses O Camiones</v>
      </c>
    </row>
    <row r="47" spans="1:3" x14ac:dyDescent="0.25">
      <c r="A47">
        <v>201</v>
      </c>
      <c r="B47" t="s">
        <v>1237</v>
      </c>
      <c r="C47" t="str">
        <f t="shared" si="0"/>
        <v>201 - 4011       - Neumáticos (Llantas Neumáticas) Nuevos De Caucho</v>
      </c>
    </row>
    <row r="48" spans="1:3" x14ac:dyDescent="0.25">
      <c r="A48">
        <v>202</v>
      </c>
      <c r="B48" t="s">
        <v>1238</v>
      </c>
      <c r="C48" t="str">
        <f t="shared" si="0"/>
        <v>202 - 401110     - Llantas Neumáticas Nuevas Para Automóviles</v>
      </c>
    </row>
    <row r="49" spans="1:3" x14ac:dyDescent="0.25">
      <c r="A49">
        <v>203</v>
      </c>
      <c r="B49" t="s">
        <v>1239</v>
      </c>
      <c r="C49" t="str">
        <f t="shared" si="0"/>
        <v>203 - 4011101000 - Llantas Neumáticas Nuevas Para Vehículos De Pasajeros</v>
      </c>
    </row>
    <row r="50" spans="1:3" x14ac:dyDescent="0.25">
      <c r="A50">
        <v>204</v>
      </c>
      <c r="B50" t="s">
        <v>1240</v>
      </c>
      <c r="C50" t="str">
        <f t="shared" si="0"/>
        <v>204 - 401120     - Llantas Neumáticas Nuevas Para  Autobuses O Camiones</v>
      </c>
    </row>
    <row r="51" spans="1:3" x14ac:dyDescent="0.25">
      <c r="A51">
        <v>205</v>
      </c>
      <c r="B51" t="s">
        <v>1241</v>
      </c>
      <c r="C51" t="str">
        <f t="shared" si="0"/>
        <v>205 - 4011690000 - Llantas Neumáticas Nuevas Para Vehículos Comerciales Tales Como Tráiler, Tractocamiones (Tractomulas) Y Otros Vehículos De Servicio Múltiple En Carretera, Con Altos Relieves En Forma De Taco, Ángulo O Similares</v>
      </c>
    </row>
    <row r="52" spans="1:3" x14ac:dyDescent="0.25">
      <c r="A52">
        <v>206</v>
      </c>
      <c r="B52" t="s">
        <v>1242</v>
      </c>
      <c r="C52" t="str">
        <f t="shared" si="0"/>
        <v>206 - 4011990000 - Llantas Neumáticas Nuevas Para Vehículos Comerciales Tales Como Tráiler, Tractocamiones (Tractomulas) Y Otros Vehículos De Servicio Múltiple En Carretera, Diferentes A Las Anteriores</v>
      </c>
    </row>
    <row r="53" spans="1:3" x14ac:dyDescent="0.25">
      <c r="A53">
        <v>207</v>
      </c>
      <c r="B53" t="s">
        <v>1243</v>
      </c>
      <c r="C53" t="str">
        <f t="shared" si="0"/>
        <v>207 - 4012       - Llantas Neumáticas Reencauchadas</v>
      </c>
    </row>
    <row r="54" spans="1:3" x14ac:dyDescent="0.25">
      <c r="A54">
        <v>208</v>
      </c>
      <c r="B54" t="s">
        <v>1244</v>
      </c>
      <c r="C54" t="str">
        <f t="shared" si="0"/>
        <v>208 - 4012110000 - Llantas Neumáticas Reencauchadas Usadas En Automóviles</v>
      </c>
    </row>
    <row r="55" spans="1:3" x14ac:dyDescent="0.25">
      <c r="A55">
        <v>209</v>
      </c>
      <c r="B55" t="s">
        <v>1245</v>
      </c>
      <c r="C55" t="str">
        <f t="shared" si="0"/>
        <v>209 - 4012120000 - Llantas Neumáticas Reencauchadas Usadas En Autobuses Y Camiones</v>
      </c>
    </row>
    <row r="56" spans="1:3" x14ac:dyDescent="0.25">
      <c r="A56">
        <v>210</v>
      </c>
      <c r="B56" t="s">
        <v>1246</v>
      </c>
      <c r="C56" t="str">
        <f t="shared" si="0"/>
        <v>210 - 4012190000 - Llantas Neumáticas Reencauchadas Para Vehículos De Uso En La Red De Carreteras</v>
      </c>
    </row>
    <row r="57" spans="1:3" x14ac:dyDescent="0.25">
      <c r="A57">
        <v>212</v>
      </c>
      <c r="B57" t="s">
        <v>1247</v>
      </c>
      <c r="C57" t="str">
        <f t="shared" si="0"/>
        <v>212 - 8708302210 - Sistemas De Frenos Neumáticos</v>
      </c>
    </row>
    <row r="58" spans="1:3" x14ac:dyDescent="0.25">
      <c r="A58">
        <v>213</v>
      </c>
      <c r="B58" t="s">
        <v>1248</v>
      </c>
      <c r="C58" t="str">
        <f t="shared" si="0"/>
        <v>213 - 3819000000 - Líquidos Para Frenos Utilizados En Sistemas De Frenos Hidráulicos.</v>
      </c>
    </row>
    <row r="59" spans="1:3" x14ac:dyDescent="0.25">
      <c r="A59">
        <v>214</v>
      </c>
      <c r="B59" t="s">
        <v>1249</v>
      </c>
      <c r="C59" t="str">
        <f t="shared" si="0"/>
        <v>214 - 4009320000 - Mangueras Ensambladas Para Sistemas De Frenos Hidráulicos, Que Usan Líquido Para Frenos No Derivado Del Petróleo.</v>
      </c>
    </row>
    <row r="60" spans="1:3" x14ac:dyDescent="0.25">
      <c r="A60">
        <v>215</v>
      </c>
      <c r="B60" t="s">
        <v>1250</v>
      </c>
      <c r="C60" t="str">
        <f t="shared" si="0"/>
        <v>215 - 4016992900 - Chupas Para Cilindros De Accionamiento Hidráulico.</v>
      </c>
    </row>
    <row r="61" spans="1:3" x14ac:dyDescent="0.25">
      <c r="A61">
        <v>216</v>
      </c>
      <c r="B61" t="s">
        <v>1251</v>
      </c>
      <c r="C61" t="str">
        <f t="shared" si="0"/>
        <v>216 - 8716900000 - Sellos De Caucho Para Cilindros De Sistemas De Frenos Hidráulicos De Disco.</v>
      </c>
    </row>
    <row r="62" spans="1:3" x14ac:dyDescent="0.25">
      <c r="A62">
        <v>217</v>
      </c>
      <c r="B62" t="s">
        <v>1252</v>
      </c>
      <c r="C62" t="str">
        <f t="shared" si="0"/>
        <v>217 - 6813200000 - Material De Fricción Para Sistema De Frenos (Bandas, Bloques Y Pastillas) con Asbesto.</v>
      </c>
    </row>
    <row r="63" spans="1:3" x14ac:dyDescent="0.25">
      <c r="A63">
        <v>218</v>
      </c>
      <c r="B63" t="s">
        <v>1253</v>
      </c>
      <c r="C63" t="str">
        <f t="shared" si="0"/>
        <v>218 - 8708302100 - Tambores De Frenos Y Servofrenos, De Vehículos Automóviles De Las Partidas 87.01 A 87.05.</v>
      </c>
    </row>
    <row r="64" spans="1:3" x14ac:dyDescent="0.25">
      <c r="A64">
        <v>219</v>
      </c>
      <c r="B64" t="s">
        <v>1254</v>
      </c>
      <c r="C64" t="str">
        <f t="shared" si="0"/>
        <v>219 - 8708302390 - Cilindros Maestros Para Sistemas De Frenos Hidráulicos.</v>
      </c>
    </row>
    <row r="65" spans="1:3" x14ac:dyDescent="0.25">
      <c r="A65">
        <v>220</v>
      </c>
      <c r="B65" t="s">
        <v>1255</v>
      </c>
      <c r="C65" t="str">
        <f t="shared" si="0"/>
        <v>220 - 8708302390 - Cilindros De Rueda Para Sistemas De Frenos Hidráulicos De Frenos De Campana.</v>
      </c>
    </row>
    <row r="66" spans="1:3" x14ac:dyDescent="0.25">
      <c r="A66">
        <v>221</v>
      </c>
      <c r="B66" t="s">
        <v>1256</v>
      </c>
      <c r="C66" t="str">
        <f t="shared" si="0"/>
        <v>221 - 8708302500 - Discos En Fundición Gris.</v>
      </c>
    </row>
    <row r="67" spans="1:3" x14ac:dyDescent="0.25">
      <c r="A67">
        <v>305</v>
      </c>
      <c r="B67" t="s">
        <v>1257</v>
      </c>
      <c r="C67" t="str">
        <f t="shared" ref="C67:C130" si="1">CONCATENATE(A67," - ",B67)</f>
        <v>305 - 6813810000 - Material De Fricción Para Sistema De Frenos (Bandas, Bloques Y Pastillas) Sin Asbesto.</v>
      </c>
    </row>
    <row r="68" spans="1:3" x14ac:dyDescent="0.25">
      <c r="A68">
        <v>306</v>
      </c>
      <c r="B68" t="s">
        <v>1258</v>
      </c>
      <c r="C68" t="str">
        <f t="shared" si="1"/>
        <v>306 - 8708302310 - Sistemas De Frenos Hidráulicos</v>
      </c>
    </row>
    <row r="69" spans="1:3" x14ac:dyDescent="0.25">
      <c r="A69">
        <v>307</v>
      </c>
      <c r="B69" t="s">
        <v>1259</v>
      </c>
      <c r="C69" t="str">
        <f t="shared" si="1"/>
        <v>307 - 8708301000 - Frenos y Servofrenos; Sus Partes, Guarniciones de Frenos Montadas</v>
      </c>
    </row>
    <row r="70" spans="1:3" x14ac:dyDescent="0.25">
      <c r="A70">
        <v>1227</v>
      </c>
      <c r="B70" t="s">
        <v>1260</v>
      </c>
      <c r="C70" t="str">
        <f t="shared" si="1"/>
        <v>1227 - Taller De Conversión</v>
      </c>
    </row>
    <row r="71" spans="1:3" x14ac:dyDescent="0.25">
      <c r="A71">
        <v>1402</v>
      </c>
      <c r="B71" t="s">
        <v>1261</v>
      </c>
      <c r="C71" t="str">
        <f t="shared" si="1"/>
        <v>1402 - Conversión De Vehículos</v>
      </c>
    </row>
    <row r="72" spans="1:3" x14ac:dyDescent="0.25">
      <c r="A72">
        <v>1890</v>
      </c>
      <c r="B72" t="s">
        <v>1262</v>
      </c>
      <c r="C72" t="str">
        <f t="shared" si="1"/>
        <v>1890 - 8409919900 - Las Demás. Accesorios</v>
      </c>
    </row>
    <row r="73" spans="1:3" x14ac:dyDescent="0.25">
      <c r="A73">
        <v>227</v>
      </c>
      <c r="B73" t="s">
        <v>1263</v>
      </c>
      <c r="C73" t="str">
        <f t="shared" si="1"/>
        <v>227 - 8409919900 - Válvulas De Cheque Que Se Utilizan En Los Equipos De Conversión A Gncv.</v>
      </c>
    </row>
    <row r="74" spans="1:3" x14ac:dyDescent="0.25">
      <c r="A74">
        <v>228</v>
      </c>
      <c r="B74" t="s">
        <v>1264</v>
      </c>
      <c r="C74" t="str">
        <f t="shared" si="1"/>
        <v>228 - 8409919900 - Válvulas Manuales Que Se Utilizan En Los Equipos De Conversión A Gncv.</v>
      </c>
    </row>
    <row r="75" spans="1:3" x14ac:dyDescent="0.25">
      <c r="A75">
        <v>229</v>
      </c>
      <c r="B75" t="s">
        <v>1265</v>
      </c>
      <c r="C75" t="str">
        <f t="shared" si="1"/>
        <v>229 - 8409919900 - Válvulas Manuales Del Cilindro  Que Se Utilizan En Los Equipos De Conversión A Gncv.</v>
      </c>
    </row>
    <row r="76" spans="1:3" x14ac:dyDescent="0.25">
      <c r="A76">
        <v>230</v>
      </c>
      <c r="B76" t="s">
        <v>1266</v>
      </c>
      <c r="C76" t="str">
        <f t="shared" si="1"/>
        <v>230 - 8409919900 - Válvulas Manual Automática Que Se Utilizan En Los Equipos De Conversión A Gncv.</v>
      </c>
    </row>
    <row r="77" spans="1:3" x14ac:dyDescent="0.25">
      <c r="A77">
        <v>231</v>
      </c>
      <c r="B77" t="s">
        <v>1267</v>
      </c>
      <c r="C77" t="str">
        <f t="shared" si="1"/>
        <v>231 - 8409919900 - Inyector De Gas Que Se Utilizan En Los Equipos De Conversión A Gncv.</v>
      </c>
    </row>
    <row r="78" spans="1:3" x14ac:dyDescent="0.25">
      <c r="A78">
        <v>232</v>
      </c>
      <c r="B78" t="s">
        <v>1268</v>
      </c>
      <c r="C78" t="str">
        <f t="shared" si="1"/>
        <v>232 - 8409919900 - Indicadores De Presión Que Se Utilizan En Los Equipos De Conversión A Gncv.</v>
      </c>
    </row>
    <row r="79" spans="1:3" x14ac:dyDescent="0.25">
      <c r="A79">
        <v>233</v>
      </c>
      <c r="B79" t="s">
        <v>1269</v>
      </c>
      <c r="C79" t="str">
        <f t="shared" si="1"/>
        <v>233 - 8409919900 - Reguladores De Presión Que Se Utilizan En Los Equipos De Conversión A Gncv.</v>
      </c>
    </row>
    <row r="80" spans="1:3" x14ac:dyDescent="0.25">
      <c r="A80">
        <v>234</v>
      </c>
      <c r="B80" t="s">
        <v>1270</v>
      </c>
      <c r="C80" t="str">
        <f t="shared" si="1"/>
        <v>234 - 8409919900 - Ajustador Del Flujo De Gas Que Se Utilizan En Los Equipos De Conversión A Gncv.</v>
      </c>
    </row>
    <row r="81" spans="1:3" x14ac:dyDescent="0.25">
      <c r="A81">
        <v>235</v>
      </c>
      <c r="B81" t="s">
        <v>1271</v>
      </c>
      <c r="C81" t="str">
        <f t="shared" si="1"/>
        <v>235 - 8409916000 - Mezclador Gas/Aire Cheque Que Se Utilizan En Los Equipos De Conversión A Gncv.</v>
      </c>
    </row>
    <row r="82" spans="1:3" x14ac:dyDescent="0.25">
      <c r="A82">
        <v>236</v>
      </c>
      <c r="B82" t="s">
        <v>1272</v>
      </c>
      <c r="C82" t="str">
        <f t="shared" si="1"/>
        <v>236 - 8409919900 - Válvulas De Alivio De Presión Que Se Utilizan En Los Equipos De Conversión A Gncv.</v>
      </c>
    </row>
    <row r="83" spans="1:3" x14ac:dyDescent="0.25">
      <c r="A83">
        <v>237</v>
      </c>
      <c r="B83" t="s">
        <v>1273</v>
      </c>
      <c r="C83" t="str">
        <f t="shared" si="1"/>
        <v>237 - 8409919900 - Dispositivo De Alivio De Presión Cheque Que Se Utilizan En Los Equipos De Conversión A Gncv.</v>
      </c>
    </row>
    <row r="84" spans="1:3" x14ac:dyDescent="0.25">
      <c r="A84">
        <v>238</v>
      </c>
      <c r="B84" t="s">
        <v>1274</v>
      </c>
      <c r="C84" t="str">
        <f t="shared" si="1"/>
        <v>238 - 8409919900 - Válvulas De Exceso De Flujo Que Se Utilizan En Los Equipos De Conversión A Gncv.</v>
      </c>
    </row>
    <row r="85" spans="1:3" x14ac:dyDescent="0.25">
      <c r="A85">
        <v>239</v>
      </c>
      <c r="B85" t="s">
        <v>1275</v>
      </c>
      <c r="C85" t="str">
        <f t="shared" si="1"/>
        <v>239 - 8409919900 - Cubierta Hermética Y Manguera De Ventilación Que Se Utilizan En Los Equipos De Conversión A Gncv.</v>
      </c>
    </row>
    <row r="86" spans="1:3" x14ac:dyDescent="0.25">
      <c r="A86">
        <v>240</v>
      </c>
      <c r="B86" t="s">
        <v>1276</v>
      </c>
      <c r="C86" t="str">
        <f t="shared" si="1"/>
        <v>240 - 8409919900 - Líneas Rígidas De Conducción Que Se Utilizan En Los Equipos De Conversión A Gncv.</v>
      </c>
    </row>
    <row r="87" spans="1:3" x14ac:dyDescent="0.25">
      <c r="A87">
        <v>241</v>
      </c>
      <c r="B87" t="s">
        <v>1277</v>
      </c>
      <c r="C87" t="str">
        <f t="shared" si="1"/>
        <v>241 - 8409919900 - Líneas Flexibles De Conducción Que Se Utilizan En Los Equipos De Conversión A Gncv.</v>
      </c>
    </row>
    <row r="88" spans="1:3" x14ac:dyDescent="0.25">
      <c r="A88">
        <v>242</v>
      </c>
      <c r="B88" t="s">
        <v>1278</v>
      </c>
      <c r="C88" t="str">
        <f t="shared" si="1"/>
        <v>242 - 8409919900 - Filtros Que Se Utilizan En Los Equipos De Conversión A Gncv.</v>
      </c>
    </row>
    <row r="89" spans="1:3" x14ac:dyDescent="0.25">
      <c r="A89">
        <v>243</v>
      </c>
      <c r="B89" t="s">
        <v>1279</v>
      </c>
      <c r="C89" t="str">
        <f t="shared" si="1"/>
        <v>243 - 8409919900 - Líneas Rígidas De Conducción En Material Diferente A Acero Inoxidable Que Se Utilizan En Los Equipos De Conversión A Gncv.</v>
      </c>
    </row>
    <row r="90" spans="1:3" x14ac:dyDescent="0.25">
      <c r="A90">
        <v>244</v>
      </c>
      <c r="B90" t="s">
        <v>1280</v>
      </c>
      <c r="C90" t="str">
        <f t="shared" si="1"/>
        <v>244 - 7311001010 - Cilindros Para Almacenamientode Gncv Dentro De Los Vehículos.</v>
      </c>
    </row>
    <row r="91" spans="1:3" x14ac:dyDescent="0.25">
      <c r="A91">
        <v>264</v>
      </c>
      <c r="B91" t="s">
        <v>1281</v>
      </c>
      <c r="C91" t="str">
        <f t="shared" si="1"/>
        <v>264 - 7311001090 - Los demás recipientes para gas comprimido o licuado, de fundición hierro o acero sin soldadura</v>
      </c>
    </row>
    <row r="92" spans="1:3" x14ac:dyDescent="0.25">
      <c r="A92">
        <v>265</v>
      </c>
      <c r="B92" t="s">
        <v>1282</v>
      </c>
      <c r="C92" t="str">
        <f t="shared" si="1"/>
        <v>265 - 7311009000 - Los demas recipientes para gas comprimido o licuado, de fundición, hierro o acero - sólo aplica a cilindros sin costuras o sin soldaduras para alta presión que puedean ser clasificables en esta subpartida</v>
      </c>
    </row>
    <row r="93" spans="1:3" x14ac:dyDescent="0.25">
      <c r="A93">
        <v>266</v>
      </c>
      <c r="B93" t="s">
        <v>1283</v>
      </c>
      <c r="C93" t="str">
        <f t="shared" si="1"/>
        <v>266 - 7613000000 - Recipientes para gas comprimido o licuado, de aluminio.</v>
      </c>
    </row>
    <row r="94" spans="1:3" x14ac:dyDescent="0.25">
      <c r="A94">
        <v>315</v>
      </c>
      <c r="B94" t="s">
        <v>1284</v>
      </c>
      <c r="C94" t="str">
        <f t="shared" si="1"/>
        <v>315 - 3919100000 - Placas, láminas, hojas, cintas, tiras y demás formas planas, autoadhesivas, de plástico, incluso en rollos. - En rollos de anchura inferior o igual a 20 cm. Aplica únicamente a cintas retrorreflectivas para uso vehicular y sus remolques.</v>
      </c>
    </row>
    <row r="95" spans="1:3" x14ac:dyDescent="0.25">
      <c r="A95">
        <v>1027</v>
      </c>
      <c r="B95" t="s">
        <v>1285</v>
      </c>
      <c r="C95" t="str">
        <f t="shared" si="1"/>
        <v>1027 - 7215501000 - Las Demás Barras De Hierro O Acero Sin Alear</v>
      </c>
    </row>
    <row r="96" spans="1:3" x14ac:dyDescent="0.25">
      <c r="A96">
        <v>1028</v>
      </c>
      <c r="B96" t="s">
        <v>1286</v>
      </c>
      <c r="C96" t="str">
        <f t="shared" si="1"/>
        <v>1028 - 7215501000 - Las Demás, Simplemente Obtenidas O Acabadas En Frío De Sección Circular, De Diámetro Inferior O Igual A 100 Mm</v>
      </c>
    </row>
    <row r="97" spans="1:3" x14ac:dyDescent="0.25">
      <c r="A97">
        <v>1029</v>
      </c>
      <c r="B97" t="s">
        <v>1287</v>
      </c>
      <c r="C97" t="str">
        <f t="shared" si="1"/>
        <v>1029 - 7314200000 - Telas Metálicas (incluidas Las Continuas O Sin Fin), Redes Y Rejas, De Alambre De Acero; Chapas Y Tiras, Extendidas (desplegadas), De Hierro O Acero</v>
      </c>
    </row>
    <row r="98" spans="1:3" x14ac:dyDescent="0.25">
      <c r="A98">
        <v>1030</v>
      </c>
      <c r="B98" t="s">
        <v>1288</v>
      </c>
      <c r="C98" t="str">
        <f t="shared" si="1"/>
        <v>1030 - 7314200000 - Redes Y Rejas, Soldadas En Los Puntos De Cruce, De Alambre Cuya Mayor Dimensión De La Sección Transversal Sea Superior O Igual A 3 Mm Y Con Malla De Superficie Superior O Igual A 100 Cm2</v>
      </c>
    </row>
    <row r="99" spans="1:3" x14ac:dyDescent="0.25">
      <c r="A99">
        <v>1435</v>
      </c>
      <c r="B99" t="s">
        <v>1289</v>
      </c>
      <c r="C99" t="str">
        <f t="shared" si="1"/>
        <v>1435 - Mallas Electrosoldadas De Alambre Grafilado De Acero</v>
      </c>
    </row>
    <row r="100" spans="1:3" x14ac:dyDescent="0.25">
      <c r="A100">
        <v>1241</v>
      </c>
      <c r="B100" t="s">
        <v>1290</v>
      </c>
      <c r="C100" t="str">
        <f t="shared" si="1"/>
        <v>1241 - 8546       - Aisladores Eléctricos De Vidrio, Cerámica Y Otros Materiales, Para Uso En Líneas, Redes, Subestaciones Y Barrajes Eléctricos, De Tensión Superior A 100 V.</v>
      </c>
    </row>
    <row r="101" spans="1:3" x14ac:dyDescent="0.25">
      <c r="A101">
        <v>1242</v>
      </c>
      <c r="B101" t="s">
        <v>1291</v>
      </c>
      <c r="C101" t="str">
        <f t="shared" si="1"/>
        <v>1242 - 8544       - Alambre De Cobre Aislado O Sin Aislar, Para Uso Eléctrico.</v>
      </c>
    </row>
    <row r="102" spans="1:3" x14ac:dyDescent="0.25">
      <c r="A102">
        <v>1243</v>
      </c>
      <c r="B102" t="s">
        <v>1292</v>
      </c>
      <c r="C102" t="str">
        <f t="shared" si="1"/>
        <v>1243 - 8544       - Alambres De Aluminio Aislado O Sin Aislar, Para Uso Eléctrico.</v>
      </c>
    </row>
    <row r="103" spans="1:3" x14ac:dyDescent="0.25">
      <c r="A103">
        <v>1244</v>
      </c>
      <c r="B103" t="s">
        <v>1293</v>
      </c>
      <c r="C103" t="str">
        <f t="shared" si="1"/>
        <v>1244 - 3926909090 - Balizas Plásticas Utilizadas Como Señales De Aeronavegación, En Líneas De Transmisión.</v>
      </c>
    </row>
    <row r="104" spans="1:3" x14ac:dyDescent="0.25">
      <c r="A104">
        <v>1245</v>
      </c>
      <c r="B104" t="s">
        <v>1294</v>
      </c>
      <c r="C104" t="str">
        <f t="shared" si="1"/>
        <v>1245 - 7616999000 - Balizas De Aluminio Utilizadas Como Señales De Aeronavegación, En Líneas De Transmisión.</v>
      </c>
    </row>
    <row r="105" spans="1:3" x14ac:dyDescent="0.25">
      <c r="A105">
        <v>1246</v>
      </c>
      <c r="B105" t="s">
        <v>1295</v>
      </c>
      <c r="C105" t="str">
        <f t="shared" si="1"/>
        <v>1246 - 7314390000 - Bandejas Portacables.</v>
      </c>
    </row>
    <row r="106" spans="1:3" x14ac:dyDescent="0.25">
      <c r="A106">
        <v>1248</v>
      </c>
      <c r="B106" t="s">
        <v>1296</v>
      </c>
      <c r="C106" t="str">
        <f t="shared" si="1"/>
        <v>1248 - 76149000   - Cables De Aluminio Aislado O Sin Aislar, Para Uso Eléctrico.</v>
      </c>
    </row>
    <row r="107" spans="1:3" x14ac:dyDescent="0.25">
      <c r="A107">
        <v>1249</v>
      </c>
      <c r="B107" t="s">
        <v>1297</v>
      </c>
      <c r="C107" t="str">
        <f t="shared" si="1"/>
        <v>1249 - 76141000   - Cables De Aluminio Con Alma De Acero, Para Uso Eléctrico.</v>
      </c>
    </row>
    <row r="108" spans="1:3" x14ac:dyDescent="0.25">
      <c r="A108">
        <v>1250</v>
      </c>
      <c r="B108" t="s">
        <v>1298</v>
      </c>
      <c r="C108" t="str">
        <f t="shared" si="1"/>
        <v>1250 - 8544491000 - Cables De Cobre Aislados O Sin Aislar, Para Uso Eléctrico.</v>
      </c>
    </row>
    <row r="109" spans="1:3" x14ac:dyDescent="0.25">
      <c r="A109">
        <v>1251</v>
      </c>
      <c r="B109" t="s">
        <v>1299</v>
      </c>
      <c r="C109" t="str">
        <f t="shared" si="1"/>
        <v>1251 - 8538100000 - Cajas De Conexión Para Tensión Menor A 1000 V.</v>
      </c>
    </row>
    <row r="110" spans="1:3" x14ac:dyDescent="0.25">
      <c r="A110">
        <v>1252</v>
      </c>
      <c r="B110" t="s">
        <v>1300</v>
      </c>
      <c r="C110" t="str">
        <f t="shared" si="1"/>
        <v>1252 - 7306610000 - Canalizaciones Y Canaletas Metálicas.</v>
      </c>
    </row>
    <row r="111" spans="1:3" x14ac:dyDescent="0.25">
      <c r="A111">
        <v>1253</v>
      </c>
      <c r="B111" t="s">
        <v>1301</v>
      </c>
      <c r="C111" t="str">
        <f t="shared" si="1"/>
        <v>1253 - 85372091   - Celdas Para Uso En Subestaciones De Media Tensión.</v>
      </c>
    </row>
    <row r="112" spans="1:3" x14ac:dyDescent="0.25">
      <c r="A112">
        <v>1254</v>
      </c>
      <c r="B112" t="s">
        <v>1302</v>
      </c>
      <c r="C112" t="str">
        <f t="shared" si="1"/>
        <v>1254 - 3919100000 - Cinta Aislante Eléctrica.</v>
      </c>
    </row>
    <row r="113" spans="1:3" x14ac:dyDescent="0.25">
      <c r="A113">
        <v>1255</v>
      </c>
      <c r="B113" t="s">
        <v>1303</v>
      </c>
      <c r="C113" t="str">
        <f t="shared" si="1"/>
        <v>1255 - 8536690000 - Clavijas Eléctricas Para Baja Tensión.</v>
      </c>
    </row>
    <row r="114" spans="1:3" x14ac:dyDescent="0.25">
      <c r="A114">
        <v>1256</v>
      </c>
      <c r="B114" t="s">
        <v>1304</v>
      </c>
      <c r="C114" t="str">
        <f t="shared" si="1"/>
        <v>1256 - 8543701000 - Controladores O Impulsores Para Cercas Eléctricas.</v>
      </c>
    </row>
    <row r="115" spans="1:3" x14ac:dyDescent="0.25">
      <c r="A115">
        <v>1257</v>
      </c>
      <c r="B115" t="s">
        <v>1305</v>
      </c>
      <c r="C115" t="str">
        <f t="shared" si="1"/>
        <v>1257 - 85324900   - Contactores Eléctricos.</v>
      </c>
    </row>
    <row r="116" spans="1:3" x14ac:dyDescent="0.25">
      <c r="A116">
        <v>1258</v>
      </c>
      <c r="B116" t="s">
        <v>1306</v>
      </c>
      <c r="C116" t="str">
        <f t="shared" si="1"/>
        <v>1258 - 85321000   - Condensadores Y Bancos De Condensadores Con Capacidad Nominal Superior A 3 Kvar.</v>
      </c>
    </row>
    <row r="117" spans="1:3" x14ac:dyDescent="0.25">
      <c r="A117">
        <v>1259</v>
      </c>
      <c r="B117" t="s">
        <v>1307</v>
      </c>
      <c r="C117" t="str">
        <f t="shared" si="1"/>
        <v>1259 - Conector Para Electrodos De Puesta A Tierra.</v>
      </c>
    </row>
    <row r="118" spans="1:3" x14ac:dyDescent="0.25">
      <c r="A118">
        <v>1260</v>
      </c>
      <c r="B118" t="s">
        <v>1308</v>
      </c>
      <c r="C118" t="str">
        <f t="shared" si="1"/>
        <v>1260 - 8536301900 - Dispositivos De Protección Contra Sobretensiones Transitorias Para Menos De 1000 V.</v>
      </c>
    </row>
    <row r="119" spans="1:3" x14ac:dyDescent="0.25">
      <c r="A119">
        <v>1261</v>
      </c>
      <c r="B119" t="s">
        <v>1309</v>
      </c>
      <c r="C119" t="str">
        <f t="shared" si="1"/>
        <v>1261 - 8535402000 - Dispositivos De Protección Contra Sobretensiones Transitorias Para Más De 1000 V Y Menos De 66 Kv (Limitadores De Tensión).</v>
      </c>
    </row>
    <row r="120" spans="1:3" x14ac:dyDescent="0.25">
      <c r="A120">
        <v>1262</v>
      </c>
      <c r="B120" t="s">
        <v>1310</v>
      </c>
      <c r="C120" t="str">
        <f t="shared" si="1"/>
        <v>1262 - 8535402000 - Dispositivos De Protección Contra Sobretensiones Transitorias Para Más De 1000 V Y Menos De 66 Kv (Amortiguadores De Onda).</v>
      </c>
    </row>
    <row r="121" spans="1:3" x14ac:dyDescent="0.25">
      <c r="A121">
        <v>1263</v>
      </c>
      <c r="B121" t="s">
        <v>1311</v>
      </c>
      <c r="C121" t="str">
        <f t="shared" si="1"/>
        <v>1263 - 8544499000 - Ductos De Barras (Blindobarras).</v>
      </c>
    </row>
    <row r="122" spans="1:3" x14ac:dyDescent="0.25">
      <c r="A122">
        <v>1264</v>
      </c>
      <c r="B122" t="s">
        <v>1312</v>
      </c>
      <c r="C122" t="str">
        <f t="shared" si="1"/>
        <v>1264 -            - Electrodos De Puesta A Tierra En Cobre, Acero Inoxidable, Acero Recubierto En Cobre, Acero Con Recubrimiento Galvanizado O Cualquier Tipo De Material Usado Como Electrodo De Puesta A Tierra.</v>
      </c>
    </row>
    <row r="123" spans="1:3" x14ac:dyDescent="0.25">
      <c r="A123">
        <v>1265</v>
      </c>
      <c r="B123" t="s">
        <v>1313</v>
      </c>
      <c r="C123" t="str">
        <f t="shared" si="1"/>
        <v>1265 - 73082000   - Estructuras De Líneas De Transmisión Y Redes De Distribución, Incluye Torrecillas Y Los Perfiles Metálicos Exclusivos Para Ese Uso.</v>
      </c>
    </row>
    <row r="124" spans="1:3" x14ac:dyDescent="0.25">
      <c r="A124">
        <v>1266</v>
      </c>
      <c r="B124" t="s">
        <v>1314</v>
      </c>
      <c r="C124" t="str">
        <f t="shared" si="1"/>
        <v>1266 - 8544511000 - Extensiones Eléctricas Para Tensión Menor A 600 V.</v>
      </c>
    </row>
    <row r="125" spans="1:3" x14ac:dyDescent="0.25">
      <c r="A125">
        <v>1267</v>
      </c>
      <c r="B125" t="s">
        <v>1315</v>
      </c>
      <c r="C125" t="str">
        <f t="shared" si="1"/>
        <v>1267 - 853610     - Fusibles</v>
      </c>
    </row>
    <row r="126" spans="1:3" x14ac:dyDescent="0.25">
      <c r="A126">
        <v>1268</v>
      </c>
      <c r="B126" t="s">
        <v>1316</v>
      </c>
      <c r="C126" t="str">
        <f t="shared" si="1"/>
        <v>1268 - Generadores De Corriente Alterna O Continua, De Potencia Igual A Mayor De 1 Kva, Incluyendo Grupos Electrógenos Y Pequeñas Plantas De Generación.</v>
      </c>
    </row>
    <row r="127" spans="1:3" x14ac:dyDescent="0.25">
      <c r="A127">
        <v>1269</v>
      </c>
      <c r="B127" t="s">
        <v>1317</v>
      </c>
      <c r="C127" t="str">
        <f t="shared" si="1"/>
        <v>1269 - 7326190000 - Herrajes, Para Líneas De Transmisión Y Redes De Distribución Eléctrica.</v>
      </c>
    </row>
    <row r="128" spans="1:3" x14ac:dyDescent="0.25">
      <c r="A128">
        <v>1270</v>
      </c>
      <c r="B128" t="s">
        <v>1318</v>
      </c>
      <c r="C128" t="str">
        <f t="shared" si="1"/>
        <v>1270 - 853650     - Interruptores O Disyuntores Automáticos Para Tensión Menor A 1000 V.</v>
      </c>
    </row>
    <row r="129" spans="1:3" x14ac:dyDescent="0.25">
      <c r="A129">
        <v>1271</v>
      </c>
      <c r="B129" t="s">
        <v>1319</v>
      </c>
      <c r="C129" t="str">
        <f t="shared" si="1"/>
        <v>1271 - 853650     - Interruptores Manuales O Switches De Baja Tensión, Para Uso Domestico O Similares.</v>
      </c>
    </row>
    <row r="130" spans="1:3" x14ac:dyDescent="0.25">
      <c r="A130">
        <v>1272</v>
      </c>
      <c r="B130" t="s">
        <v>1320</v>
      </c>
      <c r="C130" t="str">
        <f t="shared" si="1"/>
        <v>1272 - 85353010   - Interruptores De Media Tensión.</v>
      </c>
    </row>
    <row r="131" spans="1:3" x14ac:dyDescent="0.25">
      <c r="A131">
        <v>1273</v>
      </c>
      <c r="B131" t="s">
        <v>1321</v>
      </c>
      <c r="C131" t="str">
        <f t="shared" ref="C131:C194" si="2">CONCATENATE(A131," - ",B131)</f>
        <v>1273 - 8501       - Motores Eléctricos Para Tensiones Nominales Mayores A 25 V Y Potencias Iguales O Mayores A 375 W De Corriente Continua O Alterna, Monofásicos O Polifásicos</v>
      </c>
    </row>
    <row r="132" spans="1:3" x14ac:dyDescent="0.25">
      <c r="A132">
        <v>1274</v>
      </c>
      <c r="B132" t="s">
        <v>1322</v>
      </c>
      <c r="C132" t="str">
        <f t="shared" si="2"/>
        <v>1274 - 8536901000 - Multitomas Eléctricas Para Tensión Menor A 600 V.</v>
      </c>
    </row>
    <row r="133" spans="1:3" x14ac:dyDescent="0.25">
      <c r="A133">
        <v>1275</v>
      </c>
      <c r="B133" t="s">
        <v>1323</v>
      </c>
      <c r="C133" t="str">
        <f t="shared" si="2"/>
        <v>1275 - 8536610000 - Portalámparas Para Bombilla Incandescente, De Usos Domestico O Similar.</v>
      </c>
    </row>
    <row r="134" spans="1:3" x14ac:dyDescent="0.25">
      <c r="A134">
        <v>1276</v>
      </c>
      <c r="B134" t="s">
        <v>1324</v>
      </c>
      <c r="C134" t="str">
        <f t="shared" si="2"/>
        <v>1276 - Postes De Concreto, Metálicos, Madera U Otros Materiales, Para Uso En Redes Eléctricas.</v>
      </c>
    </row>
    <row r="135" spans="1:3" x14ac:dyDescent="0.25">
      <c r="A135">
        <v>1277</v>
      </c>
      <c r="B135" t="s">
        <v>1325</v>
      </c>
      <c r="C135" t="str">
        <f t="shared" si="2"/>
        <v>1277 - 8536309000 - Puestas A Tierra Temporales.</v>
      </c>
    </row>
    <row r="136" spans="1:3" x14ac:dyDescent="0.25">
      <c r="A136">
        <v>1278</v>
      </c>
      <c r="B136" t="s">
        <v>1326</v>
      </c>
      <c r="C136" t="str">
        <f t="shared" si="2"/>
        <v>1278 - Puertas Cortafuego Para Uso En Bóvedas De Subestaciones Eléctricas.</v>
      </c>
    </row>
    <row r="137" spans="1:3" x14ac:dyDescent="0.25">
      <c r="A137">
        <v>1279</v>
      </c>
      <c r="B137" t="s">
        <v>1327</v>
      </c>
      <c r="C137" t="str">
        <f t="shared" si="2"/>
        <v>1279 - 85365011   - Pulsadores.</v>
      </c>
    </row>
    <row r="138" spans="1:3" x14ac:dyDescent="0.25">
      <c r="A138">
        <v>1280</v>
      </c>
      <c r="B138" t="s">
        <v>1328</v>
      </c>
      <c r="C138" t="str">
        <f t="shared" si="2"/>
        <v>1280 - 853710     - Tableros, Paneles Armarios Para Tensión Inferior O Igual A 1000 V.</v>
      </c>
    </row>
    <row r="139" spans="1:3" x14ac:dyDescent="0.25">
      <c r="A139">
        <v>1281</v>
      </c>
      <c r="B139" t="s">
        <v>1329</v>
      </c>
      <c r="C139" t="str">
        <f t="shared" si="2"/>
        <v>1281 - 85372091   - Tableros O Celdas De Media Tensión.</v>
      </c>
    </row>
    <row r="140" spans="1:3" x14ac:dyDescent="0.25">
      <c r="A140">
        <v>1282</v>
      </c>
      <c r="B140" t="s">
        <v>1330</v>
      </c>
      <c r="C140" t="str">
        <f t="shared" si="2"/>
        <v>1282 - 8536       - Tomacorrientes Para Uso General O Aplicaciones En Instalaciones Especiales.</v>
      </c>
    </row>
    <row r="141" spans="1:3" x14ac:dyDescent="0.25">
      <c r="A141">
        <v>1283</v>
      </c>
      <c r="B141" t="s">
        <v>1331</v>
      </c>
      <c r="C141" t="str">
        <f t="shared" si="2"/>
        <v>1283 - 8504       - Transformadores De Capacidad Mayor O Igual A 3 Kva.</v>
      </c>
    </row>
    <row r="142" spans="1:3" x14ac:dyDescent="0.25">
      <c r="A142">
        <v>1284</v>
      </c>
      <c r="B142" t="s">
        <v>1332</v>
      </c>
      <c r="C142" t="str">
        <f t="shared" si="2"/>
        <v>1284 - 7304       - Tubos De Hierro O Aleación De Hierro, Para Instalaciones Eléctricas.</v>
      </c>
    </row>
    <row r="143" spans="1:3" x14ac:dyDescent="0.25">
      <c r="A143">
        <v>1285</v>
      </c>
      <c r="B143" t="s">
        <v>1333</v>
      </c>
      <c r="C143" t="str">
        <f t="shared" si="2"/>
        <v>1285 - 3925900000 - Tubos No Metálicos Para Instalaciones Eléctricas.</v>
      </c>
    </row>
    <row r="144" spans="1:3" x14ac:dyDescent="0.25">
      <c r="A144">
        <v>1286</v>
      </c>
      <c r="B144" t="s">
        <v>1334</v>
      </c>
      <c r="C144" t="str">
        <f t="shared" si="2"/>
        <v>1286 - Productos Para Instalaciones Clasificadas Como Peligrosas.</v>
      </c>
    </row>
    <row r="145" spans="1:3" x14ac:dyDescent="0.25">
      <c r="A145">
        <v>1287</v>
      </c>
      <c r="B145" t="s">
        <v>1335</v>
      </c>
      <c r="C145" t="str">
        <f t="shared" si="2"/>
        <v>1287 - Productos Para Instalaciones Con Alta Concentración De Personas.</v>
      </c>
    </row>
    <row r="146" spans="1:3" x14ac:dyDescent="0.25">
      <c r="A146">
        <v>1288</v>
      </c>
      <c r="B146" t="s">
        <v>1336</v>
      </c>
      <c r="C146" t="str">
        <f t="shared" si="2"/>
        <v>1288 - 853650     - Seccionadores De Media Y Baja Tensión.</v>
      </c>
    </row>
    <row r="147" spans="1:3" x14ac:dyDescent="0.25">
      <c r="A147">
        <v>1289</v>
      </c>
      <c r="B147" t="s">
        <v>1337</v>
      </c>
      <c r="C147" t="str">
        <f t="shared" si="2"/>
        <v>1289 - 850440     - Unidades Ininterrumpidas De Potencia - Ups</v>
      </c>
    </row>
    <row r="148" spans="1:3" x14ac:dyDescent="0.25">
      <c r="A148">
        <v>1290</v>
      </c>
      <c r="B148" t="s">
        <v>1338</v>
      </c>
      <c r="C148" t="str">
        <f t="shared" si="2"/>
        <v>1290 - 85354000   - Unidades De Tensión Regulada (Reguladores De Tensión).</v>
      </c>
    </row>
    <row r="149" spans="1:3" x14ac:dyDescent="0.25">
      <c r="A149">
        <v>1291</v>
      </c>
      <c r="B149" t="s">
        <v>1339</v>
      </c>
      <c r="C149" t="str">
        <f t="shared" si="2"/>
        <v>1291 - Productos Utilizados En Instalaciones Especiales Y Ambientes Especiales (Áreas Clasificadas).</v>
      </c>
    </row>
    <row r="150" spans="1:3" x14ac:dyDescent="0.25">
      <c r="A150">
        <v>1293</v>
      </c>
      <c r="B150" t="s">
        <v>1340</v>
      </c>
      <c r="C150" t="str">
        <f t="shared" si="2"/>
        <v>1293 - Constructor De Instalaciones De Uso Final.</v>
      </c>
    </row>
    <row r="151" spans="1:3" x14ac:dyDescent="0.25">
      <c r="A151">
        <v>1294</v>
      </c>
      <c r="B151" t="s">
        <v>1341</v>
      </c>
      <c r="C151" t="str">
        <f t="shared" si="2"/>
        <v>1294 - 3925900000 - Canalizaciones Y Canaletas No Metálicas.</v>
      </c>
    </row>
    <row r="152" spans="1:3" x14ac:dyDescent="0.25">
      <c r="A152">
        <v>1295</v>
      </c>
      <c r="B152" t="s">
        <v>1342</v>
      </c>
      <c r="C152" t="str">
        <f t="shared" si="2"/>
        <v>1295 - 7222119000 - Electrodos De Puesta A Tierra (Barras y perfiles de acero inoxidable)</v>
      </c>
    </row>
    <row r="153" spans="1:3" x14ac:dyDescent="0.25">
      <c r="A153">
        <v>1296</v>
      </c>
      <c r="B153" t="s">
        <v>1343</v>
      </c>
      <c r="C153" t="str">
        <f t="shared" si="2"/>
        <v>1296 - 7326900010 - Aplica únicamente a electrodos de puesta a tierra, con recubrimiento de cobre o cinc, acero inoxidable u otro material, para protección contra la corrosión (acero o hierro)</v>
      </c>
    </row>
    <row r="154" spans="1:3" x14ac:dyDescent="0.25">
      <c r="A154">
        <v>1297</v>
      </c>
      <c r="B154" t="s">
        <v>1344</v>
      </c>
      <c r="C154" t="str">
        <f t="shared" si="2"/>
        <v>1297 - 7407100000 - Aplica únicamente a electrodos de puesta a tierra (Barras y perfiles de cobre refinado)</v>
      </c>
    </row>
    <row r="155" spans="1:3" x14ac:dyDescent="0.25">
      <c r="A155">
        <v>1298</v>
      </c>
      <c r="B155" t="s">
        <v>1345</v>
      </c>
      <c r="C155" t="str">
        <f t="shared" si="2"/>
        <v>1298 - 7407210000 - Aplica únicamente a electrodos de puesta a tierra, con recubrimiento de cobre o aleaciones cobre-zinc.</v>
      </c>
    </row>
    <row r="156" spans="1:3" x14ac:dyDescent="0.25">
      <c r="A156">
        <v>1299</v>
      </c>
      <c r="B156" t="s">
        <v>1346</v>
      </c>
      <c r="C156" t="str">
        <f t="shared" si="2"/>
        <v>1299 - 8545909000 - Los demás electrodos de uso eléctrico.</v>
      </c>
    </row>
    <row r="157" spans="1:3" x14ac:dyDescent="0.25">
      <c r="A157">
        <v>1300</v>
      </c>
      <c r="B157" t="s">
        <v>1347</v>
      </c>
      <c r="C157" t="str">
        <f t="shared" si="2"/>
        <v>1300 - 6810910000 - Manufacturas de cemento, hormigón o piedra artificial, incluoso armadas</v>
      </c>
    </row>
    <row r="158" spans="1:3" x14ac:dyDescent="0.25">
      <c r="A158">
        <v>1301</v>
      </c>
      <c r="B158" t="s">
        <v>1348</v>
      </c>
      <c r="C158" t="str">
        <f t="shared" si="2"/>
        <v>1301 - 44186000   - Postes y vigas</v>
      </c>
    </row>
    <row r="159" spans="1:3" x14ac:dyDescent="0.25">
      <c r="A159">
        <v>1303</v>
      </c>
      <c r="B159" t="s">
        <v>1349</v>
      </c>
      <c r="C159" t="str">
        <f t="shared" si="2"/>
        <v>1303 - 85362000   - Disyuntores para una tensión inferior o igual a 260 V e intensidad inferior o igual a 100 A</v>
      </c>
    </row>
    <row r="160" spans="1:3" x14ac:dyDescent="0.25">
      <c r="A160">
        <v>1304</v>
      </c>
      <c r="B160" t="s">
        <v>1350</v>
      </c>
      <c r="C160" t="str">
        <f t="shared" si="2"/>
        <v>1304 - 85414090   - Paneles solares fotovoltaicos para uso en instalaciones eléctricas de construcciones residenciales, comerciales o de uso público.</v>
      </c>
    </row>
    <row r="161" spans="1:3" x14ac:dyDescent="0.25">
      <c r="A161">
        <v>1306</v>
      </c>
      <c r="B161" t="s">
        <v>1351</v>
      </c>
      <c r="C161" t="str">
        <f t="shared" si="2"/>
        <v>1306 - Relés térmicos y electrónicos para protección contra sobrecargas.</v>
      </c>
    </row>
    <row r="162" spans="1:3" x14ac:dyDescent="0.25">
      <c r="A162">
        <v>1307</v>
      </c>
      <c r="B162" t="s">
        <v>1352</v>
      </c>
      <c r="C162" t="str">
        <f t="shared" si="2"/>
        <v>1307 - Equipos unitarios para alumbrados de emergencia.</v>
      </c>
    </row>
    <row r="163" spans="1:3" x14ac:dyDescent="0.25">
      <c r="A163">
        <v>1309</v>
      </c>
      <c r="B163" t="s">
        <v>1353</v>
      </c>
      <c r="C163" t="str">
        <f t="shared" si="2"/>
        <v>1309 - 851610     - Duchas eléctricas o calentadores eléctricos de paso.</v>
      </c>
    </row>
    <row r="164" spans="1:3" x14ac:dyDescent="0.25">
      <c r="A164">
        <v>1310</v>
      </c>
      <c r="B164" t="s">
        <v>1354</v>
      </c>
      <c r="C164" t="str">
        <f t="shared" si="2"/>
        <v>1310 - Crucetas de uso en estructuras de apoyo de redes eléctricas (metálicas, madera, fibras poliestéricas, concreto.)</v>
      </c>
    </row>
    <row r="165" spans="1:3" x14ac:dyDescent="0.25">
      <c r="A165">
        <v>1311</v>
      </c>
      <c r="B165" t="s">
        <v>1355</v>
      </c>
      <c r="C165" t="str">
        <f t="shared" si="2"/>
        <v>1311 - 8535       - Conectores, terminales y empalmes para conductores el&amp;eacutectricos.</v>
      </c>
    </row>
    <row r="166" spans="1:3" x14ac:dyDescent="0.25">
      <c r="A166">
        <v>1312</v>
      </c>
      <c r="B166" t="s">
        <v>1356</v>
      </c>
      <c r="C166" t="str">
        <f t="shared" si="2"/>
        <v>1312 - 850440     - Cargadores de baterías para vehículos eléctricos.</v>
      </c>
    </row>
    <row r="167" spans="1:3" x14ac:dyDescent="0.25">
      <c r="A167">
        <v>1314</v>
      </c>
      <c r="B167" t="s">
        <v>1357</v>
      </c>
      <c r="C167" t="str">
        <f t="shared" si="2"/>
        <v>1314 - 8544       - Aisladores eléctricos de vidrio, cerámica y otros materiales, para uso en líneas, redes, subestaciones y barrajes eléctricos, de tensión superior a 100 V.</v>
      </c>
    </row>
    <row r="168" spans="1:3" x14ac:dyDescent="0.25">
      <c r="A168">
        <v>1315</v>
      </c>
      <c r="B168" t="s">
        <v>1358</v>
      </c>
      <c r="C168" t="str">
        <f t="shared" si="2"/>
        <v>1315 - 8544       - Alambres de aluminio o de cobre, aislados o sin aislar, para uso eléctrico.</v>
      </c>
    </row>
    <row r="169" spans="1:3" x14ac:dyDescent="0.25">
      <c r="A169">
        <v>1317</v>
      </c>
      <c r="B169" t="s">
        <v>1359</v>
      </c>
      <c r="C169" t="str">
        <f t="shared" si="2"/>
        <v>1317 - 8544       - Cables de aluminio, cobre u otras aleaciones, aislados o sin aislar, para uso eléctrico.</v>
      </c>
    </row>
    <row r="170" spans="1:3" x14ac:dyDescent="0.25">
      <c r="A170">
        <v>1318</v>
      </c>
      <c r="B170" t="s">
        <v>1360</v>
      </c>
      <c r="C170" t="str">
        <f t="shared" si="2"/>
        <v>1318 - 8544       - Cables de aluminio con alma de acero, para uso eléctrico.</v>
      </c>
    </row>
    <row r="171" spans="1:3" x14ac:dyDescent="0.25">
      <c r="A171">
        <v>1319</v>
      </c>
      <c r="B171" t="s">
        <v>1361</v>
      </c>
      <c r="C171" t="str">
        <f t="shared" si="2"/>
        <v>1319 - 8544       - Cables de acero galvanizado, para uso en instalaciones eléctricas (cables  de guarda, templetes, cable puesta a tierra).</v>
      </c>
    </row>
    <row r="172" spans="1:3" x14ac:dyDescent="0.25">
      <c r="A172">
        <v>1320</v>
      </c>
      <c r="B172" t="s">
        <v>1362</v>
      </c>
      <c r="C172" t="str">
        <f t="shared" si="2"/>
        <v>1320 - 8544       - Cajas de conexión de circuitos eléctricos y conduletas.</v>
      </c>
    </row>
    <row r="173" spans="1:3" x14ac:dyDescent="0.25">
      <c r="A173">
        <v>1321</v>
      </c>
      <c r="B173" t="s">
        <v>1363</v>
      </c>
      <c r="C173" t="str">
        <f t="shared" si="2"/>
        <v>1321 - 8544       - Canalizaciones y canaletas metálicas y no metálicas.</v>
      </c>
    </row>
    <row r="174" spans="1:3" x14ac:dyDescent="0.25">
      <c r="A174">
        <v>1322</v>
      </c>
      <c r="B174" t="s">
        <v>1364</v>
      </c>
      <c r="C174" t="str">
        <f t="shared" si="2"/>
        <v>1322 - 8544       - Canalizaciones con barras o ductos con barras.</v>
      </c>
    </row>
    <row r="175" spans="1:3" x14ac:dyDescent="0.25">
      <c r="A175">
        <v>1330</v>
      </c>
      <c r="B175" t="s">
        <v>1365</v>
      </c>
      <c r="C175" t="str">
        <f t="shared" si="2"/>
        <v>1330 - 8544       - Conectores, terminales y empalmes para conductores eléctricos.</v>
      </c>
    </row>
    <row r="176" spans="1:3" x14ac:dyDescent="0.25">
      <c r="A176">
        <v>1331</v>
      </c>
      <c r="B176" t="s">
        <v>1366</v>
      </c>
      <c r="C176" t="str">
        <f t="shared" si="2"/>
        <v>1331 - 8544       - Crucetas de uso en estructuras de apoyo de redes eléctricas (metálicas, madera, fibras poliestéricas, concreto.)</v>
      </c>
    </row>
    <row r="177" spans="1:3" x14ac:dyDescent="0.25">
      <c r="A177">
        <v>1332</v>
      </c>
      <c r="B177" t="s">
        <v>1367</v>
      </c>
      <c r="C177" t="str">
        <f t="shared" si="2"/>
        <v>1332 - 8544       - Dispositivos de protección contra sobretensiones transitorias para menos de 1000 V.</v>
      </c>
    </row>
    <row r="178" spans="1:3" x14ac:dyDescent="0.25">
      <c r="A178">
        <v>1333</v>
      </c>
      <c r="B178" t="s">
        <v>1368</v>
      </c>
      <c r="C178" t="str">
        <f t="shared" si="2"/>
        <v>1333 - 8544       - Dispositivos de protección contra sobretensiones transitorias para más de 1000 V y menos de 66 kV (limitadores de tensión).</v>
      </c>
    </row>
    <row r="179" spans="1:3" x14ac:dyDescent="0.25">
      <c r="A179">
        <v>1334</v>
      </c>
      <c r="B179" t="s">
        <v>1369</v>
      </c>
      <c r="C179" t="str">
        <f t="shared" si="2"/>
        <v>1334 - 8544       - Dispositivos de protección contra sobretensiones transitorias para más de 1000 V y menos de 66 kV (amortiguadores de onda).</v>
      </c>
    </row>
    <row r="180" spans="1:3" x14ac:dyDescent="0.25">
      <c r="A180">
        <v>1336</v>
      </c>
      <c r="B180" t="s">
        <v>1370</v>
      </c>
      <c r="C180" t="str">
        <f t="shared" si="2"/>
        <v>1336 - 8544       - Electrodos de puesta a tierra en cobre, aleaciones con más del 80% en cobre, acero inoxidable, acero recubierto en cobre, acero con recubrimiento galvanizado o cualquier tipo de material usado como electrodo de puesta a tierra.</v>
      </c>
    </row>
    <row r="181" spans="1:3" x14ac:dyDescent="0.25">
      <c r="A181">
        <v>1337</v>
      </c>
      <c r="B181" t="s">
        <v>1371</v>
      </c>
      <c r="C181" t="str">
        <f t="shared" si="2"/>
        <v>1337 - 8544       - Electrobombas de tensión superior a 25 V en corriente alterna o 48 V en corriente continua.</v>
      </c>
    </row>
    <row r="182" spans="1:3" x14ac:dyDescent="0.25">
      <c r="A182">
        <v>1338</v>
      </c>
      <c r="B182" t="s">
        <v>1372</v>
      </c>
      <c r="C182" t="str">
        <f t="shared" si="2"/>
        <v>1338 - 8544       - Equipos unitarios para alumbrados de emergencia.</v>
      </c>
    </row>
    <row r="183" spans="1:3" x14ac:dyDescent="0.25">
      <c r="A183">
        <v>1342</v>
      </c>
      <c r="B183" t="s">
        <v>1373</v>
      </c>
      <c r="C183" t="str">
        <f t="shared" si="2"/>
        <v>1342 - 8544       - Generadores de corriente alterna o continua, de potencia igual a mayor de 1 kVA, incluyendo grupos electrógenos y pequeñas plantas de generación.</v>
      </c>
    </row>
    <row r="184" spans="1:3" x14ac:dyDescent="0.25">
      <c r="A184">
        <v>1344</v>
      </c>
      <c r="B184" t="s">
        <v>1374</v>
      </c>
      <c r="C184" t="str">
        <f t="shared" si="2"/>
        <v>1344 - 8544       - Interruptores o disyuntores automáticos para tensión menor a 1000 V.</v>
      </c>
    </row>
    <row r="185" spans="1:3" x14ac:dyDescent="0.25">
      <c r="A185">
        <v>1345</v>
      </c>
      <c r="B185" t="s">
        <v>1375</v>
      </c>
      <c r="C185" t="str">
        <f t="shared" si="2"/>
        <v>1345 - 8544       - Interruptores manuales o switches de baja tensión, incluyendo el tipo cuchilla.</v>
      </c>
    </row>
    <row r="186" spans="1:3" x14ac:dyDescent="0.25">
      <c r="A186">
        <v>1346</v>
      </c>
      <c r="B186" t="s">
        <v>1376</v>
      </c>
      <c r="C186" t="str">
        <f t="shared" si="2"/>
        <v>1346 - 8544       - Interruptores de media tensión.</v>
      </c>
    </row>
    <row r="187" spans="1:3" x14ac:dyDescent="0.25">
      <c r="A187">
        <v>1347</v>
      </c>
      <c r="B187" t="s">
        <v>1377</v>
      </c>
      <c r="C187" t="str">
        <f t="shared" si="2"/>
        <v>1347 - 8544       - Motores eléctricos para tensiones nominales mayores a 25 V y potencias iguales o mayores a 375 W de corriente continua o alterna, monofásicos o polifásicos, incluyendo aquellos incorporados en equipos como electrobombas y reductores de velocidad.</v>
      </c>
    </row>
    <row r="188" spans="1:3" x14ac:dyDescent="0.25">
      <c r="A188">
        <v>1350</v>
      </c>
      <c r="B188" t="s">
        <v>1378</v>
      </c>
      <c r="C188" t="str">
        <f t="shared" si="2"/>
        <v>1350 - 8544       - Portalámparas o portabombillas.</v>
      </c>
    </row>
    <row r="189" spans="1:3" x14ac:dyDescent="0.25">
      <c r="A189">
        <v>1351</v>
      </c>
      <c r="B189" t="s">
        <v>1379</v>
      </c>
      <c r="C189" t="str">
        <f t="shared" si="2"/>
        <v>1351 - 8544       - Postes de concreto, metálicos, madera u otros materiales, para uso en redes eléctricas.</v>
      </c>
    </row>
    <row r="190" spans="1:3" x14ac:dyDescent="0.25">
      <c r="A190">
        <v>1352</v>
      </c>
      <c r="B190" t="s">
        <v>1380</v>
      </c>
      <c r="C190" t="str">
        <f t="shared" si="2"/>
        <v>1352 - 8544       - Productos para instalaciones eléctricas clasificadas como peligrosas o especiales. (Áreas clasificadas).</v>
      </c>
    </row>
    <row r="191" spans="1:3" x14ac:dyDescent="0.25">
      <c r="A191">
        <v>1353</v>
      </c>
      <c r="B191" t="s">
        <v>1381</v>
      </c>
      <c r="C191" t="str">
        <f t="shared" si="2"/>
        <v>1353 - 8544       - Productos para instalaciones eléctricas  en lugares con alta concentración de personas.</v>
      </c>
    </row>
    <row r="192" spans="1:3" x14ac:dyDescent="0.25">
      <c r="A192">
        <v>1354</v>
      </c>
      <c r="B192" t="s">
        <v>1382</v>
      </c>
      <c r="C192" t="str">
        <f t="shared" si="2"/>
        <v>1354 - 8544       - Puertas cortafuego para uso en bóvedas de subestaciones eléctricas.</v>
      </c>
    </row>
    <row r="193" spans="1:3" x14ac:dyDescent="0.25">
      <c r="A193">
        <v>1359</v>
      </c>
      <c r="B193" t="s">
        <v>1383</v>
      </c>
      <c r="C193" t="str">
        <f t="shared" si="2"/>
        <v>1359 - 8544       - Tomacorrientes para uso general o aplicaciones  en instalaciones especiales para baja tensión.</v>
      </c>
    </row>
    <row r="194" spans="1:3" x14ac:dyDescent="0.25">
      <c r="A194">
        <v>1360</v>
      </c>
      <c r="B194" t="s">
        <v>1384</v>
      </c>
      <c r="C194" t="str">
        <f t="shared" si="2"/>
        <v>1360 - 8544       - Transferencias automáticas.</v>
      </c>
    </row>
    <row r="195" spans="1:3" x14ac:dyDescent="0.25">
      <c r="A195">
        <v>1361</v>
      </c>
      <c r="B195" t="s">
        <v>1385</v>
      </c>
      <c r="C195" t="str">
        <f t="shared" ref="C195:C258" si="3">CONCATENATE(A195," - ",B195)</f>
        <v>1361 - 8544       - Relés térmicos y electrónicos para protección contra sobrecargas.</v>
      </c>
    </row>
    <row r="196" spans="1:3" x14ac:dyDescent="0.25">
      <c r="A196">
        <v>1362</v>
      </c>
      <c r="B196" t="s">
        <v>1386</v>
      </c>
      <c r="C196" t="str">
        <f t="shared" si="3"/>
        <v>1362 - 8544       - Reconectadores y seccionadores de media tensión.</v>
      </c>
    </row>
    <row r="197" spans="1:3" x14ac:dyDescent="0.25">
      <c r="A197">
        <v>1363</v>
      </c>
      <c r="B197" t="s">
        <v>1387</v>
      </c>
      <c r="C197" t="str">
        <f t="shared" si="3"/>
        <v>1363 - 8544       - Transformadores de capacidad mayor o igual a 3 kVA.</v>
      </c>
    </row>
    <row r="198" spans="1:3" x14ac:dyDescent="0.25">
      <c r="A198">
        <v>1364</v>
      </c>
      <c r="B198" t="s">
        <v>1388</v>
      </c>
      <c r="C198" t="str">
        <f t="shared" si="3"/>
        <v>1364 - 8544       - Tubos de hierro o aleación de hierro, para instalaciones eléctricas (Tubos Conduit metálicos).</v>
      </c>
    </row>
    <row r="199" spans="1:3" x14ac:dyDescent="0.25">
      <c r="A199">
        <v>1365</v>
      </c>
      <c r="B199" t="s">
        <v>1389</v>
      </c>
      <c r="C199" t="str">
        <f t="shared" si="3"/>
        <v>1365 - 8544       - Tubos no metálicos para instalaciones eléctricas (Tubos Conduit no metálicos).</v>
      </c>
    </row>
    <row r="200" spans="1:3" x14ac:dyDescent="0.25">
      <c r="A200">
        <v>1366</v>
      </c>
      <c r="B200" t="s">
        <v>1390</v>
      </c>
      <c r="C200" t="str">
        <f t="shared" si="3"/>
        <v>1366 - 8544       - Unidades ininterrumpidas de potencia (UPS).</v>
      </c>
    </row>
    <row r="201" spans="1:3" x14ac:dyDescent="0.25">
      <c r="A201">
        <v>1367</v>
      </c>
      <c r="B201" t="s">
        <v>1391</v>
      </c>
      <c r="C201" t="str">
        <f t="shared" si="3"/>
        <v>1367 - 8544       - Unidades de tensión regulada (reguladores de tensión) de potencia mayor a 500 W.</v>
      </c>
    </row>
    <row r="202" spans="1:3" x14ac:dyDescent="0.25">
      <c r="A202">
        <v>1423</v>
      </c>
      <c r="B202" t="s">
        <v>1392</v>
      </c>
      <c r="C202" t="str">
        <f t="shared" si="3"/>
        <v>1423 - 7306309900 - Los Demás Tubos Soldados Longitudinalmente. Aplica únicamente Para Tuberías Para Instalaciones Eléctricas (tubos Conduit)</v>
      </c>
    </row>
    <row r="203" spans="1:3" x14ac:dyDescent="0.25">
      <c r="A203">
        <v>1426</v>
      </c>
      <c r="B203" t="s">
        <v>1393</v>
      </c>
      <c r="C203" t="str">
        <f t="shared" si="3"/>
        <v>1426 - Luminarias Para Piscinas</v>
      </c>
    </row>
    <row r="204" spans="1:3" x14ac:dyDescent="0.25">
      <c r="A204">
        <v>1427</v>
      </c>
      <c r="B204" t="s">
        <v>1394</v>
      </c>
      <c r="C204" t="str">
        <f t="shared" si="3"/>
        <v>1427 - Control Remoto Múltiples Para Luminarias</v>
      </c>
    </row>
    <row r="205" spans="1:3" x14ac:dyDescent="0.25">
      <c r="A205">
        <v>1477</v>
      </c>
      <c r="B205" t="s">
        <v>1395</v>
      </c>
      <c r="C205" t="str">
        <f t="shared" si="3"/>
        <v>1477 - 8413       - Bombas Proulsadas Por Motores Eléctricos (electrobombas), Para La Bombeo De Líquidos</v>
      </c>
    </row>
    <row r="206" spans="1:3" x14ac:dyDescent="0.25">
      <c r="A206">
        <v>1487</v>
      </c>
      <c r="B206" t="s">
        <v>1396</v>
      </c>
      <c r="C206" t="str">
        <f t="shared" si="3"/>
        <v>1487 - 8502       - Grupos Electrógenos Y Convertidores Rotativos Eléctricos, Tanto De Encendido Por Compresión Como Por Chispa De Potencia Superior A 1kva</v>
      </c>
    </row>
    <row r="207" spans="1:3" x14ac:dyDescent="0.25">
      <c r="A207">
        <v>1801</v>
      </c>
      <c r="B207" t="s">
        <v>1397</v>
      </c>
      <c r="C207" t="str">
        <f t="shared" si="3"/>
        <v>1801 - Tomacorriente Con Interruptor</v>
      </c>
    </row>
    <row r="208" spans="1:3" x14ac:dyDescent="0.25">
      <c r="A208">
        <v>1811</v>
      </c>
      <c r="B208" t="s">
        <v>1398</v>
      </c>
      <c r="C208" t="str">
        <f t="shared" si="3"/>
        <v>1811 - 8537200000 - Celdas De Media Tensión</v>
      </c>
    </row>
    <row r="209" spans="1:3" x14ac:dyDescent="0.25">
      <c r="A209">
        <v>1821</v>
      </c>
      <c r="B209" t="s">
        <v>1399</v>
      </c>
      <c r="C209" t="str">
        <f t="shared" si="3"/>
        <v>1821 - 8538900000 - Cuadros, Paneles, Consolas, Armarios Y Demás Soportes, Sin Incluir Aparatos  Y Los Demás Partes Destinadas A Soportes De Aparatos, Sin Incluir Aparatos</v>
      </c>
    </row>
    <row r="210" spans="1:3" x14ac:dyDescent="0.25">
      <c r="A210">
        <v>1539</v>
      </c>
      <c r="B210" t="s">
        <v>1400</v>
      </c>
      <c r="C210" t="str">
        <f t="shared" si="3"/>
        <v>1539 - 8415101000 - Maquinas y aparatos para acondicionamiento de aire de pared o para ventanas con equipo de enfriamiento inferior o igual a 30.000 BTU/hora</v>
      </c>
    </row>
    <row r="211" spans="1:3" x14ac:dyDescent="0.25">
      <c r="A211">
        <v>1540</v>
      </c>
      <c r="B211" t="s">
        <v>1401</v>
      </c>
      <c r="C211" t="str">
        <f t="shared" si="3"/>
        <v>1540 - 8415109000 - Maquinas y aparatos para acondicionamiento de aire de pared o para ventanas-Los demás</v>
      </c>
    </row>
    <row r="212" spans="1:3" x14ac:dyDescent="0.25">
      <c r="A212">
        <v>1541</v>
      </c>
      <c r="B212" t="s">
        <v>1402</v>
      </c>
      <c r="C212" t="str">
        <f t="shared" si="3"/>
        <v>1541 - 8415822000 - Maquinas y aparatos para acondicionamiento de aire -Los demás, con equipo de enfriamiento Inferior o igual a 30.000 BTU/hora</v>
      </c>
    </row>
    <row r="213" spans="1:3" x14ac:dyDescent="0.25">
      <c r="A213">
        <v>1542</v>
      </c>
      <c r="B213" t="s">
        <v>1403</v>
      </c>
      <c r="C213" t="str">
        <f t="shared" si="3"/>
        <v>1542 - 8415823000 - Maquinas y aparatos para acondicionamiento de aire -Los demás, con equipo de enfriamiento Superior a 30.000 BTU/hora pero inferior o igual a 240.000 BTU/hora</v>
      </c>
    </row>
    <row r="214" spans="1:3" x14ac:dyDescent="0.25">
      <c r="A214">
        <v>1543</v>
      </c>
      <c r="B214" t="s">
        <v>1404</v>
      </c>
      <c r="C214" t="str">
        <f t="shared" si="3"/>
        <v>1543 - 8415824000 - Maquinas y aparatos para acondicionamiento de aire -Los demás, con equipo de enfriamiento-Superior a 240.000 BTU/hora</v>
      </c>
    </row>
    <row r="215" spans="1:3" x14ac:dyDescent="0.25">
      <c r="A215">
        <v>1544</v>
      </c>
      <c r="B215" t="s">
        <v>1405</v>
      </c>
      <c r="C215" t="str">
        <f t="shared" si="3"/>
        <v>1544 - 8418101000 - Refrigeradores, congeladores - Combinaciones de refrigerador y congelador con puertas exteriores separada- De volumen inferior a 184 L</v>
      </c>
    </row>
    <row r="216" spans="1:3" x14ac:dyDescent="0.25">
      <c r="A216">
        <v>1545</v>
      </c>
      <c r="B216" t="s">
        <v>1406</v>
      </c>
      <c r="C216" t="str">
        <f t="shared" si="3"/>
        <v>1545 - 8418102000 - Refrigeradores, congeladores - Combinaciones de refrigerador y congelador con puertas exteriores separada- De volumen superior o igual a 184 l pero inferior a 269 l</v>
      </c>
    </row>
    <row r="217" spans="1:3" x14ac:dyDescent="0.25">
      <c r="A217">
        <v>1546</v>
      </c>
      <c r="B217" t="s">
        <v>1407</v>
      </c>
      <c r="C217" t="str">
        <f t="shared" si="3"/>
        <v>1546 - 8418103000 - Refrigeradores, congeladores - Combinaciones de refrigerador y congelador con puertas exteriores separada-De volumen superior o igual a 269 l pero inferior a 382 l</v>
      </c>
    </row>
    <row r="218" spans="1:3" x14ac:dyDescent="0.25">
      <c r="A218">
        <v>1547</v>
      </c>
      <c r="B218" t="s">
        <v>1408</v>
      </c>
      <c r="C218" t="str">
        <f t="shared" si="3"/>
        <v>1547 - 8418109000 - Refrigeradores, congeladores - Combinaciones de refrigerador y congelador con puertas exteriores separada- Los demas</v>
      </c>
    </row>
    <row r="219" spans="1:3" x14ac:dyDescent="0.25">
      <c r="A219">
        <v>1548</v>
      </c>
      <c r="B219" t="s">
        <v>1409</v>
      </c>
      <c r="C219" t="str">
        <f t="shared" si="3"/>
        <v>1548 - 8418211000 - Refrigeradores Domesticos - De Compresión - De volumen inferior a 184 l</v>
      </c>
    </row>
    <row r="220" spans="1:3" x14ac:dyDescent="0.25">
      <c r="A220">
        <v>1549</v>
      </c>
      <c r="B220" t="s">
        <v>1410</v>
      </c>
      <c r="C220" t="str">
        <f t="shared" si="3"/>
        <v>1549 - 8418212000 - Refrigeradores Domesticos- De Compresión -De volumen inferior a 184 l</v>
      </c>
    </row>
    <row r="221" spans="1:3" x14ac:dyDescent="0.25">
      <c r="A221">
        <v>1550</v>
      </c>
      <c r="B221" t="s">
        <v>1411</v>
      </c>
      <c r="C221" t="str">
        <f t="shared" si="3"/>
        <v>1550 - 8418213000 - Refrigeradores Domesticos- De Compresión - De volumen superior o igual a 269 l pero inferior a 382 l</v>
      </c>
    </row>
    <row r="222" spans="1:3" x14ac:dyDescent="0.25">
      <c r="A222">
        <v>1551</v>
      </c>
      <c r="B222" t="s">
        <v>1412</v>
      </c>
      <c r="C222" t="str">
        <f t="shared" si="3"/>
        <v>1551 - 8418219000 - Refrigeradores Domesticos- De Compresión - Los demás</v>
      </c>
    </row>
    <row r="223" spans="1:3" x14ac:dyDescent="0.25">
      <c r="A223">
        <v>1552</v>
      </c>
      <c r="B223" t="s">
        <v>1413</v>
      </c>
      <c r="C223" t="str">
        <f t="shared" si="3"/>
        <v>1552 - 8418291000 - Refrigeradores, congeladores - Los demás- De absorción, eléctricos</v>
      </c>
    </row>
    <row r="224" spans="1:3" x14ac:dyDescent="0.25">
      <c r="A224">
        <v>1553</v>
      </c>
      <c r="B224" t="s">
        <v>1414</v>
      </c>
      <c r="C224" t="str">
        <f t="shared" si="3"/>
        <v>1553 - 8418299000 - Refrigeradores, congeladores - Los demás- Los demás</v>
      </c>
    </row>
    <row r="225" spans="1:3" x14ac:dyDescent="0.25">
      <c r="A225">
        <v>1554</v>
      </c>
      <c r="B225" t="s">
        <v>1415</v>
      </c>
      <c r="C225" t="str">
        <f t="shared" si="3"/>
        <v>1554 - 8418300000 - Refrigeradores, congeladores- Congeladores horizontales del tipo arcón (cofre), de capacidad inferior o igual a 800 l</v>
      </c>
    </row>
    <row r="226" spans="1:3" x14ac:dyDescent="0.25">
      <c r="A226">
        <v>1555</v>
      </c>
      <c r="B226" t="s">
        <v>1416</v>
      </c>
      <c r="C226" t="str">
        <f t="shared" si="3"/>
        <v>1555 - 8418400000 - Refrigeradores, congeladores- Congeladores verticales del tipo armario, de capacidad inferior o igual a 900 l</v>
      </c>
    </row>
    <row r="227" spans="1:3" x14ac:dyDescent="0.25">
      <c r="A227">
        <v>1556</v>
      </c>
      <c r="B227" t="s">
        <v>1417</v>
      </c>
      <c r="C227" t="str">
        <f t="shared" si="3"/>
        <v>1556 - 8418500000 - Refrigeradores, congeladores-- Los demás muebles (armarios, cofres, vitrinas, mostradores y similares) -que incorporen un equipo para refrigerar o congelar</v>
      </c>
    </row>
    <row r="228" spans="1:3" x14ac:dyDescent="0.25">
      <c r="A228">
        <v>1557</v>
      </c>
      <c r="B228" t="s">
        <v>1418</v>
      </c>
      <c r="C228" t="str">
        <f t="shared" si="3"/>
        <v>1557 - 8418699100 - Los demás materiales, máquinas y aparatos para producción de frío; bombas de calor- Para la fabricación de hielo</v>
      </c>
    </row>
    <row r="229" spans="1:3" x14ac:dyDescent="0.25">
      <c r="A229">
        <v>1558</v>
      </c>
      <c r="B229" t="s">
        <v>1419</v>
      </c>
      <c r="C229" t="str">
        <f t="shared" si="3"/>
        <v>1558 - 8418699200 - Los demás materiales, máquinas y aparatos para producción de frío; bombas de calor-Fuentes de agua</v>
      </c>
    </row>
    <row r="230" spans="1:3" x14ac:dyDescent="0.25">
      <c r="A230">
        <v>1559</v>
      </c>
      <c r="B230" t="s">
        <v>1420</v>
      </c>
      <c r="C230" t="str">
        <f t="shared" si="3"/>
        <v>1559 - 8419110000 - Calentadores de agua de calentamiento instantáneo o de acumulación,excepto los eléctricos. - De calentamiento instantáneo, de gas</v>
      </c>
    </row>
    <row r="231" spans="1:3" x14ac:dyDescent="0.25">
      <c r="A231">
        <v>1560</v>
      </c>
      <c r="B231" t="s">
        <v>1421</v>
      </c>
      <c r="C231" t="str">
        <f t="shared" si="3"/>
        <v>1560 - 8419191000 - Calentadores de agua de calentamiento instantáneo o de acumulación,excepto los eléctricos. - los demás- con capacidad Inferior o Igual a 120 l</v>
      </c>
    </row>
    <row r="232" spans="1:3" x14ac:dyDescent="0.25">
      <c r="A232">
        <v>1561</v>
      </c>
      <c r="B232" t="s">
        <v>1422</v>
      </c>
      <c r="C232" t="str">
        <f t="shared" si="3"/>
        <v>1561 - 8419199000 - Calentadores de agua de calentamiento instantáneo o de acumulación,excepto los eléctricos. -los demás- Los demás</v>
      </c>
    </row>
    <row r="233" spans="1:3" x14ac:dyDescent="0.25">
      <c r="A233">
        <v>1562</v>
      </c>
      <c r="B233" t="s">
        <v>1423</v>
      </c>
      <c r="C233" t="str">
        <f t="shared" si="3"/>
        <v>1562 - 8504100000 - Transformadores eléctricos, convertidores eléctricos estáticos y bobinas de reactancia - Balastos (reactancias) para lámparas o tubos de descarga</v>
      </c>
    </row>
    <row r="234" spans="1:3" x14ac:dyDescent="0.25">
      <c r="A234">
        <v>1563</v>
      </c>
      <c r="B234" t="s">
        <v>1424</v>
      </c>
      <c r="C234" t="str">
        <f t="shared" si="3"/>
        <v>1563 - 8516100000 - Calentadores eléctricos de agua de calentamiento instantáneo o acumulación y calentadores eléctricos de inmersión</v>
      </c>
    </row>
    <row r="235" spans="1:3" x14ac:dyDescent="0.25">
      <c r="A235">
        <v>1564</v>
      </c>
      <c r="B235" t="s">
        <v>1425</v>
      </c>
      <c r="C235" t="str">
        <f t="shared" si="3"/>
        <v>1564 - 7321111100 - Estufas y aparatos no electricos similares de Uso domestico - aparatos de cocción- Empotrables</v>
      </c>
    </row>
    <row r="236" spans="1:3" x14ac:dyDescent="0.25">
      <c r="A236">
        <v>1565</v>
      </c>
      <c r="B236" t="s">
        <v>1426</v>
      </c>
      <c r="C236" t="str">
        <f t="shared" si="3"/>
        <v>1565 - 7321111200 - Estufas y aparatos no electricos similares de Uso domestico - aparatos de cocción- De mesa</v>
      </c>
    </row>
    <row r="237" spans="1:3" x14ac:dyDescent="0.25">
      <c r="A237">
        <v>1566</v>
      </c>
      <c r="B237" t="s">
        <v>1427</v>
      </c>
      <c r="C237" t="str">
        <f t="shared" si="3"/>
        <v>1566 - 7321111900 - Estufas y aparatos no electricos similares de Uso domestico - aparatos de cocción- Las demás</v>
      </c>
    </row>
    <row r="238" spans="1:3" x14ac:dyDescent="0.25">
      <c r="A238">
        <v>1567</v>
      </c>
      <c r="B238" t="s">
        <v>1428</v>
      </c>
      <c r="C238" t="str">
        <f t="shared" si="3"/>
        <v>1567 - 7321119000 - Estufas y aparatos no electricos similares de Uso domestico - aparatos de cocción- Los demás</v>
      </c>
    </row>
    <row r="239" spans="1:3" x14ac:dyDescent="0.25">
      <c r="A239">
        <v>1568</v>
      </c>
      <c r="B239" t="s">
        <v>1429</v>
      </c>
      <c r="C239" t="str">
        <f t="shared" si="3"/>
        <v>1568 - 8501101000 - Motores de potencia inferior o igual a 37,5 W: para juguetes</v>
      </c>
    </row>
    <row r="240" spans="1:3" x14ac:dyDescent="0.25">
      <c r="A240">
        <v>1569</v>
      </c>
      <c r="B240" t="s">
        <v>1430</v>
      </c>
      <c r="C240" t="str">
        <f t="shared" si="3"/>
        <v>1569 - 8501102000 - Motores universales de potencia inferior o igual a 37,5 W:</v>
      </c>
    </row>
    <row r="241" spans="1:3" x14ac:dyDescent="0.25">
      <c r="A241">
        <v>1570</v>
      </c>
      <c r="B241" t="s">
        <v>1431</v>
      </c>
      <c r="C241" t="str">
        <f t="shared" si="3"/>
        <v>1570 - 8501109100 - Motores de potencia inferior o igual a 37,5 W De corriente continua</v>
      </c>
    </row>
    <row r="242" spans="1:3" x14ac:dyDescent="0.25">
      <c r="A242">
        <v>1571</v>
      </c>
      <c r="B242" t="s">
        <v>1432</v>
      </c>
      <c r="C242" t="str">
        <f t="shared" si="3"/>
        <v>1571 - 8501109200 - Motores de potencia inferior o igual a 37,5 W De corriente alterna, monofásicos</v>
      </c>
    </row>
    <row r="243" spans="1:3" x14ac:dyDescent="0.25">
      <c r="A243">
        <v>1572</v>
      </c>
      <c r="B243" t="s">
        <v>1433</v>
      </c>
      <c r="C243" t="str">
        <f t="shared" si="3"/>
        <v>1572 - 8501109300 - Motores de potencia inferior o igual a 37,5 W - - De corriente alterna, polifásicos</v>
      </c>
    </row>
    <row r="244" spans="1:3" x14ac:dyDescent="0.25">
      <c r="A244">
        <v>1573</v>
      </c>
      <c r="B244" t="s">
        <v>1434</v>
      </c>
      <c r="C244" t="str">
        <f t="shared" si="3"/>
        <v>1573 - 8501201100 - Motores universales de potencia superior a 37,5 W:- De potencia inferior o igual a 7,5 kW- Con reductores, variadores o multiplicadores de velocidad</v>
      </c>
    </row>
    <row r="245" spans="1:3" x14ac:dyDescent="0.25">
      <c r="A245">
        <v>1574</v>
      </c>
      <c r="B245" t="s">
        <v>1435</v>
      </c>
      <c r="C245" t="str">
        <f t="shared" si="3"/>
        <v>1574 - 8501201900 - Motores universales de potencia superior a 37,5 W:-De potencia inferior o igual a 7,5 kW- Los demás</v>
      </c>
    </row>
    <row r="246" spans="1:3" x14ac:dyDescent="0.25">
      <c r="A246">
        <v>1575</v>
      </c>
      <c r="B246" t="s">
        <v>1436</v>
      </c>
      <c r="C246" t="str">
        <f t="shared" si="3"/>
        <v>1575 - 8501202100 - Motores universales de potencia superior a 37,5 W- De potencia superior a 7,5 kW - Con reductores, variadores o multiplicadores de velocidad</v>
      </c>
    </row>
    <row r="247" spans="1:3" x14ac:dyDescent="0.25">
      <c r="A247">
        <v>1576</v>
      </c>
      <c r="B247" t="s">
        <v>1437</v>
      </c>
      <c r="C247" t="str">
        <f t="shared" si="3"/>
        <v>1576 - 8501202900 - De potencia inferior o igual a 7,5 kW - De potencia superior a 7,5 kW - Los demás</v>
      </c>
    </row>
    <row r="248" spans="1:3" x14ac:dyDescent="0.25">
      <c r="A248">
        <v>1577</v>
      </c>
      <c r="B248" t="s">
        <v>1438</v>
      </c>
      <c r="C248" t="str">
        <f t="shared" si="3"/>
        <v>1577 - 8501311000 - Los demás motores - generadores de corriente continua:- - De potencia inferior o igual a 750 W- Motores con reductores, variadores o multiplicadores de velocidad</v>
      </c>
    </row>
    <row r="249" spans="1:3" x14ac:dyDescent="0.25">
      <c r="A249">
        <v>1578</v>
      </c>
      <c r="B249" t="s">
        <v>1439</v>
      </c>
      <c r="C249" t="str">
        <f t="shared" si="3"/>
        <v>1578 - 8501312000 - De potencia inferior o igual a 750 W - De potencia inferior o igual a 750 W- Los demás motores</v>
      </c>
    </row>
    <row r="250" spans="1:3" x14ac:dyDescent="0.25">
      <c r="A250">
        <v>1579</v>
      </c>
      <c r="B250" t="s">
        <v>1440</v>
      </c>
      <c r="C250" t="str">
        <f t="shared" si="3"/>
        <v>1579 - 8501313000 - Motores con reductores, variadores o multiplicadores de velocidad- - De potencia inferior o igual a 750 W - Generadores de corriente continua</v>
      </c>
    </row>
    <row r="251" spans="1:3" x14ac:dyDescent="0.25">
      <c r="A251">
        <v>1580</v>
      </c>
      <c r="B251" t="s">
        <v>1441</v>
      </c>
      <c r="C251" t="str">
        <f t="shared" si="3"/>
        <v>1580 - 8501321000 - Los demás motores -generadores de corriente continua - De potencia superior a 750 W pero inferior o igual a 75 kW:- con reductores, variadores o multiplicadores de velocidad</v>
      </c>
    </row>
    <row r="252" spans="1:3" x14ac:dyDescent="0.25">
      <c r="A252">
        <v>1581</v>
      </c>
      <c r="B252" t="s">
        <v>1442</v>
      </c>
      <c r="C252" t="str">
        <f t="shared" si="3"/>
        <v>1581 - 8501322100 - Los demás motores - De potencia inferior o igual a 7,5 kW</v>
      </c>
    </row>
    <row r="253" spans="1:3" x14ac:dyDescent="0.25">
      <c r="A253">
        <v>1582</v>
      </c>
      <c r="B253" t="s">
        <v>1443</v>
      </c>
      <c r="C253" t="str">
        <f t="shared" si="3"/>
        <v>1582 - 8501322900 - Los demás motores - Los demás</v>
      </c>
    </row>
    <row r="254" spans="1:3" x14ac:dyDescent="0.25">
      <c r="A254">
        <v>1583</v>
      </c>
      <c r="B254" t="s">
        <v>1444</v>
      </c>
      <c r="C254" t="str">
        <f t="shared" si="3"/>
        <v>1583 - 8501324000 - Los demás motores- Generadores de corriente continua</v>
      </c>
    </row>
    <row r="255" spans="1:3" x14ac:dyDescent="0.25">
      <c r="A255">
        <v>1584</v>
      </c>
      <c r="B255" t="s">
        <v>1445</v>
      </c>
      <c r="C255" t="str">
        <f t="shared" si="3"/>
        <v>1584 - 8501331000 - Motores- De potencia superior a 75 kW pero inferior o igual a 375 kW - Motores con reductores, variadores o multiplicadores de velocidad</v>
      </c>
    </row>
    <row r="256" spans="1:3" x14ac:dyDescent="0.25">
      <c r="A256">
        <v>1585</v>
      </c>
      <c r="B256" t="s">
        <v>1446</v>
      </c>
      <c r="C256" t="str">
        <f t="shared" si="3"/>
        <v>1585 - 8501332000 - Motores-De potencia superior a 75 kW pero inferior o igual a 375 kW-Los demás motores</v>
      </c>
    </row>
    <row r="257" spans="1:3" x14ac:dyDescent="0.25">
      <c r="A257">
        <v>1586</v>
      </c>
      <c r="B257" t="s">
        <v>1447</v>
      </c>
      <c r="C257" t="str">
        <f t="shared" si="3"/>
        <v>1586 - 8501333000 - Motores- De potencia superior a 75 kW pero inferior o igual a 375 kW - Generadores de corriente continua</v>
      </c>
    </row>
    <row r="258" spans="1:3" x14ac:dyDescent="0.25">
      <c r="A258">
        <v>1587</v>
      </c>
      <c r="B258" t="s">
        <v>1448</v>
      </c>
      <c r="C258" t="str">
        <f t="shared" si="3"/>
        <v>1587 - 8501341000 - Motores- De potencia superior a 375 kW - Motores con reductores, variadores o multiplicadores de velocidad</v>
      </c>
    </row>
    <row r="259" spans="1:3" x14ac:dyDescent="0.25">
      <c r="A259">
        <v>1588</v>
      </c>
      <c r="B259" t="s">
        <v>1449</v>
      </c>
      <c r="C259" t="str">
        <f t="shared" ref="C259:C322" si="4">CONCATENATE(A259," - ",B259)</f>
        <v>1588 - 8501342000 - De potencia superior a 375 kW - Los demás motores</v>
      </c>
    </row>
    <row r="260" spans="1:3" x14ac:dyDescent="0.25">
      <c r="A260">
        <v>1589</v>
      </c>
      <c r="B260" t="s">
        <v>1450</v>
      </c>
      <c r="C260" t="str">
        <f t="shared" si="4"/>
        <v>1589 - 8501343000 - Motores- De potencia superior a 375 kW - Generadores de corriente continua</v>
      </c>
    </row>
    <row r="261" spans="1:3" x14ac:dyDescent="0.25">
      <c r="A261">
        <v>1590</v>
      </c>
      <c r="B261" t="s">
        <v>1451</v>
      </c>
      <c r="C261" t="str">
        <f t="shared" si="4"/>
        <v>1590 - 8501401110 - Los demás motores de corriente alterna, monofásicos - De potencia inferior o igual a 375 W - Con reductores, variadores o multiplicadores de velocidad con embrague integrado</v>
      </c>
    </row>
    <row r="262" spans="1:3" x14ac:dyDescent="0.25">
      <c r="A262">
        <v>1591</v>
      </c>
      <c r="B262" t="s">
        <v>1452</v>
      </c>
      <c r="C262" t="str">
        <f t="shared" si="4"/>
        <v>1591 - 8501401190 - Los demás motores de corriente alterna, monofásicos - De potencia inferior o igual a 375 W - Con reductores, variadores o multiplicadores de velocidad - Los demás</v>
      </c>
    </row>
    <row r="263" spans="1:3" x14ac:dyDescent="0.25">
      <c r="A263">
        <v>1592</v>
      </c>
      <c r="B263" t="s">
        <v>1453</v>
      </c>
      <c r="C263" t="str">
        <f t="shared" si="4"/>
        <v>1592 - 8501401900 - Los demás motores de corriente alterna, monofásicos - De potencia inferior o igual a 375 W - Con reductores, variadores o multiplicadores de velocidad - Los demás</v>
      </c>
    </row>
    <row r="264" spans="1:3" x14ac:dyDescent="0.25">
      <c r="A264">
        <v>1593</v>
      </c>
      <c r="B264" t="s">
        <v>1454</v>
      </c>
      <c r="C264" t="str">
        <f t="shared" si="4"/>
        <v>1593 - 8501402110 - Motores-De potencia superior a 375 W pero inferior o igual a 750 W - Con reductores, variadores o multiplicadores de velocidad - Motores con embrague integrado</v>
      </c>
    </row>
    <row r="265" spans="1:3" x14ac:dyDescent="0.25">
      <c r="A265">
        <v>1594</v>
      </c>
      <c r="B265" t="s">
        <v>1455</v>
      </c>
      <c r="C265" t="str">
        <f t="shared" si="4"/>
        <v>1594 - 8501402190 - Motores- De potencia superior a 375 W pero inferior o igual a 750 W - Con reductores, variadores o multiplicadores de velocidad - Los demás</v>
      </c>
    </row>
    <row r="266" spans="1:3" x14ac:dyDescent="0.25">
      <c r="A266">
        <v>1595</v>
      </c>
      <c r="B266" t="s">
        <v>1456</v>
      </c>
      <c r="C266" t="str">
        <f t="shared" si="4"/>
        <v>1595 - 8501402900 - Motores- De potencia superior a 375 W pero inferior o igual a 750 W - Con reductores, variadores o multiplicadores de velocidad - Los demás</v>
      </c>
    </row>
    <row r="267" spans="1:3" x14ac:dyDescent="0.25">
      <c r="A267">
        <v>1596</v>
      </c>
      <c r="B267" t="s">
        <v>1457</v>
      </c>
      <c r="C267" t="str">
        <f t="shared" si="4"/>
        <v>1596 - 8501403110 - Motores- De potencia superior a 750 W, pero inferior o igual a 7,5 kW - Con reductores, variadores o multiplicadores de velocidad - Motores con embrague integrado de potencia inferior o igual a 1.5 KW</v>
      </c>
    </row>
    <row r="268" spans="1:3" x14ac:dyDescent="0.25">
      <c r="A268">
        <v>1597</v>
      </c>
      <c r="B268" t="s">
        <v>1458</v>
      </c>
      <c r="C268" t="str">
        <f t="shared" si="4"/>
        <v>1597 - 8501403190 - Motores- De potencia superior a 750 W, pero inferior o igual a 7,5 kW - Con reductores, variadores o multiplicadores de velocidad - Los demás</v>
      </c>
    </row>
    <row r="269" spans="1:3" x14ac:dyDescent="0.25">
      <c r="A269">
        <v>1598</v>
      </c>
      <c r="B269" t="s">
        <v>1459</v>
      </c>
      <c r="C269" t="str">
        <f t="shared" si="4"/>
        <v>1598 - 8501403900 - Motores-De potencia superior a 750 W, pero inferior o igual a 7,5 kW - Con reductores, variadores o multiplicadores de velocidad - Los demás</v>
      </c>
    </row>
    <row r="270" spans="1:3" x14ac:dyDescent="0.25">
      <c r="A270">
        <v>1599</v>
      </c>
      <c r="B270" t="s">
        <v>1460</v>
      </c>
      <c r="C270" t="str">
        <f t="shared" si="4"/>
        <v>1599 - 8501404100 - Motores-Con reductores, variadores o multiplicadores de velocidad</v>
      </c>
    </row>
    <row r="271" spans="1:3" x14ac:dyDescent="0.25">
      <c r="A271">
        <v>1600</v>
      </c>
      <c r="B271" t="s">
        <v>1461</v>
      </c>
      <c r="C271" t="str">
        <f t="shared" si="4"/>
        <v>1600 - 8501404900 - Motores - Los demás</v>
      </c>
    </row>
    <row r="272" spans="1:3" x14ac:dyDescent="0.25">
      <c r="A272">
        <v>1601</v>
      </c>
      <c r="B272" t="s">
        <v>1462</v>
      </c>
      <c r="C272" t="str">
        <f t="shared" si="4"/>
        <v>1601 - 8501511010 - Los demás motores de corriente alterna, polifásicos - De potencia inferior o igual a 750 W - Con reductores, variadores o multiplicadores de velocidad - Motores con embrague integrado de potencia mayor a 180 W</v>
      </c>
    </row>
    <row r="273" spans="1:3" x14ac:dyDescent="0.25">
      <c r="A273">
        <v>1602</v>
      </c>
      <c r="B273" t="s">
        <v>1463</v>
      </c>
      <c r="C273" t="str">
        <f t="shared" si="4"/>
        <v>1602 - 8501511090 - Los demás motores de corriente alterna, polifásicos - De potencia inferior o igual a 750 W - Con reductores, variadores o multiplicadores de velocidad - Los demás</v>
      </c>
    </row>
    <row r="274" spans="1:3" x14ac:dyDescent="0.25">
      <c r="A274">
        <v>1603</v>
      </c>
      <c r="B274" t="s">
        <v>1464</v>
      </c>
      <c r="C274" t="str">
        <f t="shared" si="4"/>
        <v>1603 - 8501519000 - Los demás motores de corriente alterna, polifásicos:- - De potencia inferior o igual a 750 W:- - - Con reductores, variadores o multiplicadores de velocidad:- - - Los demás</v>
      </c>
    </row>
    <row r="275" spans="1:3" x14ac:dyDescent="0.25">
      <c r="A275">
        <v>1604</v>
      </c>
      <c r="B275" t="s">
        <v>1465</v>
      </c>
      <c r="C275" t="str">
        <f t="shared" si="4"/>
        <v>1604 - 8501521010 - Motores- De potencia superior a 750 W pero inferior o igual a 75 kW - Motores con embrague integrado de potencia inferior o igual a 1.5 KW</v>
      </c>
    </row>
    <row r="276" spans="1:3" x14ac:dyDescent="0.25">
      <c r="A276">
        <v>1605</v>
      </c>
      <c r="B276" t="s">
        <v>1466</v>
      </c>
      <c r="C276" t="str">
        <f t="shared" si="4"/>
        <v>1605 - 8501521090 - Motores- De potencia superior a 750 W pero inferior o igual a 75 kW - Los demás</v>
      </c>
    </row>
    <row r="277" spans="1:3" x14ac:dyDescent="0.25">
      <c r="A277">
        <v>1606</v>
      </c>
      <c r="B277" t="s">
        <v>1467</v>
      </c>
      <c r="C277" t="str">
        <f t="shared" si="4"/>
        <v>1606 - 8501522000 - Motores-De potencia superior a 7,5 kW pero inferior o igual a 18,5 kW</v>
      </c>
    </row>
    <row r="278" spans="1:3" x14ac:dyDescent="0.25">
      <c r="A278">
        <v>1607</v>
      </c>
      <c r="B278" t="s">
        <v>1468</v>
      </c>
      <c r="C278" t="str">
        <f t="shared" si="4"/>
        <v>1607 - 8501523000 - Motores- De potencia superior a 18,5 kW pero inferior o igual a 30 kW</v>
      </c>
    </row>
    <row r="279" spans="1:3" x14ac:dyDescent="0.25">
      <c r="A279">
        <v>1608</v>
      </c>
      <c r="B279" t="s">
        <v>1469</v>
      </c>
      <c r="C279" t="str">
        <f t="shared" si="4"/>
        <v>1608 - 8501524000 - Motores- De potencia superior a 750 W pero inferior o igual a 75 kW- De potencia superior a 30 kW pero inferior o igual a 75 kW</v>
      </c>
    </row>
    <row r="280" spans="1:3" x14ac:dyDescent="0.25">
      <c r="A280">
        <v>1609</v>
      </c>
      <c r="B280" t="s">
        <v>1470</v>
      </c>
      <c r="C280" t="str">
        <f t="shared" si="4"/>
        <v>1609 - 8501530000 - Motores-De potencia superior a 750 W pero inferior o igual a 75 kW - De potencia superior a 75 kW</v>
      </c>
    </row>
    <row r="281" spans="1:3" x14ac:dyDescent="0.25">
      <c r="A281">
        <v>1610</v>
      </c>
      <c r="B281" t="s">
        <v>1471</v>
      </c>
      <c r="C281" t="str">
        <f t="shared" si="4"/>
        <v>1610 - 8501611000 - Motores- Generadores de corriente alterna (alternadores) - De potencia inferior o igual a 75 kVA - De potencia inferior o igual a 18,5 kVA</v>
      </c>
    </row>
    <row r="282" spans="1:3" x14ac:dyDescent="0.25">
      <c r="A282">
        <v>1611</v>
      </c>
      <c r="B282" t="s">
        <v>1472</v>
      </c>
      <c r="C282" t="str">
        <f t="shared" si="4"/>
        <v>1611 - 8501612000 - Motores- Generadores de corriente alterna (alternadores)- De potencia inferior o igual a 75 kVA - De potencia superior a 18,5 kVA pero inferior o igual a 30 kVA</v>
      </c>
    </row>
    <row r="283" spans="1:3" x14ac:dyDescent="0.25">
      <c r="A283">
        <v>1612</v>
      </c>
      <c r="B283" t="s">
        <v>1473</v>
      </c>
      <c r="C283" t="str">
        <f t="shared" si="4"/>
        <v>1612 - 8501619000 - Motores- Generadores de corriente alterna (alternadores) - De potencia inferior o igual a 75 kVA - Los demás</v>
      </c>
    </row>
    <row r="284" spans="1:3" x14ac:dyDescent="0.25">
      <c r="A284">
        <v>1613</v>
      </c>
      <c r="B284" t="s">
        <v>1474</v>
      </c>
      <c r="C284" t="str">
        <f t="shared" si="4"/>
        <v>1613 - 8501620000 - Motores- Generadores de corriente alterna (alternadores) - De potencia superior a 75 kVA pero inferior o igual a 375 kVA</v>
      </c>
    </row>
    <row r="285" spans="1:3" x14ac:dyDescent="0.25">
      <c r="A285">
        <v>1614</v>
      </c>
      <c r="B285" t="s">
        <v>1475</v>
      </c>
      <c r="C285" t="str">
        <f t="shared" si="4"/>
        <v>1614 - 8501630000 - Motores- Generadores de corriente alterna (alternadores) - De potencia superior a 375 kVA pero inferior o igual a 750 kVA</v>
      </c>
    </row>
    <row r="286" spans="1:3" x14ac:dyDescent="0.25">
      <c r="A286">
        <v>1615</v>
      </c>
      <c r="B286" t="s">
        <v>1476</v>
      </c>
      <c r="C286" t="str">
        <f t="shared" si="4"/>
        <v>1615 - 8501640000 - Motores- Generadores de corriente alterna (alternadores)- De potencia superior a 750 kVA</v>
      </c>
    </row>
    <row r="287" spans="1:3" x14ac:dyDescent="0.25">
      <c r="A287">
        <v>1616</v>
      </c>
      <c r="B287" t="s">
        <v>1477</v>
      </c>
      <c r="C287" t="str">
        <f t="shared" si="4"/>
        <v>1616 - 8450110000 - Máquinas para lavar y secar ropa,  de capacidad unitaria, expresada en peso de ropa seca, inferior o igual a 10 kg - Máquinas totalmente automáticas</v>
      </c>
    </row>
    <row r="288" spans="1:3" x14ac:dyDescent="0.25">
      <c r="A288">
        <v>1617</v>
      </c>
      <c r="B288" t="s">
        <v>1478</v>
      </c>
      <c r="C288" t="str">
        <f t="shared" si="4"/>
        <v>1617 - 8450120000 - Máquinas para lavar y secar ropa,  de capacidad unitaria, expresada en peso de ropa seca, inferior o igual a 10 kg- Las demás máquinas, con secadora centrífuga incorporada</v>
      </c>
    </row>
    <row r="289" spans="1:3" x14ac:dyDescent="0.25">
      <c r="A289">
        <v>1618</v>
      </c>
      <c r="B289" t="s">
        <v>1479</v>
      </c>
      <c r="C289" t="str">
        <f t="shared" si="4"/>
        <v>1618 - 8450190000 - Máquinas para lavar y secar ropa,  de capacidad unitaria, expresada en peso de ropa seca, inferior o igual a 10 kg - Las demás</v>
      </c>
    </row>
    <row r="290" spans="1:3" x14ac:dyDescent="0.25">
      <c r="A290">
        <v>1619</v>
      </c>
      <c r="B290" t="s">
        <v>1480</v>
      </c>
      <c r="C290" t="str">
        <f t="shared" si="4"/>
        <v>1619 - 8450200000 - Máquinas para lavar y secar ropa,  de capacidad unitaria, expresada en peso de ropa seca, inferior o igual a 10 kg- Máquinas de capacidad unitaria, expresada en peso de ropa seca, superior a 10 kg</v>
      </c>
    </row>
    <row r="291" spans="1:3" x14ac:dyDescent="0.25">
      <c r="A291">
        <v>1620</v>
      </c>
      <c r="B291" t="s">
        <v>1481</v>
      </c>
      <c r="C291" t="str">
        <f t="shared" si="4"/>
        <v>1620 - 8450900000 - Máquinas para lavar y secar ropa,  de capacidad unitaria, expresada en peso de ropa seca, inferior o igual a 10 kg- Partes</v>
      </c>
    </row>
    <row r="292" spans="1:3" x14ac:dyDescent="0.25">
      <c r="A292">
        <v>1717</v>
      </c>
      <c r="B292" t="s">
        <v>1482</v>
      </c>
      <c r="C292" t="str">
        <f t="shared" si="4"/>
        <v>1717 - 8501       - Motores y generadores, eléctricos, excepto los grupos electrógenos</v>
      </c>
    </row>
    <row r="293" spans="1:3" x14ac:dyDescent="0.25">
      <c r="A293">
        <v>1721</v>
      </c>
      <c r="B293" t="s">
        <v>1483</v>
      </c>
      <c r="C293" t="str">
        <f t="shared" si="4"/>
        <v>1721 - 90160011   - Según descripción arancelaria</v>
      </c>
    </row>
    <row r="294" spans="1:3" x14ac:dyDescent="0.25">
      <c r="A294">
        <v>1722</v>
      </c>
      <c r="B294" t="s">
        <v>1484</v>
      </c>
      <c r="C294" t="str">
        <f t="shared" si="4"/>
        <v>1722 - 8423810000 - Balanzas  Liquidadoras De Precio (utilizadas En Tiendas, Supermercados, Carnicería) Con Y Sin Impresora, Solo Peso, Contadoras, Para Pos (balanzas Solo Peso Conectables A Pc Para Cálculo De Precio) Con División De Escala Mayor O Igual A 0,1 G. Básicamente Equipos Clase Iii, Aunque También Puede Incluir Algunas Configuraciones En Clase Ii</v>
      </c>
    </row>
    <row r="295" spans="1:3" x14ac:dyDescent="0.25">
      <c r="A295">
        <v>1723</v>
      </c>
      <c r="B295" t="s">
        <v>1485</v>
      </c>
      <c r="C295" t="str">
        <f t="shared" si="4"/>
        <v>1723 - 8423829000 - Básculas de plataforma y colgantes, con capacidad entre 30 y 5 000 kg. Clase III</v>
      </c>
    </row>
    <row r="296" spans="1:3" x14ac:dyDescent="0.25">
      <c r="A296">
        <v>1724</v>
      </c>
      <c r="B296" t="s">
        <v>1486</v>
      </c>
      <c r="C296" t="str">
        <f t="shared" si="4"/>
        <v>1724 - 8423821000 - Básculas entre 30 y 5 000 kg para pesar vehículos</v>
      </c>
    </row>
    <row r="297" spans="1:3" x14ac:dyDescent="0.25">
      <c r="A297">
        <v>1725</v>
      </c>
      <c r="B297" t="s">
        <v>1487</v>
      </c>
      <c r="C297" t="str">
        <f t="shared" si="4"/>
        <v>1725 - 8423891000 - Básculas para pesar vehículos de más de 5 000 kg</v>
      </c>
    </row>
    <row r="298" spans="1:3" x14ac:dyDescent="0.25">
      <c r="A298">
        <v>1726</v>
      </c>
      <c r="B298" t="s">
        <v>1488</v>
      </c>
      <c r="C298" t="str">
        <f t="shared" si="4"/>
        <v>1726 - 9016001200 - Balanzas con división de escala menor o igual a 0,05 g. Equipos clase II y clase I</v>
      </c>
    </row>
    <row r="299" spans="1:3" x14ac:dyDescent="0.25">
      <c r="A299">
        <v>1772</v>
      </c>
      <c r="B299" t="s">
        <v>1489</v>
      </c>
      <c r="C299" t="str">
        <f t="shared" si="4"/>
        <v>1772 - Válvulas</v>
      </c>
    </row>
    <row r="300" spans="1:3" x14ac:dyDescent="0.25">
      <c r="A300">
        <v>1773</v>
      </c>
      <c r="B300" t="s">
        <v>1490</v>
      </c>
      <c r="C300" t="str">
        <f t="shared" si="4"/>
        <v>1773 - Manómetros</v>
      </c>
    </row>
    <row r="301" spans="1:3" x14ac:dyDescent="0.25">
      <c r="A301">
        <v>1774</v>
      </c>
      <c r="B301" t="s">
        <v>1491</v>
      </c>
      <c r="C301" t="str">
        <f t="shared" si="4"/>
        <v>1774 - Filtros</v>
      </c>
    </row>
    <row r="302" spans="1:3" x14ac:dyDescent="0.25">
      <c r="A302">
        <v>1775</v>
      </c>
      <c r="B302" t="s">
        <v>1492</v>
      </c>
      <c r="C302" t="str">
        <f t="shared" si="4"/>
        <v>1775 - Compresor O Equipo De Compresión</v>
      </c>
    </row>
    <row r="303" spans="1:3" x14ac:dyDescent="0.25">
      <c r="A303">
        <v>1776</v>
      </c>
      <c r="B303" t="s">
        <v>1493</v>
      </c>
      <c r="C303" t="str">
        <f t="shared" si="4"/>
        <v>1776 - Cilindros O Tubos Para Gncv</v>
      </c>
    </row>
    <row r="304" spans="1:3" x14ac:dyDescent="0.25">
      <c r="A304">
        <v>1777</v>
      </c>
      <c r="B304" t="s">
        <v>1494</v>
      </c>
      <c r="C304" t="str">
        <f t="shared" si="4"/>
        <v>1777 - Surtidores De Gncv</v>
      </c>
    </row>
    <row r="305" spans="1:3" x14ac:dyDescent="0.25">
      <c r="A305">
        <v>1778</v>
      </c>
      <c r="B305" t="s">
        <v>1495</v>
      </c>
      <c r="C305" t="str">
        <f t="shared" si="4"/>
        <v>1778 - Tubería</v>
      </c>
    </row>
    <row r="306" spans="1:3" x14ac:dyDescent="0.25">
      <c r="A306">
        <v>1779</v>
      </c>
      <c r="B306" t="s">
        <v>1496</v>
      </c>
      <c r="C306" t="str">
        <f t="shared" si="4"/>
        <v>1779 - Otros Accesorios</v>
      </c>
    </row>
    <row r="307" spans="1:3" x14ac:dyDescent="0.25">
      <c r="A307">
        <v>1816</v>
      </c>
      <c r="B307" t="s">
        <v>1497</v>
      </c>
      <c r="C307" t="str">
        <f t="shared" si="4"/>
        <v>1816 - 9029101000 - Taxímetros</v>
      </c>
    </row>
    <row r="308" spans="1:3" x14ac:dyDescent="0.25">
      <c r="A308">
        <v>1817</v>
      </c>
      <c r="B308" t="s">
        <v>1498</v>
      </c>
      <c r="C308" t="str">
        <f t="shared" si="4"/>
        <v>1817 - 9027809000 - Alcoholímetro, Etilómetros O Alcohosensores Evidenciales</v>
      </c>
    </row>
    <row r="309" spans="1:3" x14ac:dyDescent="0.25">
      <c r="A309">
        <v>1818</v>
      </c>
      <c r="B309" t="s">
        <v>1499</v>
      </c>
      <c r="C309" t="str">
        <f t="shared" si="4"/>
        <v>1818 - 9027109000 - Alcoholímetro, Etilómetros O Alcohosensores Evidenciales</v>
      </c>
    </row>
    <row r="310" spans="1:3" x14ac:dyDescent="0.25">
      <c r="A310">
        <v>1831</v>
      </c>
      <c r="B310" t="s">
        <v>1500</v>
      </c>
      <c r="C310" t="str">
        <f t="shared" si="4"/>
        <v>1831 - 9503001000 - Triciclos, Patines, Coches De Pedal Y Juguetes Similares Con Ruedas; Coches Y Sillas De Ruedas Para Muñecas O Muñecos.</v>
      </c>
    </row>
    <row r="311" spans="1:3" x14ac:dyDescent="0.25">
      <c r="A311">
        <v>1832</v>
      </c>
      <c r="B311" t="s">
        <v>1501</v>
      </c>
      <c r="C311" t="str">
        <f t="shared" si="4"/>
        <v>1832 - 9503002200 - Muñecas O Muñecos, Incluso Sus Vestidos.</v>
      </c>
    </row>
    <row r="312" spans="1:3" x14ac:dyDescent="0.25">
      <c r="A312">
        <v>1833</v>
      </c>
      <c r="B312" t="s">
        <v>1502</v>
      </c>
      <c r="C312" t="str">
        <f t="shared" si="4"/>
        <v>1833 - 9503002800 - Prendas Y Sus Complementos (accesorios), De Vestir, Calzado, Sombreros Y Demás Tocados.</v>
      </c>
    </row>
    <row r="313" spans="1:3" x14ac:dyDescent="0.25">
      <c r="A313">
        <v>1834</v>
      </c>
      <c r="B313" t="s">
        <v>1503</v>
      </c>
      <c r="C313" t="str">
        <f t="shared" si="4"/>
        <v>1834 - 9503002900 - Partes Y Demás Accesorios.</v>
      </c>
    </row>
    <row r="314" spans="1:3" x14ac:dyDescent="0.25">
      <c r="A314">
        <v>1835</v>
      </c>
      <c r="B314" t="s">
        <v>1504</v>
      </c>
      <c r="C314" t="str">
        <f t="shared" si="4"/>
        <v>1835 - 9503003000 - Modelos Reducidos Y Modelos Similares, Para Entretenimiento, Incluso Animados</v>
      </c>
    </row>
    <row r="315" spans="1:3" x14ac:dyDescent="0.25">
      <c r="A315">
        <v>1836</v>
      </c>
      <c r="B315" t="s">
        <v>1505</v>
      </c>
      <c r="C315" t="str">
        <f t="shared" si="4"/>
        <v>1836 - 9503004000 - Rompecabezas De Cualquier Clase</v>
      </c>
    </row>
    <row r="316" spans="1:3" x14ac:dyDescent="0.25">
      <c r="A316">
        <v>1837</v>
      </c>
      <c r="B316" t="s">
        <v>1506</v>
      </c>
      <c r="C316" t="str">
        <f t="shared" si="4"/>
        <v>1837 - 9503009100 - Los Demás Juguetes: Trenes Eléctricos Incluidos Los Carriles (rieles), Señales Y Demas Accesorios</v>
      </c>
    </row>
    <row r="317" spans="1:3" x14ac:dyDescent="0.25">
      <c r="A317">
        <v>1838</v>
      </c>
      <c r="B317" t="s">
        <v>1507</v>
      </c>
      <c r="C317" t="str">
        <f t="shared" si="4"/>
        <v>1838 - 9503009200 - Los Demás Juguetes: De Construcción</v>
      </c>
    </row>
    <row r="318" spans="1:3" x14ac:dyDescent="0.25">
      <c r="A318">
        <v>1839</v>
      </c>
      <c r="B318" t="s">
        <v>1508</v>
      </c>
      <c r="C318" t="str">
        <f t="shared" si="4"/>
        <v>1839 - 9503009300 - Los Demás Juguetes Que Representan Animales O Seres No Humanos</v>
      </c>
    </row>
    <row r="319" spans="1:3" x14ac:dyDescent="0.25">
      <c r="A319">
        <v>1840</v>
      </c>
      <c r="B319" t="s">
        <v>1509</v>
      </c>
      <c r="C319" t="str">
        <f t="shared" si="4"/>
        <v>1840 - 9503009400 - Los Demás Juguetes Instrumentos Y Aparatos De Música</v>
      </c>
    </row>
    <row r="320" spans="1:3" x14ac:dyDescent="0.25">
      <c r="A320">
        <v>1841</v>
      </c>
      <c r="B320" t="s">
        <v>1510</v>
      </c>
      <c r="C320" t="str">
        <f t="shared" si="4"/>
        <v>1841 - 9503009500 - Los Demás Juguetes Presentados En Juegos O Surtidos O En Panoplias</v>
      </c>
    </row>
    <row r="321" spans="1:3" x14ac:dyDescent="0.25">
      <c r="A321">
        <v>1842</v>
      </c>
      <c r="B321" t="s">
        <v>1511</v>
      </c>
      <c r="C321" t="str">
        <f t="shared" si="4"/>
        <v>1842 - 9503009600 - Los Demás Juguetes Los Demás, Con Motor.</v>
      </c>
    </row>
    <row r="322" spans="1:3" x14ac:dyDescent="0.25">
      <c r="A322">
        <v>1843</v>
      </c>
      <c r="B322" t="s">
        <v>1512</v>
      </c>
      <c r="C322" t="str">
        <f t="shared" si="4"/>
        <v>1843 - 9503009910 - Globos De Latex De Caucho Natural</v>
      </c>
    </row>
    <row r="323" spans="1:3" x14ac:dyDescent="0.25">
      <c r="A323">
        <v>1844</v>
      </c>
      <c r="B323" t="s">
        <v>1513</v>
      </c>
      <c r="C323" t="str">
        <f t="shared" ref="C323:C386" si="5">CONCATENATE(A323," - ",B323)</f>
        <v>1844 - 9503009990 - Los Demás</v>
      </c>
    </row>
    <row r="324" spans="1:3" x14ac:dyDescent="0.25">
      <c r="A324">
        <v>1845</v>
      </c>
      <c r="B324" t="s">
        <v>1514</v>
      </c>
      <c r="C324" t="str">
        <f t="shared" si="5"/>
        <v>1845 - 9505900000 - Artículos Para Fiestas, Carnaval U Otras Diversiones, Incluidos Los De Magia Y ArtÍculos Sorpresa. Los Demás</v>
      </c>
    </row>
    <row r="325" spans="1:3" x14ac:dyDescent="0.25">
      <c r="A325">
        <v>1926</v>
      </c>
      <c r="B325" t="s">
        <v>1515</v>
      </c>
      <c r="C325" t="str">
        <f t="shared" si="5"/>
        <v>1926 - Los Démas Juguetes Para Menores De 14 Años, No Incluidos En Las Subpartidas Establecidas En El Reglamento Técnico.</v>
      </c>
    </row>
    <row r="326" spans="1:3" x14ac:dyDescent="0.25">
      <c r="A326">
        <v>1870</v>
      </c>
      <c r="B326" t="s">
        <v>1516</v>
      </c>
      <c r="C326" t="str">
        <f t="shared" si="5"/>
        <v>1870 - 7323931000 - Ollas De Presión, De Acero Inoxidable.</v>
      </c>
    </row>
    <row r="327" spans="1:3" x14ac:dyDescent="0.25">
      <c r="A327">
        <v>1871</v>
      </c>
      <c r="B327" t="s">
        <v>1517</v>
      </c>
      <c r="C327" t="str">
        <f t="shared" si="5"/>
        <v>1871 - 7615101000 - Ollas De Presión, De Aluminio.</v>
      </c>
    </row>
    <row r="328" spans="1:3" x14ac:dyDescent="0.25">
      <c r="A328">
        <v>1876</v>
      </c>
      <c r="B328" t="s">
        <v>1518</v>
      </c>
      <c r="C328" t="str">
        <f t="shared" si="5"/>
        <v>1876 - 8506101100 - Pilas Y Baterías De Pilas, Eléctricas, De Dióxido De Manganeso, Alcalinas, Cilíndricas.</v>
      </c>
    </row>
    <row r="329" spans="1:3" x14ac:dyDescent="0.25">
      <c r="A329">
        <v>1877</v>
      </c>
      <c r="B329" t="s">
        <v>1519</v>
      </c>
      <c r="C329" t="str">
        <f t="shared" si="5"/>
        <v>1877 - 8506101900 - Pilas Y Baterias De Pilas, Eléctricas, De Dióxido De Manganeso, Alcalinas, Las Demás.</v>
      </c>
    </row>
    <row r="330" spans="1:3" x14ac:dyDescent="0.25">
      <c r="A330">
        <v>1878</v>
      </c>
      <c r="B330" t="s">
        <v>1520</v>
      </c>
      <c r="C330" t="str">
        <f t="shared" si="5"/>
        <v>1878 - 8506109110 - Pilas Y Baterías De Pilas, Eléctricas, De Dióxido De Manganeso, Las Demás, Cilíndricas, Con Electrolito De Cloruro De Cinc O De Amonio.</v>
      </c>
    </row>
    <row r="331" spans="1:3" x14ac:dyDescent="0.25">
      <c r="A331">
        <v>1879</v>
      </c>
      <c r="B331" t="s">
        <v>1521</v>
      </c>
      <c r="C331" t="str">
        <f t="shared" si="5"/>
        <v>1879 - 8506109190 - Pilas Y Baterías De Pilas, Eléctricas, De Dióxido De Manganeso, Las Demás, Cilíndricas, Las Demás.</v>
      </c>
    </row>
    <row r="332" spans="1:3" x14ac:dyDescent="0.25">
      <c r="A332">
        <v>1880</v>
      </c>
      <c r="B332" t="s">
        <v>1522</v>
      </c>
      <c r="C332" t="str">
        <f t="shared" si="5"/>
        <v>1880 - 8506109900 - Pilas Y Baterías De Pilas, Eléctricas, De Dióxido De Manganeso, Las Demás, Las Demás.</v>
      </c>
    </row>
    <row r="333" spans="1:3" x14ac:dyDescent="0.25">
      <c r="A333">
        <v>1901</v>
      </c>
      <c r="B333" t="s">
        <v>1523</v>
      </c>
      <c r="C333" t="str">
        <f t="shared" si="5"/>
        <v>1901 - 6506100000 - Cascos De Seguridad, Incluso Guarnecidos. Tocados De Seguridad (cascos). Los Demás Sombreros Y Tocados, Incluso Guarnecidos. Tocados Y Sus Partes.  Cascos Protectores Para Los Conductores Y Acompañantes De Motocicletas, Cuatrimotos, Motocarros, Mototriciclos Y Similares, Destinados A Circular Por Las Vías Públicas O Privadas Que Estén Abiertas Al Público, O En Las Vías Privadas, Que Internamente Circulen Vehículos.</v>
      </c>
    </row>
    <row r="334" spans="1:3" x14ac:dyDescent="0.25">
      <c r="A334">
        <v>1937</v>
      </c>
      <c r="B334" t="s">
        <v>1524</v>
      </c>
      <c r="C334" t="str">
        <f t="shared" si="5"/>
        <v>1937 - 6907210000 - Placas Y Baldosas, Para Pavimentación O Revestimiento, Con Un Coeficiente De Absorción De Agua Inferior O Igual Al 0,5 % En Peso, Sin Barnizar Ni Esmaltar, En Forma De Plaquitas, Cubos, Dados Y Artículos Similares, Incluso De Forma Distinta De La Cuadrada O Rectangular, En Los Que La Superficie Mayor Pueda Inscribirse En Un Cuadrado De Lado Inferior A 7 Cm. Con Un Coeficiente De Absorción De Agua Inferior O Igual Al 0,5 % En Peso</v>
      </c>
    </row>
    <row r="335" spans="1:3" x14ac:dyDescent="0.25">
      <c r="A335">
        <v>1938</v>
      </c>
      <c r="B335" t="s">
        <v>1525</v>
      </c>
      <c r="C335" t="str">
        <f t="shared" si="5"/>
        <v>1938 - 6907220000 - Placas Y Baldosas, Para Pavimentación O Revestimiento, Excepto Las De Las Subpartidas 6907.30 Y 6907.40. Con Un Coeficiente De Absorción De Agua Superior Al 0,5 % Pero Inferior O Igual Al 10 %, En Peso</v>
      </c>
    </row>
    <row r="336" spans="1:3" x14ac:dyDescent="0.25">
      <c r="A336">
        <v>1939</v>
      </c>
      <c r="B336" t="s">
        <v>1526</v>
      </c>
      <c r="C336" t="str">
        <f t="shared" si="5"/>
        <v>1939 - 6907230000 - Placas Y Baldosas, Para Pavimentación O Revestimiento, Excepto Las De Las Subpartidas 6907.30 Y 6907.40. Con Un Coeficiente De Absorción De Agua Superior Al 10 % En Peso</v>
      </c>
    </row>
    <row r="337" spans="1:3" x14ac:dyDescent="0.25">
      <c r="A337">
        <v>2047</v>
      </c>
      <c r="B337" t="s">
        <v>1527</v>
      </c>
      <c r="C337" t="str">
        <f t="shared" si="5"/>
        <v>2047 - Sector Cerámico</v>
      </c>
    </row>
    <row r="338" spans="1:3" x14ac:dyDescent="0.25">
      <c r="A338">
        <v>2048</v>
      </c>
      <c r="B338" t="s">
        <v>1528</v>
      </c>
      <c r="C338" t="str">
        <f t="shared" si="5"/>
        <v>2048 - Sector Automotriz</v>
      </c>
    </row>
    <row r="339" spans="1:3" x14ac:dyDescent="0.25">
      <c r="A339">
        <v>2049</v>
      </c>
      <c r="B339" t="s">
        <v>1529</v>
      </c>
      <c r="C339" t="str">
        <f t="shared" si="5"/>
        <v>2049 - Industria Química</v>
      </c>
    </row>
    <row r="340" spans="1:3" x14ac:dyDescent="0.25">
      <c r="A340">
        <v>2050</v>
      </c>
      <c r="B340" t="s">
        <v>1530</v>
      </c>
      <c r="C340" t="str">
        <f t="shared" si="5"/>
        <v>2050 - Electrodomésticos</v>
      </c>
    </row>
    <row r="341" spans="1:3" x14ac:dyDescent="0.25">
      <c r="A341">
        <v>2051</v>
      </c>
      <c r="B341" t="s">
        <v>1531</v>
      </c>
      <c r="C341" t="str">
        <f t="shared" si="5"/>
        <v>2051 - Alimentos</v>
      </c>
    </row>
    <row r="342" spans="1:3" x14ac:dyDescent="0.25">
      <c r="A342">
        <v>2052</v>
      </c>
      <c r="B342" t="s">
        <v>1532</v>
      </c>
      <c r="C342" t="str">
        <f t="shared" si="5"/>
        <v>2052 - Bebidas</v>
      </c>
    </row>
    <row r="343" spans="1:3" x14ac:dyDescent="0.25">
      <c r="A343">
        <v>2053</v>
      </c>
      <c r="B343" t="s">
        <v>1533</v>
      </c>
      <c r="C343" t="str">
        <f t="shared" si="5"/>
        <v>2053 - Cosméticos</v>
      </c>
    </row>
    <row r="344" spans="1:3" x14ac:dyDescent="0.25">
      <c r="A344">
        <v>2054</v>
      </c>
      <c r="B344" t="s">
        <v>1534</v>
      </c>
      <c r="C344" t="str">
        <f t="shared" si="5"/>
        <v>2054 - Sector Farmacéutico</v>
      </c>
    </row>
    <row r="345" spans="1:3" x14ac:dyDescent="0.25">
      <c r="A345">
        <v>2055</v>
      </c>
      <c r="B345" t="s">
        <v>1535</v>
      </c>
      <c r="C345" t="str">
        <f t="shared" si="5"/>
        <v>2055 - Sector Agrícola</v>
      </c>
    </row>
    <row r="346" spans="1:3" x14ac:dyDescent="0.25">
      <c r="A346">
        <v>2056</v>
      </c>
      <c r="B346" t="s">
        <v>1536</v>
      </c>
      <c r="C346" t="str">
        <f t="shared" si="5"/>
        <v>2056 - Moda Y Textiles</v>
      </c>
    </row>
    <row r="347" spans="1:3" x14ac:dyDescent="0.25">
      <c r="A347">
        <v>2057</v>
      </c>
      <c r="B347" t="s">
        <v>1537</v>
      </c>
      <c r="C347" t="str">
        <f t="shared" si="5"/>
        <v>2057 - Sector Ferretero</v>
      </c>
    </row>
    <row r="348" spans="1:3" x14ac:dyDescent="0.25">
      <c r="A348">
        <v>2058</v>
      </c>
      <c r="B348" t="s">
        <v>1538</v>
      </c>
      <c r="C348" t="str">
        <f t="shared" si="5"/>
        <v>2058 - Aseo</v>
      </c>
    </row>
    <row r="349" spans="1:3" x14ac:dyDescent="0.25">
      <c r="A349">
        <v>2059</v>
      </c>
      <c r="B349" t="s">
        <v>1539</v>
      </c>
      <c r="C349" t="str">
        <f t="shared" si="5"/>
        <v>2059 - Suministros De Oficina</v>
      </c>
    </row>
    <row r="350" spans="1:3" x14ac:dyDescent="0.25">
      <c r="A350">
        <v>2093</v>
      </c>
      <c r="B350" t="s">
        <v>1540</v>
      </c>
      <c r="C350" t="str">
        <f t="shared" si="5"/>
        <v>2093 - 420211     - Con La Superficie Exterior De Cuero Natural O Cuero Regenerado</v>
      </c>
    </row>
    <row r="351" spans="1:3" x14ac:dyDescent="0.25">
      <c r="A351">
        <v>2094</v>
      </c>
      <c r="B351" t="s">
        <v>1541</v>
      </c>
      <c r="C351" t="str">
        <f t="shared" si="5"/>
        <v>2094 - 4202       - Baúles, Maletas (valijas), Maletines, Incluidos Los De Aseo Y Los Portadocumentos, Portafolios (carteras De Mano), Cartapacios, Fundas Y Estuches Para Gafas (anteojos), Binoculares, Cámaras Fotográficas O Cinematográficas, Instrumentos Musicales O Armas Y Continentes Similares; Sacos De Viaje Sacos (bolsas) Aislantes Para Alimentos Y Bebidas, Bolsas De Aseo, Mochilas, Bolsos De Mano (carteras), Bolsas Para La Compra, Billeteras, Portamonedas, Portamapas, Petacas, Pitilleras Y Bolsas Para Tabaco, Bolsas Para Herramientas Y Para Artículos De Deporte, Estuches Para Frascos Y Botellas, Estuches Para Joyas, Polveras, Estuches Para Orfebrería Y Continentes Similares, De Cuero Natural O Regenerado, Hojas De Plástico, Materia Textil, Fibra Vulcanizada O Cartón, O Recubiertos Totalmente O En Su Mayor Parte Con Esas Materias O Papel.  Baúles, Maletas (valijas) Y Maletines, Incluidos Los De Aseo Y Los Portadocumentos, Portafolios (carteras De Mano) Cartapacios Y Continentes Similares</v>
      </c>
    </row>
    <row r="352" spans="1:3" x14ac:dyDescent="0.25">
      <c r="A352">
        <v>2095</v>
      </c>
      <c r="B352" t="s">
        <v>1542</v>
      </c>
      <c r="C352" t="str">
        <f t="shared" si="5"/>
        <v>2095 - 42021110   - Baúles, Maletas (valijas) Y Maletines, Incluidos Los De Aseo, Y Continentes Similares</v>
      </c>
    </row>
    <row r="353" spans="1:3" x14ac:dyDescent="0.25">
      <c r="A353">
        <v>2096</v>
      </c>
      <c r="B353" t="s">
        <v>1543</v>
      </c>
      <c r="C353" t="str">
        <f t="shared" si="5"/>
        <v>2096 - 42021190   - Los Demás</v>
      </c>
    </row>
    <row r="354" spans="1:3" x14ac:dyDescent="0.25">
      <c r="A354">
        <v>2097</v>
      </c>
      <c r="B354" t="s">
        <v>1544</v>
      </c>
      <c r="C354" t="str">
        <f t="shared" si="5"/>
        <v>2097 - 420212     - Con La Superficie Exterior De Plástico O Materia Textil</v>
      </c>
    </row>
    <row r="355" spans="1:3" x14ac:dyDescent="0.25">
      <c r="A355">
        <v>2098</v>
      </c>
      <c r="B355" t="s">
        <v>1545</v>
      </c>
      <c r="C355" t="str">
        <f t="shared" si="5"/>
        <v>2098 - 42021210   - Baúles, Maletas (valijas) Y Maletines, Incluidos Los De Aseo, Y Continentes Similares</v>
      </c>
    </row>
    <row r="356" spans="1:3" x14ac:dyDescent="0.25">
      <c r="A356">
        <v>2099</v>
      </c>
      <c r="B356" t="s">
        <v>1546</v>
      </c>
      <c r="C356" t="str">
        <f t="shared" si="5"/>
        <v>2099 - 42021290   - Los Demás</v>
      </c>
    </row>
    <row r="357" spans="1:3" x14ac:dyDescent="0.25">
      <c r="A357">
        <v>2100</v>
      </c>
      <c r="B357" t="s">
        <v>1547</v>
      </c>
      <c r="C357" t="str">
        <f t="shared" si="5"/>
        <v>2100 - 42021900   - Los Demás</v>
      </c>
    </row>
    <row r="358" spans="1:3" x14ac:dyDescent="0.25">
      <c r="A358">
        <v>2101</v>
      </c>
      <c r="B358" t="s">
        <v>1548</v>
      </c>
      <c r="C358" t="str">
        <f t="shared" si="5"/>
        <v>2101 - Bolsos De Mano (carteras), Incluso Con Bandolera O Sin Asas</v>
      </c>
    </row>
    <row r="359" spans="1:3" x14ac:dyDescent="0.25">
      <c r="A359">
        <v>2102</v>
      </c>
      <c r="B359" t="s">
        <v>1549</v>
      </c>
      <c r="C359" t="str">
        <f t="shared" si="5"/>
        <v>2102 - 42022100   - Con La Superficie Exterior De Cuero Natural O Cuero Regenerado</v>
      </c>
    </row>
    <row r="360" spans="1:3" x14ac:dyDescent="0.25">
      <c r="A360">
        <v>2103</v>
      </c>
      <c r="B360" t="s">
        <v>1550</v>
      </c>
      <c r="C360" t="str">
        <f t="shared" si="5"/>
        <v>2103 - 42022200   - Con La Superficie Exterior De Hojas De Plástico O Materia Textil</v>
      </c>
    </row>
    <row r="361" spans="1:3" x14ac:dyDescent="0.25">
      <c r="A361">
        <v>2104</v>
      </c>
      <c r="B361" t="s">
        <v>1551</v>
      </c>
      <c r="C361" t="str">
        <f t="shared" si="5"/>
        <v>2104 - 42022900   - Los Demás</v>
      </c>
    </row>
    <row r="362" spans="1:3" x14ac:dyDescent="0.25">
      <c r="A362">
        <v>2105</v>
      </c>
      <c r="B362" t="s">
        <v>1552</v>
      </c>
      <c r="C362" t="str">
        <f t="shared" si="5"/>
        <v>2105 - Los Demás</v>
      </c>
    </row>
    <row r="363" spans="1:3" x14ac:dyDescent="0.25">
      <c r="A363">
        <v>2106</v>
      </c>
      <c r="B363" t="s">
        <v>1553</v>
      </c>
      <c r="C363" t="str">
        <f t="shared" si="5"/>
        <v>2106 - 420291     - Con La Superficie Exterior De Cuero Natural O Cuero Regenerado</v>
      </c>
    </row>
    <row r="364" spans="1:3" x14ac:dyDescent="0.25">
      <c r="A364">
        <v>2107</v>
      </c>
      <c r="B364" t="s">
        <v>1554</v>
      </c>
      <c r="C364" t="str">
        <f t="shared" si="5"/>
        <v>2107 - 42029110   - Sacos De Viaje Y Mochilas</v>
      </c>
    </row>
    <row r="365" spans="1:3" x14ac:dyDescent="0.25">
      <c r="A365">
        <v>2108</v>
      </c>
      <c r="B365" t="s">
        <v>1555</v>
      </c>
      <c r="C365" t="str">
        <f t="shared" si="5"/>
        <v>2108 - 42029200   - Con La Superficie Exterior De Hojas De Plástico O Materia Textil</v>
      </c>
    </row>
    <row r="366" spans="1:3" x14ac:dyDescent="0.25">
      <c r="A366">
        <v>2109</v>
      </c>
      <c r="B366" t="s">
        <v>1556</v>
      </c>
      <c r="C366" t="str">
        <f t="shared" si="5"/>
        <v>2109 - 420299     - Los Demás</v>
      </c>
    </row>
    <row r="367" spans="1:3" x14ac:dyDescent="0.25">
      <c r="A367">
        <v>2110</v>
      </c>
      <c r="B367" t="s">
        <v>1557</v>
      </c>
      <c r="C367" t="str">
        <f t="shared" si="5"/>
        <v>2110 - 6401       - Calzado Impermeable Con Suela Y Parte Superior De Caucho O Plástico, Cuya Parte Superior No Se Haya Unido A La Suela Por Costura O Por Medio De Remaches, Clavos, Tornillos, Espigas O Dispositivos Similares, Ni Se Haya Formado Con Diferentes Partes Unidas De La Misma Manera.</v>
      </c>
    </row>
    <row r="368" spans="1:3" x14ac:dyDescent="0.25">
      <c r="A368">
        <v>2111</v>
      </c>
      <c r="B368" t="s">
        <v>1558</v>
      </c>
      <c r="C368" t="str">
        <f t="shared" si="5"/>
        <v>2111 - Los Demás Calzados</v>
      </c>
    </row>
    <row r="369" spans="1:3" x14ac:dyDescent="0.25">
      <c r="A369">
        <v>2112</v>
      </c>
      <c r="B369" t="s">
        <v>1559</v>
      </c>
      <c r="C369" t="str">
        <f t="shared" si="5"/>
        <v>2112 - 64019200   - Que Cubran El Tobillo Sin Cubrir La Rodilla</v>
      </c>
    </row>
    <row r="370" spans="1:3" x14ac:dyDescent="0.25">
      <c r="A370">
        <v>2113</v>
      </c>
      <c r="B370" t="s">
        <v>1560</v>
      </c>
      <c r="C370" t="str">
        <f t="shared" si="5"/>
        <v>2113 - 64019900   - Los Demás</v>
      </c>
    </row>
    <row r="371" spans="1:3" x14ac:dyDescent="0.25">
      <c r="A371">
        <v>2114</v>
      </c>
      <c r="B371" t="s">
        <v>1561</v>
      </c>
      <c r="C371" t="str">
        <f t="shared" si="5"/>
        <v>2114 - 6402       - Los Demás Calzados Con Suela Y Parte Superior De Caucho O Plástico.</v>
      </c>
    </row>
    <row r="372" spans="1:3" x14ac:dyDescent="0.25">
      <c r="A372">
        <v>2115</v>
      </c>
      <c r="B372" t="s">
        <v>1562</v>
      </c>
      <c r="C372" t="str">
        <f t="shared" si="5"/>
        <v>2115 - Calzado De Deporte</v>
      </c>
    </row>
    <row r="373" spans="1:3" x14ac:dyDescent="0.25">
      <c r="A373">
        <v>2116</v>
      </c>
      <c r="B373" t="s">
        <v>1563</v>
      </c>
      <c r="C373" t="str">
        <f t="shared" si="5"/>
        <v>2116 - 64021200   - Calzado De Esquí Y Calzado Para La Práctica De «snowboard» (tabla Para Nieve)</v>
      </c>
    </row>
    <row r="374" spans="1:3" x14ac:dyDescent="0.25">
      <c r="A374">
        <v>2117</v>
      </c>
      <c r="B374" t="s">
        <v>1564</v>
      </c>
      <c r="C374" t="str">
        <f t="shared" si="5"/>
        <v>2117 - 64021900   - Los Demás</v>
      </c>
    </row>
    <row r="375" spans="1:3" x14ac:dyDescent="0.25">
      <c r="A375">
        <v>2118</v>
      </c>
      <c r="B375" t="s">
        <v>1565</v>
      </c>
      <c r="C375" t="str">
        <f t="shared" si="5"/>
        <v>2118 - 64022000   - Calzado Con La Parte Superior De Tiras O Bridas Fijas A La Suela Por Tetones (espigas)</v>
      </c>
    </row>
    <row r="376" spans="1:3" x14ac:dyDescent="0.25">
      <c r="A376">
        <v>2119</v>
      </c>
      <c r="B376" t="s">
        <v>1558</v>
      </c>
      <c r="C376" t="str">
        <f t="shared" si="5"/>
        <v>2119 - Los Demás Calzados</v>
      </c>
    </row>
    <row r="377" spans="1:3" x14ac:dyDescent="0.25">
      <c r="A377">
        <v>2120</v>
      </c>
      <c r="B377" t="s">
        <v>1566</v>
      </c>
      <c r="C377" t="str">
        <f t="shared" si="5"/>
        <v>2120 - 64029100   - Que Cubran El Tobillo</v>
      </c>
    </row>
    <row r="378" spans="1:3" x14ac:dyDescent="0.25">
      <c r="A378">
        <v>2121</v>
      </c>
      <c r="B378" t="s">
        <v>1567</v>
      </c>
      <c r="C378" t="str">
        <f t="shared" si="5"/>
        <v>2121 - 640299     - Los Demás</v>
      </c>
    </row>
    <row r="379" spans="1:3" x14ac:dyDescent="0.25">
      <c r="A379">
        <v>2122</v>
      </c>
      <c r="B379" t="s">
        <v>1568</v>
      </c>
      <c r="C379" t="str">
        <f t="shared" si="5"/>
        <v>2122 - 64029990   - Los Demás</v>
      </c>
    </row>
    <row r="380" spans="1:3" x14ac:dyDescent="0.25">
      <c r="A380">
        <v>2123</v>
      </c>
      <c r="B380" t="s">
        <v>1569</v>
      </c>
      <c r="C380" t="str">
        <f t="shared" si="5"/>
        <v>2123 - 6403       - Calzado Con Suela De Caucho, Plástico, Cuero Natural O Regenerado Y Parte Superior De Cuero Natural.</v>
      </c>
    </row>
    <row r="381" spans="1:3" x14ac:dyDescent="0.25">
      <c r="A381">
        <v>2124</v>
      </c>
      <c r="B381" t="s">
        <v>1562</v>
      </c>
      <c r="C381" t="str">
        <f t="shared" si="5"/>
        <v>2124 - Calzado De Deporte</v>
      </c>
    </row>
    <row r="382" spans="1:3" x14ac:dyDescent="0.25">
      <c r="A382">
        <v>2125</v>
      </c>
      <c r="B382" t="s">
        <v>1570</v>
      </c>
      <c r="C382" t="str">
        <f t="shared" si="5"/>
        <v>2125 - 64031200   - Calzado De Esquí Y Calzado Para La Práctica De «snowboard» (tabla Para Nieve)</v>
      </c>
    </row>
    <row r="383" spans="1:3" x14ac:dyDescent="0.25">
      <c r="A383">
        <v>2126</v>
      </c>
      <c r="B383" t="s">
        <v>1571</v>
      </c>
      <c r="C383" t="str">
        <f t="shared" si="5"/>
        <v>2126 - 64031900   - Los Demás</v>
      </c>
    </row>
    <row r="384" spans="1:3" x14ac:dyDescent="0.25">
      <c r="A384">
        <v>2127</v>
      </c>
      <c r="B384" t="s">
        <v>1572</v>
      </c>
      <c r="C384" t="str">
        <f t="shared" si="5"/>
        <v>2127 - 64032000   - Calzado Con Suela De Cuero Natural Y Parte Superior De Tiras De Cuero Natural Que Pasan Por El Empeine Y Rodean El Dedo Gordo</v>
      </c>
    </row>
    <row r="385" spans="1:3" x14ac:dyDescent="0.25">
      <c r="A385">
        <v>2128</v>
      </c>
      <c r="B385" t="s">
        <v>1573</v>
      </c>
      <c r="C385" t="str">
        <f t="shared" si="5"/>
        <v>2128 - Los Demás Calzados, Con Suela De Cuero Natural</v>
      </c>
    </row>
    <row r="386" spans="1:3" x14ac:dyDescent="0.25">
      <c r="A386">
        <v>2129</v>
      </c>
      <c r="B386" t="s">
        <v>1574</v>
      </c>
      <c r="C386" t="str">
        <f t="shared" si="5"/>
        <v>2129 - 64035100   - Que Cubran El Tobillo</v>
      </c>
    </row>
    <row r="387" spans="1:3" x14ac:dyDescent="0.25">
      <c r="A387">
        <v>2130</v>
      </c>
      <c r="B387" t="s">
        <v>1575</v>
      </c>
      <c r="C387" t="str">
        <f t="shared" ref="C387:C450" si="6">CONCATENATE(A387," - ",B387)</f>
        <v>2130 - 64035900   - Los Demás</v>
      </c>
    </row>
    <row r="388" spans="1:3" x14ac:dyDescent="0.25">
      <c r="A388">
        <v>2131</v>
      </c>
      <c r="B388" t="s">
        <v>1558</v>
      </c>
      <c r="C388" t="str">
        <f t="shared" si="6"/>
        <v>2131 - Los Demás Calzados</v>
      </c>
    </row>
    <row r="389" spans="1:3" x14ac:dyDescent="0.25">
      <c r="A389">
        <v>2132</v>
      </c>
      <c r="B389" t="s">
        <v>1576</v>
      </c>
      <c r="C389" t="str">
        <f t="shared" si="6"/>
        <v>2132 - 640391     - Que Cubran El Tobillo</v>
      </c>
    </row>
    <row r="390" spans="1:3" x14ac:dyDescent="0.25">
      <c r="A390">
        <v>2133</v>
      </c>
      <c r="B390" t="s">
        <v>1577</v>
      </c>
      <c r="C390" t="str">
        <f t="shared" si="6"/>
        <v>2133 - 64039110   - Calzado Con Palmilla O Plataforma De Madera, Sin Plantillas Ni Puntera Metálica De Protección</v>
      </c>
    </row>
    <row r="391" spans="1:3" x14ac:dyDescent="0.25">
      <c r="A391">
        <v>2134</v>
      </c>
      <c r="B391" t="s">
        <v>1578</v>
      </c>
      <c r="C391" t="str">
        <f t="shared" si="6"/>
        <v>2134 - 64039190   - Los Demás</v>
      </c>
    </row>
    <row r="392" spans="1:3" x14ac:dyDescent="0.25">
      <c r="A392">
        <v>2135</v>
      </c>
      <c r="B392" t="s">
        <v>1579</v>
      </c>
      <c r="C392" t="str">
        <f t="shared" si="6"/>
        <v>2135 - 640399     - Los Demás</v>
      </c>
    </row>
    <row r="393" spans="1:3" x14ac:dyDescent="0.25">
      <c r="A393">
        <v>2136</v>
      </c>
      <c r="B393" t="s">
        <v>1580</v>
      </c>
      <c r="C393" t="str">
        <f t="shared" si="6"/>
        <v>2136 - 64039910   - Calzado Con Palmilla O Plataforma De Madera, Sin Plantillas Ni Puntera Metálica De Protección</v>
      </c>
    </row>
    <row r="394" spans="1:3" x14ac:dyDescent="0.25">
      <c r="A394">
        <v>2137</v>
      </c>
      <c r="B394" t="s">
        <v>1581</v>
      </c>
      <c r="C394" t="str">
        <f t="shared" si="6"/>
        <v>2137 - 64039990   - Los Demás</v>
      </c>
    </row>
    <row r="395" spans="1:3" x14ac:dyDescent="0.25">
      <c r="A395">
        <v>2138</v>
      </c>
      <c r="B395" t="s">
        <v>1582</v>
      </c>
      <c r="C395" t="str">
        <f t="shared" si="6"/>
        <v>2138 - 6404       - Calzado Con Suela De Caucho, Plástico, Cuero Natural O Regenerado Y Parte Superior De Materia Textil.</v>
      </c>
    </row>
    <row r="396" spans="1:3" x14ac:dyDescent="0.25">
      <c r="A396">
        <v>2139</v>
      </c>
      <c r="B396" t="s">
        <v>1583</v>
      </c>
      <c r="C396" t="str">
        <f t="shared" si="6"/>
        <v>2139 - Calzado Con Suela De Caucho O Plástico</v>
      </c>
    </row>
    <row r="397" spans="1:3" x14ac:dyDescent="0.25">
      <c r="A397">
        <v>2140</v>
      </c>
      <c r="B397" t="s">
        <v>1584</v>
      </c>
      <c r="C397" t="str">
        <f t="shared" si="6"/>
        <v>2140 - 640411     - Calzado De Deporte; Calzado De Tenis, Baloncesto, Gimnasia, Entrenamien¬to Y Calzados Similares:</v>
      </c>
    </row>
    <row r="398" spans="1:3" x14ac:dyDescent="0.25">
      <c r="A398">
        <v>2141</v>
      </c>
      <c r="B398" t="s">
        <v>1585</v>
      </c>
      <c r="C398" t="str">
        <f t="shared" si="6"/>
        <v>2141 - 64041110   - Calzado De Deporte</v>
      </c>
    </row>
    <row r="399" spans="1:3" x14ac:dyDescent="0.25">
      <c r="A399">
        <v>2142</v>
      </c>
      <c r="B399" t="s">
        <v>1586</v>
      </c>
      <c r="C399" t="str">
        <f t="shared" si="6"/>
        <v>2142 - 64041120   - Calzado De Tenis, Baloncesto, Gimnasia, Entrenamiento Y Calzados Similares</v>
      </c>
    </row>
    <row r="400" spans="1:3" x14ac:dyDescent="0.25">
      <c r="A400">
        <v>2143</v>
      </c>
      <c r="B400" t="s">
        <v>1587</v>
      </c>
      <c r="C400" t="str">
        <f t="shared" si="6"/>
        <v>2143 - 64041900   - Los Demás</v>
      </c>
    </row>
    <row r="401" spans="1:3" x14ac:dyDescent="0.25">
      <c r="A401">
        <v>2144</v>
      </c>
      <c r="B401" t="s">
        <v>1588</v>
      </c>
      <c r="C401" t="str">
        <f t="shared" si="6"/>
        <v>2144 - 64042000   - Calzado Con Suela De Cuero Natural O Regenerado</v>
      </c>
    </row>
    <row r="402" spans="1:3" x14ac:dyDescent="0.25">
      <c r="A402">
        <v>2145</v>
      </c>
      <c r="B402" t="s">
        <v>1589</v>
      </c>
      <c r="C402" t="str">
        <f t="shared" si="6"/>
        <v>2145 - 6405       - Los Demás Calzados.</v>
      </c>
    </row>
    <row r="403" spans="1:3" x14ac:dyDescent="0.25">
      <c r="A403">
        <v>2146</v>
      </c>
      <c r="B403" t="s">
        <v>1590</v>
      </c>
      <c r="C403" t="str">
        <f t="shared" si="6"/>
        <v>2146 - 64051000   - Con La Parte Superior De Cuero Natural O Regenerado</v>
      </c>
    </row>
    <row r="404" spans="1:3" x14ac:dyDescent="0.25">
      <c r="A404">
        <v>2147</v>
      </c>
      <c r="B404" t="s">
        <v>1591</v>
      </c>
      <c r="C404" t="str">
        <f t="shared" si="6"/>
        <v>2147 - 64052000   - Con La Parte Superior De Materia Textil</v>
      </c>
    </row>
    <row r="405" spans="1:3" x14ac:dyDescent="0.25">
      <c r="A405">
        <v>2148</v>
      </c>
      <c r="B405" t="s">
        <v>1592</v>
      </c>
      <c r="C405" t="str">
        <f t="shared" si="6"/>
        <v>2148 - 64059000   - Los Demás</v>
      </c>
    </row>
    <row r="406" spans="1:3" x14ac:dyDescent="0.25">
      <c r="A406">
        <v>2149</v>
      </c>
      <c r="B406" t="s">
        <v>1593</v>
      </c>
      <c r="C406" t="str">
        <f t="shared" si="6"/>
        <v>2149 - 39262000   - Prendas Y Complementos (accesorios), De Vestir, Incluidos Los Guantes, Mitones Y Manoplas</v>
      </c>
    </row>
    <row r="407" spans="1:3" x14ac:dyDescent="0.25">
      <c r="A407">
        <v>2150</v>
      </c>
      <c r="B407" t="s">
        <v>1594</v>
      </c>
      <c r="C407" t="str">
        <f t="shared" si="6"/>
        <v>2150 - 4203       - Prendas Y Complementos (accesorios), De Vestir, De Cuero Natural O Cuero Regenerado.</v>
      </c>
    </row>
    <row r="408" spans="1:3" x14ac:dyDescent="0.25">
      <c r="A408">
        <v>2151</v>
      </c>
      <c r="B408" t="s">
        <v>1595</v>
      </c>
      <c r="C408" t="str">
        <f t="shared" si="6"/>
        <v>2151 - 42031000   - Prendas De Vestir  Guantes, Mitones Y Manoplas</v>
      </c>
    </row>
    <row r="409" spans="1:3" x14ac:dyDescent="0.25">
      <c r="A409">
        <v>2152</v>
      </c>
      <c r="B409" t="s">
        <v>1596</v>
      </c>
      <c r="C409" t="str">
        <f t="shared" si="6"/>
        <v>2152 - 42032100   - Diseñados Especialmente Para La Práctica Del Deporte</v>
      </c>
    </row>
    <row r="410" spans="1:3" x14ac:dyDescent="0.25">
      <c r="A410">
        <v>2153</v>
      </c>
      <c r="B410" t="s">
        <v>1597</v>
      </c>
      <c r="C410" t="str">
        <f t="shared" si="6"/>
        <v>2153 - 42032900   - Los Demás</v>
      </c>
    </row>
    <row r="411" spans="1:3" x14ac:dyDescent="0.25">
      <c r="A411">
        <v>2154</v>
      </c>
      <c r="B411" t="s">
        <v>1598</v>
      </c>
      <c r="C411" t="str">
        <f t="shared" si="6"/>
        <v>2154 - 42033000   - Cintos, Cinturones Y Bandoleras</v>
      </c>
    </row>
    <row r="412" spans="1:3" x14ac:dyDescent="0.25">
      <c r="A412">
        <v>2155</v>
      </c>
      <c r="B412" t="s">
        <v>1599</v>
      </c>
      <c r="C412" t="str">
        <f t="shared" si="6"/>
        <v>2155 - 4303       - Prendas Y Complementos (accesorios), De Vestir, Y Demás Artículos De Peletería.</v>
      </c>
    </row>
    <row r="413" spans="1:3" x14ac:dyDescent="0.25">
      <c r="A413">
        <v>2156</v>
      </c>
      <c r="B413" t="s">
        <v>1600</v>
      </c>
      <c r="C413" t="str">
        <f t="shared" si="6"/>
        <v>2156 - 430310     - Prendas Y Complementos (accesorios), De Vestir</v>
      </c>
    </row>
    <row r="414" spans="1:3" x14ac:dyDescent="0.25">
      <c r="A414">
        <v>2157</v>
      </c>
      <c r="B414" t="s">
        <v>1601</v>
      </c>
      <c r="C414" t="str">
        <f t="shared" si="6"/>
        <v>2157 - 43031010   - De Alpaca</v>
      </c>
    </row>
    <row r="415" spans="1:3" x14ac:dyDescent="0.25">
      <c r="A415">
        <v>2158</v>
      </c>
      <c r="B415" t="s">
        <v>1602</v>
      </c>
      <c r="C415" t="str">
        <f t="shared" si="6"/>
        <v>2158 - 43031090   - Las Demás</v>
      </c>
    </row>
    <row r="416" spans="1:3" x14ac:dyDescent="0.25">
      <c r="A416">
        <v>2159</v>
      </c>
      <c r="B416" t="s">
        <v>1603</v>
      </c>
      <c r="C416" t="str">
        <f t="shared" si="6"/>
        <v>2159 - 6101       - Abrigos, Chaquetones, Capas, Anoraks, Cazadoras Y Artículos Similares, De Punto, Para Hombres O Niños, Excepto Los Artículos De La Partida 61.03.</v>
      </c>
    </row>
    <row r="417" spans="1:3" x14ac:dyDescent="0.25">
      <c r="A417">
        <v>2160</v>
      </c>
      <c r="B417" t="s">
        <v>1604</v>
      </c>
      <c r="C417" t="str">
        <f t="shared" si="6"/>
        <v>2160 - 61012000   - De Algodón</v>
      </c>
    </row>
    <row r="418" spans="1:3" x14ac:dyDescent="0.25">
      <c r="A418">
        <v>2161</v>
      </c>
      <c r="B418" t="s">
        <v>1605</v>
      </c>
      <c r="C418" t="str">
        <f t="shared" si="6"/>
        <v>2161 - 61013000   - De Fibras Sintéticas O Artificiales</v>
      </c>
    </row>
    <row r="419" spans="1:3" x14ac:dyDescent="0.25">
      <c r="A419">
        <v>2162</v>
      </c>
      <c r="B419" t="s">
        <v>1606</v>
      </c>
      <c r="C419" t="str">
        <f t="shared" si="6"/>
        <v>2162 - 610190     - De Las Demás Materias Textiles</v>
      </c>
    </row>
    <row r="420" spans="1:3" x14ac:dyDescent="0.25">
      <c r="A420">
        <v>2163</v>
      </c>
      <c r="B420" t="s">
        <v>1607</v>
      </c>
      <c r="C420" t="str">
        <f t="shared" si="6"/>
        <v>2163 - 61019010   - De Lana O Pelo Fino</v>
      </c>
    </row>
    <row r="421" spans="1:3" x14ac:dyDescent="0.25">
      <c r="A421">
        <v>2164</v>
      </c>
      <c r="B421" t="s">
        <v>1608</v>
      </c>
      <c r="C421" t="str">
        <f t="shared" si="6"/>
        <v>2164 - 61019090   - Los Demás</v>
      </c>
    </row>
    <row r="422" spans="1:3" x14ac:dyDescent="0.25">
      <c r="A422">
        <v>2165</v>
      </c>
      <c r="B422" t="s">
        <v>1609</v>
      </c>
      <c r="C422" t="str">
        <f t="shared" si="6"/>
        <v>2165 - 6102       - Abrigos, Chaquetones, Capas, Anoraks, Cazadoras Y Artículos Similares, De Punto, Para Mujeres O Niñas, Excepto Los Artículos De La Partida 61.04.</v>
      </c>
    </row>
    <row r="423" spans="1:3" x14ac:dyDescent="0.25">
      <c r="A423">
        <v>2166</v>
      </c>
      <c r="B423" t="s">
        <v>1610</v>
      </c>
      <c r="C423" t="str">
        <f t="shared" si="6"/>
        <v>2166 - 61021000   - De Lana O Pelo Fino</v>
      </c>
    </row>
    <row r="424" spans="1:3" x14ac:dyDescent="0.25">
      <c r="A424">
        <v>2167</v>
      </c>
      <c r="B424" t="s">
        <v>1611</v>
      </c>
      <c r="C424" t="str">
        <f t="shared" si="6"/>
        <v>2167 - 61022000   - De Algodón</v>
      </c>
    </row>
    <row r="425" spans="1:3" x14ac:dyDescent="0.25">
      <c r="A425">
        <v>2168</v>
      </c>
      <c r="B425" t="s">
        <v>1612</v>
      </c>
      <c r="C425" t="str">
        <f t="shared" si="6"/>
        <v>2168 - 61023000   - De Fibras Sintéticas O Artificiales</v>
      </c>
    </row>
    <row r="426" spans="1:3" x14ac:dyDescent="0.25">
      <c r="A426">
        <v>2169</v>
      </c>
      <c r="B426" t="s">
        <v>1613</v>
      </c>
      <c r="C426" t="str">
        <f t="shared" si="6"/>
        <v>2169 - 61029000   - De Las Demás Materias Textiles</v>
      </c>
    </row>
    <row r="427" spans="1:3" x14ac:dyDescent="0.25">
      <c r="A427">
        <v>2170</v>
      </c>
      <c r="B427" t="s">
        <v>1614</v>
      </c>
      <c r="C427" t="str">
        <f t="shared" si="6"/>
        <v>2170 - 6103       - Trajes (ambos O Ternos), Conjuntos, Chaquetas (sacos), Pantalones Largos, Pantalones Con Peto, Pantalones Cortos (calzones) Y Shorts (excepto De Baño), De Punto, Para Hombres O Niños.</v>
      </c>
    </row>
    <row r="428" spans="1:3" x14ac:dyDescent="0.25">
      <c r="A428">
        <v>2171</v>
      </c>
      <c r="B428" t="s">
        <v>1615</v>
      </c>
      <c r="C428" t="str">
        <f t="shared" si="6"/>
        <v>2171 - 610310     - Trajes (ambos O Ternos)</v>
      </c>
    </row>
    <row r="429" spans="1:3" x14ac:dyDescent="0.25">
      <c r="A429">
        <v>2172</v>
      </c>
      <c r="B429" t="s">
        <v>1616</v>
      </c>
      <c r="C429" t="str">
        <f t="shared" si="6"/>
        <v>2172 - 61031010   - De Lana O Pelo Fino</v>
      </c>
    </row>
    <row r="430" spans="1:3" x14ac:dyDescent="0.25">
      <c r="A430">
        <v>2173</v>
      </c>
      <c r="B430" t="s">
        <v>1617</v>
      </c>
      <c r="C430" t="str">
        <f t="shared" si="6"/>
        <v>2173 - 61031020   - De Fibras Sintéticas</v>
      </c>
    </row>
    <row r="431" spans="1:3" x14ac:dyDescent="0.25">
      <c r="A431">
        <v>2174</v>
      </c>
      <c r="B431" t="s">
        <v>1618</v>
      </c>
      <c r="C431" t="str">
        <f t="shared" si="6"/>
        <v>2174 - 61031090   - De Las Demás Materias Textiles</v>
      </c>
    </row>
    <row r="432" spans="1:3" x14ac:dyDescent="0.25">
      <c r="A432">
        <v>2175</v>
      </c>
      <c r="B432" t="s">
        <v>1619</v>
      </c>
      <c r="C432" t="str">
        <f t="shared" si="6"/>
        <v>2175 - Conjuntos</v>
      </c>
    </row>
    <row r="433" spans="1:3" x14ac:dyDescent="0.25">
      <c r="A433">
        <v>2176</v>
      </c>
      <c r="B433" t="s">
        <v>1620</v>
      </c>
      <c r="C433" t="str">
        <f t="shared" si="6"/>
        <v>2176 - 61032200   - De Algodón</v>
      </c>
    </row>
    <row r="434" spans="1:3" x14ac:dyDescent="0.25">
      <c r="A434">
        <v>2177</v>
      </c>
      <c r="B434" t="s">
        <v>1621</v>
      </c>
      <c r="C434" t="str">
        <f t="shared" si="6"/>
        <v>2177 - 61032300   - De Fibras Sintéticas</v>
      </c>
    </row>
    <row r="435" spans="1:3" x14ac:dyDescent="0.25">
      <c r="A435">
        <v>2178</v>
      </c>
      <c r="B435" t="s">
        <v>1622</v>
      </c>
      <c r="C435" t="str">
        <f t="shared" si="6"/>
        <v>2178 - 610329     - De Las Demás Materias Textiles</v>
      </c>
    </row>
    <row r="436" spans="1:3" x14ac:dyDescent="0.25">
      <c r="A436">
        <v>2179</v>
      </c>
      <c r="B436" t="s">
        <v>1623</v>
      </c>
      <c r="C436" t="str">
        <f t="shared" si="6"/>
        <v>2179 - 61032910   - De Lana O Pelo Fino</v>
      </c>
    </row>
    <row r="437" spans="1:3" x14ac:dyDescent="0.25">
      <c r="A437">
        <v>2180</v>
      </c>
      <c r="B437" t="s">
        <v>1624</v>
      </c>
      <c r="C437" t="str">
        <f t="shared" si="6"/>
        <v>2180 - 61032990   - Los Demás</v>
      </c>
    </row>
    <row r="438" spans="1:3" x14ac:dyDescent="0.25">
      <c r="A438">
        <v>2181</v>
      </c>
      <c r="B438" t="s">
        <v>1625</v>
      </c>
      <c r="C438" t="str">
        <f t="shared" si="6"/>
        <v>2181 - Chaquetas (sacos)</v>
      </c>
    </row>
    <row r="439" spans="1:3" x14ac:dyDescent="0.25">
      <c r="A439">
        <v>2182</v>
      </c>
      <c r="B439" t="s">
        <v>1626</v>
      </c>
      <c r="C439" t="str">
        <f t="shared" si="6"/>
        <v>2182 - 61033100   - De Lana O Pelo Fino</v>
      </c>
    </row>
    <row r="440" spans="1:3" x14ac:dyDescent="0.25">
      <c r="A440">
        <v>2183</v>
      </c>
      <c r="B440" t="s">
        <v>1627</v>
      </c>
      <c r="C440" t="str">
        <f t="shared" si="6"/>
        <v>2183 - 61033200   - De Algodón</v>
      </c>
    </row>
    <row r="441" spans="1:3" x14ac:dyDescent="0.25">
      <c r="A441">
        <v>2184</v>
      </c>
      <c r="B441" t="s">
        <v>1628</v>
      </c>
      <c r="C441" t="str">
        <f t="shared" si="6"/>
        <v>2184 - 61033300   - De Fibras Sintéticas</v>
      </c>
    </row>
    <row r="442" spans="1:3" x14ac:dyDescent="0.25">
      <c r="A442">
        <v>2185</v>
      </c>
      <c r="B442" t="s">
        <v>1629</v>
      </c>
      <c r="C442" t="str">
        <f t="shared" si="6"/>
        <v>2185 - 61033900   - De Las Demás Materias Textiles</v>
      </c>
    </row>
    <row r="443" spans="1:3" x14ac:dyDescent="0.25">
      <c r="A443">
        <v>2186</v>
      </c>
      <c r="B443" t="s">
        <v>1630</v>
      </c>
      <c r="C443" t="str">
        <f t="shared" si="6"/>
        <v>2186 - Pantalones Largos, Pantalones Con Peto, Pantalones Cortos (calzones) Y «shorts»</v>
      </c>
    </row>
    <row r="444" spans="1:3" x14ac:dyDescent="0.25">
      <c r="A444">
        <v>2187</v>
      </c>
      <c r="B444" t="s">
        <v>1631</v>
      </c>
      <c r="C444" t="str">
        <f t="shared" si="6"/>
        <v>2187 - 61034100   - De Lana O Pelo Fino</v>
      </c>
    </row>
    <row r="445" spans="1:3" x14ac:dyDescent="0.25">
      <c r="A445">
        <v>2188</v>
      </c>
      <c r="B445" t="s">
        <v>1632</v>
      </c>
      <c r="C445" t="str">
        <f t="shared" si="6"/>
        <v>2188 - 61034200   - De Algodón</v>
      </c>
    </row>
    <row r="446" spans="1:3" x14ac:dyDescent="0.25">
      <c r="A446">
        <v>2189</v>
      </c>
      <c r="B446" t="s">
        <v>1633</v>
      </c>
      <c r="C446" t="str">
        <f t="shared" si="6"/>
        <v>2189 - 61034300   - De Fibras Sintéticas</v>
      </c>
    </row>
    <row r="447" spans="1:3" x14ac:dyDescent="0.25">
      <c r="A447">
        <v>2190</v>
      </c>
      <c r="B447" t="s">
        <v>1634</v>
      </c>
      <c r="C447" t="str">
        <f t="shared" si="6"/>
        <v>2190 - 61034900   - De Las Demás Materias Textiles</v>
      </c>
    </row>
    <row r="448" spans="1:3" x14ac:dyDescent="0.25">
      <c r="A448">
        <v>2191</v>
      </c>
      <c r="B448" t="s">
        <v>1635</v>
      </c>
      <c r="C448" t="str">
        <f t="shared" si="6"/>
        <v>2191 - 6104       - Trajes Sastre, Conjuntos, Chaquetas (sacos), Vestidos, Faldas, Faldas Pantalón, Pantalones Largos, Pantalones Con Peto, Pantalones Cortos (calzones) Y Shorts (excepto De Baño), De Punto, Para Mujeres O Niñas.</v>
      </c>
    </row>
    <row r="449" spans="1:3" x14ac:dyDescent="0.25">
      <c r="A449">
        <v>2192</v>
      </c>
      <c r="B449" t="s">
        <v>1636</v>
      </c>
      <c r="C449" t="str">
        <f t="shared" si="6"/>
        <v>2192 - Trajes Sastre</v>
      </c>
    </row>
    <row r="450" spans="1:3" x14ac:dyDescent="0.25">
      <c r="A450">
        <v>2193</v>
      </c>
      <c r="B450" t="s">
        <v>1637</v>
      </c>
      <c r="C450" t="str">
        <f t="shared" si="6"/>
        <v>2193 - 61041300   - De Fibras Sintéticas</v>
      </c>
    </row>
    <row r="451" spans="1:3" x14ac:dyDescent="0.25">
      <c r="A451">
        <v>2194</v>
      </c>
      <c r="B451" t="s">
        <v>1638</v>
      </c>
      <c r="C451" t="str">
        <f t="shared" ref="C451:C514" si="7">CONCATENATE(A451," - ",B451)</f>
        <v>2194 - 610419     - De Las Demás Materias Textiles</v>
      </c>
    </row>
    <row r="452" spans="1:3" x14ac:dyDescent="0.25">
      <c r="A452">
        <v>2195</v>
      </c>
      <c r="B452" t="s">
        <v>1639</v>
      </c>
      <c r="C452" t="str">
        <f t="shared" si="7"/>
        <v>2195 - 61041910   - De Lana O Pelo Fino</v>
      </c>
    </row>
    <row r="453" spans="1:3" x14ac:dyDescent="0.25">
      <c r="A453">
        <v>2196</v>
      </c>
      <c r="B453" t="s">
        <v>1640</v>
      </c>
      <c r="C453" t="str">
        <f t="shared" si="7"/>
        <v>2196 - 61041920   - De Algodón</v>
      </c>
    </row>
    <row r="454" spans="1:3" x14ac:dyDescent="0.25">
      <c r="A454">
        <v>2197</v>
      </c>
      <c r="B454" t="s">
        <v>1641</v>
      </c>
      <c r="C454" t="str">
        <f t="shared" si="7"/>
        <v>2197 - 61041990   - Los Demás</v>
      </c>
    </row>
    <row r="455" spans="1:3" x14ac:dyDescent="0.25">
      <c r="A455">
        <v>2198</v>
      </c>
      <c r="B455" t="s">
        <v>1619</v>
      </c>
      <c r="C455" t="str">
        <f t="shared" si="7"/>
        <v>2198 - Conjuntos</v>
      </c>
    </row>
    <row r="456" spans="1:3" x14ac:dyDescent="0.25">
      <c r="A456">
        <v>2199</v>
      </c>
      <c r="B456" t="s">
        <v>1642</v>
      </c>
      <c r="C456" t="str">
        <f t="shared" si="7"/>
        <v>2199 - 61042200   - De Algodón</v>
      </c>
    </row>
    <row r="457" spans="1:3" x14ac:dyDescent="0.25">
      <c r="A457">
        <v>2200</v>
      </c>
      <c r="B457" t="s">
        <v>1643</v>
      </c>
      <c r="C457" t="str">
        <f t="shared" si="7"/>
        <v>2200 - 61042300   - De Fibras Sintéticas</v>
      </c>
    </row>
    <row r="458" spans="1:3" x14ac:dyDescent="0.25">
      <c r="A458">
        <v>2201</v>
      </c>
      <c r="B458" t="s">
        <v>1644</v>
      </c>
      <c r="C458" t="str">
        <f t="shared" si="7"/>
        <v>2201 - 610429     - De Las Demás Materias Textiles</v>
      </c>
    </row>
    <row r="459" spans="1:3" x14ac:dyDescent="0.25">
      <c r="A459">
        <v>2202</v>
      </c>
      <c r="B459" t="s">
        <v>1645</v>
      </c>
      <c r="C459" t="str">
        <f t="shared" si="7"/>
        <v>2202 - 61042910   - De Lana O Pelo Fino</v>
      </c>
    </row>
    <row r="460" spans="1:3" x14ac:dyDescent="0.25">
      <c r="A460">
        <v>2203</v>
      </c>
      <c r="B460" t="s">
        <v>1646</v>
      </c>
      <c r="C460" t="str">
        <f t="shared" si="7"/>
        <v>2203 - 61042990   - Los Demás</v>
      </c>
    </row>
    <row r="461" spans="1:3" x14ac:dyDescent="0.25">
      <c r="A461">
        <v>2204</v>
      </c>
      <c r="B461" t="s">
        <v>1625</v>
      </c>
      <c r="C461" t="str">
        <f t="shared" si="7"/>
        <v>2204 - Chaquetas (sacos)</v>
      </c>
    </row>
    <row r="462" spans="1:3" x14ac:dyDescent="0.25">
      <c r="A462">
        <v>2205</v>
      </c>
      <c r="B462" t="s">
        <v>1647</v>
      </c>
      <c r="C462" t="str">
        <f t="shared" si="7"/>
        <v>2205 - 61043100   - De Lana O Pelo Fino</v>
      </c>
    </row>
    <row r="463" spans="1:3" x14ac:dyDescent="0.25">
      <c r="A463">
        <v>2206</v>
      </c>
      <c r="B463" t="s">
        <v>1648</v>
      </c>
      <c r="C463" t="str">
        <f t="shared" si="7"/>
        <v>2206 - 61043200   - De Algodón</v>
      </c>
    </row>
    <row r="464" spans="1:3" x14ac:dyDescent="0.25">
      <c r="A464">
        <v>2207</v>
      </c>
      <c r="B464" t="s">
        <v>1649</v>
      </c>
      <c r="C464" t="str">
        <f t="shared" si="7"/>
        <v>2207 - 61043300   - De Fibras Sintéticas</v>
      </c>
    </row>
    <row r="465" spans="1:3" x14ac:dyDescent="0.25">
      <c r="A465">
        <v>2208</v>
      </c>
      <c r="B465" t="s">
        <v>1650</v>
      </c>
      <c r="C465" t="str">
        <f t="shared" si="7"/>
        <v>2208 - 61043900   - De Las Demás Materias Textiles</v>
      </c>
    </row>
    <row r="466" spans="1:3" x14ac:dyDescent="0.25">
      <c r="A466">
        <v>2209</v>
      </c>
      <c r="B466" t="s">
        <v>1651</v>
      </c>
      <c r="C466" t="str">
        <f t="shared" si="7"/>
        <v>2209 - Vestidos</v>
      </c>
    </row>
    <row r="467" spans="1:3" x14ac:dyDescent="0.25">
      <c r="A467">
        <v>2210</v>
      </c>
      <c r="B467" t="s">
        <v>1652</v>
      </c>
      <c r="C467" t="str">
        <f t="shared" si="7"/>
        <v>2210 - 61044100   - De Lana O Pelo Fino</v>
      </c>
    </row>
    <row r="468" spans="1:3" x14ac:dyDescent="0.25">
      <c r="A468">
        <v>2211</v>
      </c>
      <c r="B468" t="s">
        <v>1653</v>
      </c>
      <c r="C468" t="str">
        <f t="shared" si="7"/>
        <v>2211 - 61044200   - De Algodón</v>
      </c>
    </row>
    <row r="469" spans="1:3" x14ac:dyDescent="0.25">
      <c r="A469">
        <v>2212</v>
      </c>
      <c r="B469" t="s">
        <v>1654</v>
      </c>
      <c r="C469" t="str">
        <f t="shared" si="7"/>
        <v>2212 - 61044300   - De Fibras Sintéticas</v>
      </c>
    </row>
    <row r="470" spans="1:3" x14ac:dyDescent="0.25">
      <c r="A470">
        <v>2213</v>
      </c>
      <c r="B470" t="s">
        <v>1655</v>
      </c>
      <c r="C470" t="str">
        <f t="shared" si="7"/>
        <v>2213 - 61044400   - De Fibras Artificiales</v>
      </c>
    </row>
    <row r="471" spans="1:3" x14ac:dyDescent="0.25">
      <c r="A471">
        <v>2214</v>
      </c>
      <c r="B471" t="s">
        <v>1656</v>
      </c>
      <c r="C471" t="str">
        <f t="shared" si="7"/>
        <v>2214 - 61044900   - De Las Demás Materias Textiles</v>
      </c>
    </row>
    <row r="472" spans="1:3" x14ac:dyDescent="0.25">
      <c r="A472">
        <v>2215</v>
      </c>
      <c r="B472" t="s">
        <v>1657</v>
      </c>
      <c r="C472" t="str">
        <f t="shared" si="7"/>
        <v>2215 - Faldas Y Faldas Pantalón</v>
      </c>
    </row>
    <row r="473" spans="1:3" x14ac:dyDescent="0.25">
      <c r="A473">
        <v>2216</v>
      </c>
      <c r="B473" t="s">
        <v>1658</v>
      </c>
      <c r="C473" t="str">
        <f t="shared" si="7"/>
        <v>2216 - 61045100   - De Lana O Pelo Fino</v>
      </c>
    </row>
    <row r="474" spans="1:3" x14ac:dyDescent="0.25">
      <c r="A474">
        <v>2217</v>
      </c>
      <c r="B474" t="s">
        <v>1659</v>
      </c>
      <c r="C474" t="str">
        <f t="shared" si="7"/>
        <v>2217 - 61045200   - De Algodón</v>
      </c>
    </row>
    <row r="475" spans="1:3" x14ac:dyDescent="0.25">
      <c r="A475">
        <v>2218</v>
      </c>
      <c r="B475" t="s">
        <v>1660</v>
      </c>
      <c r="C475" t="str">
        <f t="shared" si="7"/>
        <v>2218 - 61045300   - De Fibras Sintéticas</v>
      </c>
    </row>
    <row r="476" spans="1:3" x14ac:dyDescent="0.25">
      <c r="A476">
        <v>2219</v>
      </c>
      <c r="B476" t="s">
        <v>1661</v>
      </c>
      <c r="C476" t="str">
        <f t="shared" si="7"/>
        <v>2219 - 61045900   - De Las Demás Materias Textiles</v>
      </c>
    </row>
    <row r="477" spans="1:3" x14ac:dyDescent="0.25">
      <c r="A477">
        <v>2220</v>
      </c>
      <c r="B477" t="s">
        <v>1662</v>
      </c>
      <c r="C477" t="str">
        <f t="shared" si="7"/>
        <v>2220 - Pantalones Largos, Pantalones Con Peto, Pantalones Cortos (calzones) Y Shorts</v>
      </c>
    </row>
    <row r="478" spans="1:3" x14ac:dyDescent="0.25">
      <c r="A478">
        <v>2221</v>
      </c>
      <c r="B478" t="s">
        <v>1663</v>
      </c>
      <c r="C478" t="str">
        <f t="shared" si="7"/>
        <v>2221 - 61046100   - De Lana O Pelo Fino</v>
      </c>
    </row>
    <row r="479" spans="1:3" x14ac:dyDescent="0.25">
      <c r="A479">
        <v>2222</v>
      </c>
      <c r="B479" t="s">
        <v>1664</v>
      </c>
      <c r="C479" t="str">
        <f t="shared" si="7"/>
        <v>2222 - 61046200   - De Algodón</v>
      </c>
    </row>
    <row r="480" spans="1:3" x14ac:dyDescent="0.25">
      <c r="A480">
        <v>2223</v>
      </c>
      <c r="B480" t="s">
        <v>1665</v>
      </c>
      <c r="C480" t="str">
        <f t="shared" si="7"/>
        <v>2223 - 61046300   - De Fibras Sintéticas</v>
      </c>
    </row>
    <row r="481" spans="1:3" x14ac:dyDescent="0.25">
      <c r="A481">
        <v>2224</v>
      </c>
      <c r="B481" t="s">
        <v>1666</v>
      </c>
      <c r="C481" t="str">
        <f t="shared" si="7"/>
        <v>2224 - 61046900   - De Las Demás Materias Textiles</v>
      </c>
    </row>
    <row r="482" spans="1:3" x14ac:dyDescent="0.25">
      <c r="A482">
        <v>2225</v>
      </c>
      <c r="B482" t="s">
        <v>1667</v>
      </c>
      <c r="C482" t="str">
        <f t="shared" si="7"/>
        <v>2225 - 6105       - Camisas De Punto Para Hombres O Niños.</v>
      </c>
    </row>
    <row r="483" spans="1:3" x14ac:dyDescent="0.25">
      <c r="A483">
        <v>2226</v>
      </c>
      <c r="B483" t="s">
        <v>1668</v>
      </c>
      <c r="C483" t="str">
        <f t="shared" si="7"/>
        <v>2226 - 61051000   - De Algodón</v>
      </c>
    </row>
    <row r="484" spans="1:3" x14ac:dyDescent="0.25">
      <c r="A484">
        <v>2227</v>
      </c>
      <c r="B484" t="s">
        <v>1669</v>
      </c>
      <c r="C484" t="str">
        <f t="shared" si="7"/>
        <v>2227 - 610520     - De Fibras Sintéticas O Artificiales</v>
      </c>
    </row>
    <row r="485" spans="1:3" x14ac:dyDescent="0.25">
      <c r="A485">
        <v>2228</v>
      </c>
      <c r="B485" t="s">
        <v>1670</v>
      </c>
      <c r="C485" t="str">
        <f t="shared" si="7"/>
        <v>2228 - 61052010   - De Fibras Acrílicas O Modacrílicas</v>
      </c>
    </row>
    <row r="486" spans="1:3" x14ac:dyDescent="0.25">
      <c r="A486">
        <v>2229</v>
      </c>
      <c r="B486" t="s">
        <v>1671</v>
      </c>
      <c r="C486" t="str">
        <f t="shared" si="7"/>
        <v>2229 - 61052090   - De Las Demás Fibras Sintéticas O Artificiales</v>
      </c>
    </row>
    <row r="487" spans="1:3" x14ac:dyDescent="0.25">
      <c r="A487">
        <v>2230</v>
      </c>
      <c r="B487" t="s">
        <v>1672</v>
      </c>
      <c r="C487" t="str">
        <f t="shared" si="7"/>
        <v>2230 - 61059000   - De Las Demás Materias Textiles</v>
      </c>
    </row>
    <row r="488" spans="1:3" x14ac:dyDescent="0.25">
      <c r="A488">
        <v>2231</v>
      </c>
      <c r="B488" t="s">
        <v>1673</v>
      </c>
      <c r="C488" t="str">
        <f t="shared" si="7"/>
        <v>2231 - 6106       - Camisas, Blusas Y Blusas Camiseras, De Punto, Para Mujeres O Niñas.</v>
      </c>
    </row>
    <row r="489" spans="1:3" x14ac:dyDescent="0.25">
      <c r="A489">
        <v>2232</v>
      </c>
      <c r="B489" t="s">
        <v>1674</v>
      </c>
      <c r="C489" t="str">
        <f t="shared" si="7"/>
        <v>2232 - 61061000   - De Algodón</v>
      </c>
    </row>
    <row r="490" spans="1:3" x14ac:dyDescent="0.25">
      <c r="A490">
        <v>2233</v>
      </c>
      <c r="B490" t="s">
        <v>1675</v>
      </c>
      <c r="C490" t="str">
        <f t="shared" si="7"/>
        <v>2233 - 61062000   - De Fibras Sintéticas O Artificiales</v>
      </c>
    </row>
    <row r="491" spans="1:3" x14ac:dyDescent="0.25">
      <c r="A491">
        <v>2234</v>
      </c>
      <c r="B491" t="s">
        <v>1676</v>
      </c>
      <c r="C491" t="str">
        <f t="shared" si="7"/>
        <v>2234 - 61069000   - De Las Demás Materias Textiles</v>
      </c>
    </row>
    <row r="492" spans="1:3" x14ac:dyDescent="0.25">
      <c r="A492">
        <v>2235</v>
      </c>
      <c r="B492" t="s">
        <v>1677</v>
      </c>
      <c r="C492" t="str">
        <f t="shared" si="7"/>
        <v>2235 - 6107       - Calzoncillos (incluidos Los Largos Y Los Slips), Camisones, Pijamas, Albornoces De Baño, Batas De Casa Y Artículos Similares, De Punto, Para Hombres O Niños.</v>
      </c>
    </row>
    <row r="493" spans="1:3" x14ac:dyDescent="0.25">
      <c r="A493">
        <v>2236</v>
      </c>
      <c r="B493" t="s">
        <v>1678</v>
      </c>
      <c r="C493" t="str">
        <f t="shared" si="7"/>
        <v>2236 - Calzoncillos (incluidos Los Largos Y Los Slips)</v>
      </c>
    </row>
    <row r="494" spans="1:3" x14ac:dyDescent="0.25">
      <c r="A494">
        <v>2237</v>
      </c>
      <c r="B494" t="s">
        <v>1679</v>
      </c>
      <c r="C494" t="str">
        <f t="shared" si="7"/>
        <v>2237 - 61071100   - De Algodón</v>
      </c>
    </row>
    <row r="495" spans="1:3" x14ac:dyDescent="0.25">
      <c r="A495">
        <v>2238</v>
      </c>
      <c r="B495" t="s">
        <v>1680</v>
      </c>
      <c r="C495" t="str">
        <f t="shared" si="7"/>
        <v>2238 - 61071200   - De Fibras Sintéticas O Artificiales</v>
      </c>
    </row>
    <row r="496" spans="1:3" x14ac:dyDescent="0.25">
      <c r="A496">
        <v>2239</v>
      </c>
      <c r="B496" t="s">
        <v>1681</v>
      </c>
      <c r="C496" t="str">
        <f t="shared" si="7"/>
        <v>2239 - 61071900   - De Las Demás Materias Textiles</v>
      </c>
    </row>
    <row r="497" spans="1:3" x14ac:dyDescent="0.25">
      <c r="A497">
        <v>2240</v>
      </c>
      <c r="B497" t="s">
        <v>1682</v>
      </c>
      <c r="C497" t="str">
        <f t="shared" si="7"/>
        <v>2240 - Camisones Y Pijamas</v>
      </c>
    </row>
    <row r="498" spans="1:3" x14ac:dyDescent="0.25">
      <c r="A498">
        <v>2241</v>
      </c>
      <c r="B498" t="s">
        <v>1683</v>
      </c>
      <c r="C498" t="str">
        <f t="shared" si="7"/>
        <v>2241 - 61072100   - De Algodón</v>
      </c>
    </row>
    <row r="499" spans="1:3" x14ac:dyDescent="0.25">
      <c r="A499">
        <v>2242</v>
      </c>
      <c r="B499" t="s">
        <v>1684</v>
      </c>
      <c r="C499" t="str">
        <f t="shared" si="7"/>
        <v>2242 - 61072100   - De Fibras Sintéticas O Artificiales</v>
      </c>
    </row>
    <row r="500" spans="1:3" x14ac:dyDescent="0.25">
      <c r="A500">
        <v>2243</v>
      </c>
      <c r="B500" t="s">
        <v>1685</v>
      </c>
      <c r="C500" t="str">
        <f t="shared" si="7"/>
        <v>2243 - 61072200   - De Fibras Sintéticas O Artificiales</v>
      </c>
    </row>
    <row r="501" spans="1:3" x14ac:dyDescent="0.25">
      <c r="A501">
        <v>2244</v>
      </c>
      <c r="B501" t="s">
        <v>1686</v>
      </c>
      <c r="C501" t="str">
        <f t="shared" si="7"/>
        <v>2244 - 61072900   - De Las Demás Materias Textiles</v>
      </c>
    </row>
    <row r="502" spans="1:3" x14ac:dyDescent="0.25">
      <c r="A502">
        <v>2245</v>
      </c>
      <c r="B502" t="s">
        <v>1552</v>
      </c>
      <c r="C502" t="str">
        <f t="shared" si="7"/>
        <v>2245 - Los Demás</v>
      </c>
    </row>
    <row r="503" spans="1:3" x14ac:dyDescent="0.25">
      <c r="A503">
        <v>2246</v>
      </c>
      <c r="B503" t="s">
        <v>1687</v>
      </c>
      <c r="C503" t="str">
        <f t="shared" si="7"/>
        <v>2246 - 61079100   - De Algodón</v>
      </c>
    </row>
    <row r="504" spans="1:3" x14ac:dyDescent="0.25">
      <c r="A504">
        <v>2247</v>
      </c>
      <c r="B504" t="s">
        <v>1688</v>
      </c>
      <c r="C504" t="str">
        <f t="shared" si="7"/>
        <v>2247 - 610799     - De Las Demás Materias Textiles</v>
      </c>
    </row>
    <row r="505" spans="1:3" x14ac:dyDescent="0.25">
      <c r="A505">
        <v>2248</v>
      </c>
      <c r="B505" t="s">
        <v>1689</v>
      </c>
      <c r="C505" t="str">
        <f t="shared" si="7"/>
        <v>2248 - 61079910   - De Fibras Sintéticas O Artificiales</v>
      </c>
    </row>
    <row r="506" spans="1:3" x14ac:dyDescent="0.25">
      <c r="A506">
        <v>2249</v>
      </c>
      <c r="B506" t="s">
        <v>1690</v>
      </c>
      <c r="C506" t="str">
        <f t="shared" si="7"/>
        <v>2249 - 61079990   - Los Demás</v>
      </c>
    </row>
    <row r="507" spans="1:3" x14ac:dyDescent="0.25">
      <c r="A507">
        <v>2250</v>
      </c>
      <c r="B507" t="s">
        <v>1691</v>
      </c>
      <c r="C507" t="str">
        <f t="shared" si="7"/>
        <v>2250 - 6108       - Combinaciones, Enaguas, Bragas (bombachas, Calzones) (incluso Las Que No Llegan Hasta La Cintura), Camisones, Pijamas, Saltos De Cama, Albornoces De Baño, Batas De Casa Y Artículos Similares, De Punto, Para Mujeres O Niñas.</v>
      </c>
    </row>
    <row r="508" spans="1:3" x14ac:dyDescent="0.25">
      <c r="A508">
        <v>2251</v>
      </c>
      <c r="B508" t="s">
        <v>1692</v>
      </c>
      <c r="C508" t="str">
        <f t="shared" si="7"/>
        <v>2251 - Combinaciones Y Enaguas</v>
      </c>
    </row>
    <row r="509" spans="1:3" x14ac:dyDescent="0.25">
      <c r="A509">
        <v>2252</v>
      </c>
      <c r="B509" t="s">
        <v>1693</v>
      </c>
      <c r="C509" t="str">
        <f t="shared" si="7"/>
        <v>2252 - 61081100   - De Fibras Sintéticas O Artificiales</v>
      </c>
    </row>
    <row r="510" spans="1:3" x14ac:dyDescent="0.25">
      <c r="A510">
        <v>2253</v>
      </c>
      <c r="B510" t="s">
        <v>1694</v>
      </c>
      <c r="C510" t="str">
        <f t="shared" si="7"/>
        <v>2253 - 61081900   - De Las Demás Materias Textiles</v>
      </c>
    </row>
    <row r="511" spans="1:3" x14ac:dyDescent="0.25">
      <c r="A511">
        <v>2254</v>
      </c>
      <c r="B511" t="s">
        <v>1695</v>
      </c>
      <c r="C511" t="str">
        <f t="shared" si="7"/>
        <v>2254 - Bragas (bombachas, Calzones) (incluso Las Que No Llegan Hasta La Cintura)</v>
      </c>
    </row>
    <row r="512" spans="1:3" x14ac:dyDescent="0.25">
      <c r="A512">
        <v>2255</v>
      </c>
      <c r="B512" t="s">
        <v>1696</v>
      </c>
      <c r="C512" t="str">
        <f t="shared" si="7"/>
        <v>2255 - 61082100   - De Algodón</v>
      </c>
    </row>
    <row r="513" spans="1:3" x14ac:dyDescent="0.25">
      <c r="A513">
        <v>2256</v>
      </c>
      <c r="B513" t="s">
        <v>1697</v>
      </c>
      <c r="C513" t="str">
        <f t="shared" si="7"/>
        <v>2256 - 61082200   - De Fibras Sintéticas O Artificiales</v>
      </c>
    </row>
    <row r="514" spans="1:3" x14ac:dyDescent="0.25">
      <c r="A514">
        <v>2257</v>
      </c>
      <c r="B514" t="s">
        <v>1698</v>
      </c>
      <c r="C514" t="str">
        <f t="shared" si="7"/>
        <v>2257 - 61082900   - De Las Demás Materias Textiles</v>
      </c>
    </row>
    <row r="515" spans="1:3" x14ac:dyDescent="0.25">
      <c r="A515">
        <v>2258</v>
      </c>
      <c r="B515" t="s">
        <v>1682</v>
      </c>
      <c r="C515" t="str">
        <f t="shared" ref="C515:C578" si="8">CONCATENATE(A515," - ",B515)</f>
        <v>2258 - Camisones Y Pijamas</v>
      </c>
    </row>
    <row r="516" spans="1:3" x14ac:dyDescent="0.25">
      <c r="A516">
        <v>2259</v>
      </c>
      <c r="B516" t="s">
        <v>1699</v>
      </c>
      <c r="C516" t="str">
        <f t="shared" si="8"/>
        <v>2259 - 61083100   - De Algodón</v>
      </c>
    </row>
    <row r="517" spans="1:3" x14ac:dyDescent="0.25">
      <c r="A517">
        <v>2260</v>
      </c>
      <c r="B517" t="s">
        <v>1700</v>
      </c>
      <c r="C517" t="str">
        <f t="shared" si="8"/>
        <v>2260 - 61083200   - De Fibras Sintéticas O Artificiales</v>
      </c>
    </row>
    <row r="518" spans="1:3" x14ac:dyDescent="0.25">
      <c r="A518">
        <v>2261</v>
      </c>
      <c r="B518" t="s">
        <v>1701</v>
      </c>
      <c r="C518" t="str">
        <f t="shared" si="8"/>
        <v>2261 - 61083900   - De Las Demás Materias Textiles</v>
      </c>
    </row>
    <row r="519" spans="1:3" x14ac:dyDescent="0.25">
      <c r="A519">
        <v>2262</v>
      </c>
      <c r="B519" t="s">
        <v>1552</v>
      </c>
      <c r="C519" t="str">
        <f t="shared" si="8"/>
        <v>2262 - Los Demás</v>
      </c>
    </row>
    <row r="520" spans="1:3" x14ac:dyDescent="0.25">
      <c r="A520">
        <v>2263</v>
      </c>
      <c r="B520" t="s">
        <v>1702</v>
      </c>
      <c r="C520" t="str">
        <f t="shared" si="8"/>
        <v>2263 - 61089100   - De Algodón</v>
      </c>
    </row>
    <row r="521" spans="1:3" x14ac:dyDescent="0.25">
      <c r="A521">
        <v>2264</v>
      </c>
      <c r="B521" t="s">
        <v>1703</v>
      </c>
      <c r="C521" t="str">
        <f t="shared" si="8"/>
        <v>2264 - 61089200   - De Fibras Sintéticas O Artificiales</v>
      </c>
    </row>
    <row r="522" spans="1:3" x14ac:dyDescent="0.25">
      <c r="A522">
        <v>2265</v>
      </c>
      <c r="B522" t="s">
        <v>1704</v>
      </c>
      <c r="C522" t="str">
        <f t="shared" si="8"/>
        <v>2265 - 61089900   - De Las Demás Materias Textiles</v>
      </c>
    </row>
    <row r="523" spans="1:3" x14ac:dyDescent="0.25">
      <c r="A523">
        <v>2266</v>
      </c>
      <c r="B523" t="s">
        <v>1705</v>
      </c>
      <c r="C523" t="str">
        <f t="shared" si="8"/>
        <v>2266 - 6109       - «t-shirts» Y Camisetas, De Punto.</v>
      </c>
    </row>
    <row r="524" spans="1:3" x14ac:dyDescent="0.25">
      <c r="A524">
        <v>2267</v>
      </c>
      <c r="B524" t="s">
        <v>1706</v>
      </c>
      <c r="C524" t="str">
        <f t="shared" si="8"/>
        <v>2267 - 61091000   - De Algodón</v>
      </c>
    </row>
    <row r="525" spans="1:3" x14ac:dyDescent="0.25">
      <c r="A525">
        <v>2268</v>
      </c>
      <c r="B525" t="s">
        <v>1707</v>
      </c>
      <c r="C525" t="str">
        <f t="shared" si="8"/>
        <v>2268 - 610990     - De Las Demás Materias Textiles</v>
      </c>
    </row>
    <row r="526" spans="1:3" x14ac:dyDescent="0.25">
      <c r="A526">
        <v>2269</v>
      </c>
      <c r="B526" t="s">
        <v>1708</v>
      </c>
      <c r="C526" t="str">
        <f t="shared" si="8"/>
        <v>2269 - 61099010   - De Fibras Acrílicas O Modacrílicas</v>
      </c>
    </row>
    <row r="527" spans="1:3" x14ac:dyDescent="0.25">
      <c r="A527">
        <v>2270</v>
      </c>
      <c r="B527" t="s">
        <v>1709</v>
      </c>
      <c r="C527" t="str">
        <f t="shared" si="8"/>
        <v>2270 - 61099090   - Las Demás</v>
      </c>
    </row>
    <row r="528" spans="1:3" x14ac:dyDescent="0.25">
      <c r="A528">
        <v>2271</v>
      </c>
      <c r="B528" t="s">
        <v>1710</v>
      </c>
      <c r="C528" t="str">
        <f t="shared" si="8"/>
        <v>2271 - 6110       - Suéteres (jerseys), «pullovers», Cardiganes, Chalecos Y Artículos Similares, De Punto.</v>
      </c>
    </row>
    <row r="529" spans="1:3" x14ac:dyDescent="0.25">
      <c r="A529">
        <v>2272</v>
      </c>
      <c r="B529" t="s">
        <v>1711</v>
      </c>
      <c r="C529" t="str">
        <f t="shared" si="8"/>
        <v>2272 - De Lana O Pelo Fino</v>
      </c>
    </row>
    <row r="530" spans="1:3" x14ac:dyDescent="0.25">
      <c r="A530">
        <v>2273</v>
      </c>
      <c r="B530" t="s">
        <v>1712</v>
      </c>
      <c r="C530" t="str">
        <f t="shared" si="8"/>
        <v>2273 - 611011     - De Lana</v>
      </c>
    </row>
    <row r="531" spans="1:3" x14ac:dyDescent="0.25">
      <c r="A531">
        <v>2274</v>
      </c>
      <c r="B531" t="s">
        <v>1713</v>
      </c>
      <c r="C531" t="str">
        <f t="shared" si="8"/>
        <v>2274 - 6110110    - Suéteres (jerseys)</v>
      </c>
    </row>
    <row r="532" spans="1:3" x14ac:dyDescent="0.25">
      <c r="A532">
        <v>2275</v>
      </c>
      <c r="B532" t="s">
        <v>1714</v>
      </c>
      <c r="C532" t="str">
        <f t="shared" si="8"/>
        <v>2275 - 61101120   - Chalecos</v>
      </c>
    </row>
    <row r="533" spans="1:3" x14ac:dyDescent="0.25">
      <c r="A533">
        <v>2276</v>
      </c>
      <c r="B533" t="s">
        <v>1715</v>
      </c>
      <c r="C533" t="str">
        <f t="shared" si="8"/>
        <v>2276 - 61101130   - Cardiganes</v>
      </c>
    </row>
    <row r="534" spans="1:3" x14ac:dyDescent="0.25">
      <c r="A534">
        <v>2277</v>
      </c>
      <c r="B534" t="s">
        <v>1716</v>
      </c>
      <c r="C534" t="str">
        <f t="shared" si="8"/>
        <v>2277 - 61101190   - Los Demás</v>
      </c>
    </row>
    <row r="535" spans="1:3" x14ac:dyDescent="0.25">
      <c r="A535">
        <v>2278</v>
      </c>
      <c r="B535" t="s">
        <v>1717</v>
      </c>
      <c r="C535" t="str">
        <f t="shared" si="8"/>
        <v>2278 - 61101200   - De Cabra De Cachemira</v>
      </c>
    </row>
    <row r="536" spans="1:3" x14ac:dyDescent="0.25">
      <c r="A536">
        <v>2279</v>
      </c>
      <c r="B536" t="s">
        <v>1718</v>
      </c>
      <c r="C536" t="str">
        <f t="shared" si="8"/>
        <v>2279 - 611019     - Los Demás</v>
      </c>
    </row>
    <row r="537" spans="1:3" x14ac:dyDescent="0.25">
      <c r="A537">
        <v>2280</v>
      </c>
      <c r="B537" t="s">
        <v>1719</v>
      </c>
      <c r="C537" t="str">
        <f t="shared" si="8"/>
        <v>2280 - 61101910   - Suéteres (jerseys)</v>
      </c>
    </row>
    <row r="538" spans="1:3" x14ac:dyDescent="0.25">
      <c r="A538">
        <v>2281</v>
      </c>
      <c r="B538" t="s">
        <v>1720</v>
      </c>
      <c r="C538" t="str">
        <f t="shared" si="8"/>
        <v>2281 - 61101920   - Chalecos</v>
      </c>
    </row>
    <row r="539" spans="1:3" x14ac:dyDescent="0.25">
      <c r="A539">
        <v>2282</v>
      </c>
      <c r="B539" t="s">
        <v>1721</v>
      </c>
      <c r="C539" t="str">
        <f t="shared" si="8"/>
        <v>2282 - 61101930   - Cardiganes</v>
      </c>
    </row>
    <row r="540" spans="1:3" x14ac:dyDescent="0.25">
      <c r="A540">
        <v>2283</v>
      </c>
      <c r="B540" t="s">
        <v>1722</v>
      </c>
      <c r="C540" t="str">
        <f t="shared" si="8"/>
        <v>2283 - 61101990   - Los Demás</v>
      </c>
    </row>
    <row r="541" spans="1:3" x14ac:dyDescent="0.25">
      <c r="A541">
        <v>2284</v>
      </c>
      <c r="B541" t="s">
        <v>1723</v>
      </c>
      <c r="C541" t="str">
        <f t="shared" si="8"/>
        <v>2284 - 611020     - De Algodón</v>
      </c>
    </row>
    <row r="542" spans="1:3" x14ac:dyDescent="0.25">
      <c r="A542">
        <v>2285</v>
      </c>
      <c r="B542" t="s">
        <v>1724</v>
      </c>
      <c r="C542" t="str">
        <f t="shared" si="8"/>
        <v>2285 - 61102010   - Suéteres (jerseys)</v>
      </c>
    </row>
    <row r="543" spans="1:3" x14ac:dyDescent="0.25">
      <c r="A543">
        <v>2286</v>
      </c>
      <c r="B543" t="s">
        <v>1725</v>
      </c>
      <c r="C543" t="str">
        <f t="shared" si="8"/>
        <v>2286 - 61102020   - Chalecos</v>
      </c>
    </row>
    <row r="544" spans="1:3" x14ac:dyDescent="0.25">
      <c r="A544">
        <v>2287</v>
      </c>
      <c r="B544" t="s">
        <v>1726</v>
      </c>
      <c r="C544" t="str">
        <f t="shared" si="8"/>
        <v>2287 - 61102030   - Cardiganes</v>
      </c>
    </row>
    <row r="545" spans="1:3" x14ac:dyDescent="0.25">
      <c r="A545">
        <v>2288</v>
      </c>
      <c r="B545" t="s">
        <v>1727</v>
      </c>
      <c r="C545" t="str">
        <f t="shared" si="8"/>
        <v>2288 - 6110090    - Los Demás</v>
      </c>
    </row>
    <row r="546" spans="1:3" x14ac:dyDescent="0.25">
      <c r="A546">
        <v>2289</v>
      </c>
      <c r="B546" t="s">
        <v>1728</v>
      </c>
      <c r="C546" t="str">
        <f t="shared" si="8"/>
        <v>2289 - 611030     - De Fibras Sintéticas O Artificiales</v>
      </c>
    </row>
    <row r="547" spans="1:3" x14ac:dyDescent="0.25">
      <c r="A547">
        <v>2290</v>
      </c>
      <c r="B547" t="s">
        <v>1729</v>
      </c>
      <c r="C547" t="str">
        <f t="shared" si="8"/>
        <v>2290 - 61103010   - De Fibras Acrílicas O Modacrílicas</v>
      </c>
    </row>
    <row r="548" spans="1:3" x14ac:dyDescent="0.25">
      <c r="A548">
        <v>2291</v>
      </c>
      <c r="B548" t="s">
        <v>1730</v>
      </c>
      <c r="C548" t="str">
        <f t="shared" si="8"/>
        <v>2291 - 61103090   - Las Demás</v>
      </c>
    </row>
    <row r="549" spans="1:3" x14ac:dyDescent="0.25">
      <c r="A549">
        <v>2292</v>
      </c>
      <c r="B549" t="s">
        <v>1731</v>
      </c>
      <c r="C549" t="str">
        <f t="shared" si="8"/>
        <v>2292 - 61109000   - De Las Demás Materias Textiles</v>
      </c>
    </row>
    <row r="550" spans="1:3" x14ac:dyDescent="0.25">
      <c r="A550">
        <v>2293</v>
      </c>
      <c r="B550" t="s">
        <v>1732</v>
      </c>
      <c r="C550" t="str">
        <f t="shared" si="8"/>
        <v>2293 - 6111       - Conjuntos De Abrigo Para Entrenamiento O Deporte (chandales), Monos (overoles) Y Conjuntos De Esquí Y Bañadores, De Punto.</v>
      </c>
    </row>
    <row r="551" spans="1:3" x14ac:dyDescent="0.25">
      <c r="A551">
        <v>2294</v>
      </c>
      <c r="B551" t="s">
        <v>1733</v>
      </c>
      <c r="C551" t="str">
        <f t="shared" si="8"/>
        <v>2294 - Conjuntos De Abrigo Para Entrenamiento O Deporte (chandales)</v>
      </c>
    </row>
    <row r="552" spans="1:3" x14ac:dyDescent="0.25">
      <c r="A552">
        <v>2295</v>
      </c>
      <c r="B552" t="s">
        <v>1734</v>
      </c>
      <c r="C552" t="str">
        <f t="shared" si="8"/>
        <v>2295 - 61121100   - De Algodón</v>
      </c>
    </row>
    <row r="553" spans="1:3" x14ac:dyDescent="0.25">
      <c r="A553">
        <v>2296</v>
      </c>
      <c r="B553" t="s">
        <v>1735</v>
      </c>
      <c r="C553" t="str">
        <f t="shared" si="8"/>
        <v>2296 - 61121200   - De Fibras Sintéticas</v>
      </c>
    </row>
    <row r="554" spans="1:3" x14ac:dyDescent="0.25">
      <c r="A554">
        <v>2297</v>
      </c>
      <c r="B554" t="s">
        <v>1736</v>
      </c>
      <c r="C554" t="str">
        <f t="shared" si="8"/>
        <v>2297 - 61121900   - De Las Demás Materias Textiles</v>
      </c>
    </row>
    <row r="555" spans="1:3" x14ac:dyDescent="0.25">
      <c r="A555">
        <v>2298</v>
      </c>
      <c r="B555" t="s">
        <v>1737</v>
      </c>
      <c r="C555" t="str">
        <f t="shared" si="8"/>
        <v>2298 - 61122000   - Monos (overoles) Y Conjuntos De Esquí</v>
      </c>
    </row>
    <row r="556" spans="1:3" x14ac:dyDescent="0.25">
      <c r="A556">
        <v>2299</v>
      </c>
      <c r="B556" t="s">
        <v>1738</v>
      </c>
      <c r="C556" t="str">
        <f t="shared" si="8"/>
        <v>2299 - Bañadores Para Hombres O Niños</v>
      </c>
    </row>
    <row r="557" spans="1:3" x14ac:dyDescent="0.25">
      <c r="A557">
        <v>2300</v>
      </c>
      <c r="B557" t="s">
        <v>1739</v>
      </c>
      <c r="C557" t="str">
        <f t="shared" si="8"/>
        <v>2300 - 61123100   - De Fibras Sintéticas</v>
      </c>
    </row>
    <row r="558" spans="1:3" x14ac:dyDescent="0.25">
      <c r="A558">
        <v>2301</v>
      </c>
      <c r="B558" t="s">
        <v>1740</v>
      </c>
      <c r="C558" t="str">
        <f t="shared" si="8"/>
        <v>2301 - 61123900   - De Las Demás Materias Textiles</v>
      </c>
    </row>
    <row r="559" spans="1:3" x14ac:dyDescent="0.25">
      <c r="A559">
        <v>2302</v>
      </c>
      <c r="B559" t="s">
        <v>1741</v>
      </c>
      <c r="C559" t="str">
        <f t="shared" si="8"/>
        <v>2302 - Bañadores Para Mujeres O Niñas</v>
      </c>
    </row>
    <row r="560" spans="1:3" x14ac:dyDescent="0.25">
      <c r="A560">
        <v>2303</v>
      </c>
      <c r="B560" t="s">
        <v>1742</v>
      </c>
      <c r="C560" t="str">
        <f t="shared" si="8"/>
        <v>2303 - 61124100   - De Fibras Sintéticas</v>
      </c>
    </row>
    <row r="561" spans="1:3" x14ac:dyDescent="0.25">
      <c r="A561">
        <v>2304</v>
      </c>
      <c r="B561" t="s">
        <v>1743</v>
      </c>
      <c r="C561" t="str">
        <f t="shared" si="8"/>
        <v>2304 - 61124900   - De Las Demás Materias Textiles</v>
      </c>
    </row>
    <row r="562" spans="1:3" x14ac:dyDescent="0.25">
      <c r="A562">
        <v>2305</v>
      </c>
      <c r="B562" t="s">
        <v>1744</v>
      </c>
      <c r="C562" t="str">
        <f t="shared" si="8"/>
        <v>2305 - 61130000   - Prendas De Vestir Confeccionadas Con Tejidos De Punto De Las Partidas 59.03, 59.06 ó 59.07.</v>
      </c>
    </row>
    <row r="563" spans="1:3" x14ac:dyDescent="0.25">
      <c r="A563">
        <v>2306</v>
      </c>
      <c r="B563" t="s">
        <v>1745</v>
      </c>
      <c r="C563" t="str">
        <f t="shared" si="8"/>
        <v>2306 - 6114       - Las Demás Prendas De Vestir, De Punto.</v>
      </c>
    </row>
    <row r="564" spans="1:3" x14ac:dyDescent="0.25">
      <c r="A564">
        <v>2307</v>
      </c>
      <c r="B564" t="s">
        <v>1746</v>
      </c>
      <c r="C564" t="str">
        <f t="shared" si="8"/>
        <v>2307 - 61142000   - De Algodón</v>
      </c>
    </row>
    <row r="565" spans="1:3" x14ac:dyDescent="0.25">
      <c r="A565">
        <v>2308</v>
      </c>
      <c r="B565" t="s">
        <v>1747</v>
      </c>
      <c r="C565" t="str">
        <f t="shared" si="8"/>
        <v>2308 - 61143000   - De Fibras Sintéticas O Artificiales</v>
      </c>
    </row>
    <row r="566" spans="1:3" x14ac:dyDescent="0.25">
      <c r="A566">
        <v>2309</v>
      </c>
      <c r="B566" t="s">
        <v>1748</v>
      </c>
      <c r="C566" t="str">
        <f t="shared" si="8"/>
        <v>2309 - 611490     - De Las Demás Materias Textiles</v>
      </c>
    </row>
    <row r="567" spans="1:3" x14ac:dyDescent="0.25">
      <c r="A567">
        <v>2310</v>
      </c>
      <c r="B567" t="s">
        <v>1749</v>
      </c>
      <c r="C567" t="str">
        <f t="shared" si="8"/>
        <v>2310 - 61149010   - De Lana O Pelo Fino</v>
      </c>
    </row>
    <row r="568" spans="1:3" x14ac:dyDescent="0.25">
      <c r="A568">
        <v>2311</v>
      </c>
      <c r="B568" t="s">
        <v>1750</v>
      </c>
      <c r="C568" t="str">
        <f t="shared" si="8"/>
        <v>2311 - 61149090   - Las Demás</v>
      </c>
    </row>
    <row r="569" spans="1:3" x14ac:dyDescent="0.25">
      <c r="A569">
        <v>2312</v>
      </c>
      <c r="B569" t="s">
        <v>1751</v>
      </c>
      <c r="C569" t="str">
        <f t="shared" si="8"/>
        <v>2312 - 6115       - Calzas, Panty-medias, Leotardos, Medias, Calcetines Y Demás Artículos De Calcetería, Incluso De Compresión Progresiva (por Ejemplo: Medias Para Varices), De Punto.</v>
      </c>
    </row>
    <row r="570" spans="1:3" x14ac:dyDescent="0.25">
      <c r="A570">
        <v>2313</v>
      </c>
      <c r="B570" t="s">
        <v>1752</v>
      </c>
      <c r="C570" t="str">
        <f t="shared" si="8"/>
        <v>2313 - 611510     - Calzas, Panty-medias, Leotardos Y Medias, De Compresión Progresiva (por Ejemplo: Medias Para Varices)</v>
      </c>
    </row>
    <row r="571" spans="1:3" x14ac:dyDescent="0.25">
      <c r="A571">
        <v>2314</v>
      </c>
      <c r="B571" t="s">
        <v>1753</v>
      </c>
      <c r="C571" t="str">
        <f t="shared" si="8"/>
        <v>2314 - 61151010   - Medias De Compresión Progresiva</v>
      </c>
    </row>
    <row r="572" spans="1:3" x14ac:dyDescent="0.25">
      <c r="A572">
        <v>2315</v>
      </c>
      <c r="B572" t="s">
        <v>1754</v>
      </c>
      <c r="C572" t="str">
        <f t="shared" si="8"/>
        <v>2315 - 61151090   - Los Demás</v>
      </c>
    </row>
    <row r="573" spans="1:3" x14ac:dyDescent="0.25">
      <c r="A573">
        <v>2316</v>
      </c>
      <c r="B573" t="s">
        <v>1755</v>
      </c>
      <c r="C573" t="str">
        <f t="shared" si="8"/>
        <v>2316 - Las Demás Calzas, Panty-medias Y Leotardos</v>
      </c>
    </row>
    <row r="574" spans="1:3" x14ac:dyDescent="0.25">
      <c r="A574">
        <v>2317</v>
      </c>
      <c r="B574" t="s">
        <v>1756</v>
      </c>
      <c r="C574" t="str">
        <f t="shared" si="8"/>
        <v>2317 - 61152100   - De Fibras Sintéticas, De Título Inferior A 67 Decitex Por Hilo Sencillo</v>
      </c>
    </row>
    <row r="575" spans="1:3" x14ac:dyDescent="0.25">
      <c r="A575">
        <v>2318</v>
      </c>
      <c r="B575" t="s">
        <v>1757</v>
      </c>
      <c r="C575" t="str">
        <f t="shared" si="8"/>
        <v>2318 - 61152200   - De Fibras Sintéticas, De Título Superior O Igual A 67 Decitex Por Hilo Sencillo</v>
      </c>
    </row>
    <row r="576" spans="1:3" x14ac:dyDescent="0.25">
      <c r="A576">
        <v>2319</v>
      </c>
      <c r="B576" t="s">
        <v>1758</v>
      </c>
      <c r="C576" t="str">
        <f t="shared" si="8"/>
        <v>2319 - 61152900   - De Las Demás Materias Textiles</v>
      </c>
    </row>
    <row r="577" spans="1:3" x14ac:dyDescent="0.25">
      <c r="A577">
        <v>2320</v>
      </c>
      <c r="B577" t="s">
        <v>1759</v>
      </c>
      <c r="C577" t="str">
        <f t="shared" si="8"/>
        <v>2320 - 611530     - Las Demás Medias De Mujer, De Título Inferior A 67 Decitex Por Hilo Sencillo</v>
      </c>
    </row>
    <row r="578" spans="1:3" x14ac:dyDescent="0.25">
      <c r="A578">
        <v>2321</v>
      </c>
      <c r="B578" t="s">
        <v>1760</v>
      </c>
      <c r="C578" t="str">
        <f t="shared" si="8"/>
        <v>2321 - 61153010   - De Fibras Sintéticas</v>
      </c>
    </row>
    <row r="579" spans="1:3" x14ac:dyDescent="0.25">
      <c r="A579">
        <v>2322</v>
      </c>
      <c r="B579" t="s">
        <v>1761</v>
      </c>
      <c r="C579" t="str">
        <f t="shared" ref="C579:C642" si="9">CONCATENATE(A579," - ",B579)</f>
        <v>2322 - 61153090   - Las Demás</v>
      </c>
    </row>
    <row r="580" spans="1:3" x14ac:dyDescent="0.25">
      <c r="A580">
        <v>2323</v>
      </c>
      <c r="B580" t="s">
        <v>1552</v>
      </c>
      <c r="C580" t="str">
        <f t="shared" si="9"/>
        <v>2323 - Los Demás</v>
      </c>
    </row>
    <row r="581" spans="1:3" x14ac:dyDescent="0.25">
      <c r="A581">
        <v>2324</v>
      </c>
      <c r="B581" t="s">
        <v>1762</v>
      </c>
      <c r="C581" t="str">
        <f t="shared" si="9"/>
        <v>2324 - 61159400   - De Lana O Pelo Fino</v>
      </c>
    </row>
    <row r="582" spans="1:3" x14ac:dyDescent="0.25">
      <c r="A582">
        <v>2325</v>
      </c>
      <c r="B582" t="s">
        <v>1763</v>
      </c>
      <c r="C582" t="str">
        <f t="shared" si="9"/>
        <v>2325 - 61159500   - De Algodón</v>
      </c>
    </row>
    <row r="583" spans="1:3" x14ac:dyDescent="0.25">
      <c r="A583">
        <v>2326</v>
      </c>
      <c r="B583" t="s">
        <v>1764</v>
      </c>
      <c r="C583" t="str">
        <f t="shared" si="9"/>
        <v>2326 - 61159600   - De Fibras Sintéticas</v>
      </c>
    </row>
    <row r="584" spans="1:3" x14ac:dyDescent="0.25">
      <c r="A584">
        <v>2327</v>
      </c>
      <c r="B584" t="s">
        <v>1765</v>
      </c>
      <c r="C584" t="str">
        <f t="shared" si="9"/>
        <v>2327 - 61159900   - De Las Demás Materias Textiles</v>
      </c>
    </row>
    <row r="585" spans="1:3" x14ac:dyDescent="0.25">
      <c r="A585">
        <v>2328</v>
      </c>
      <c r="B585" t="s">
        <v>1766</v>
      </c>
      <c r="C585" t="str">
        <f t="shared" si="9"/>
        <v>2328 - 6116       - Guantes, Mitones Y Manoplas, De Punto.</v>
      </c>
    </row>
    <row r="586" spans="1:3" x14ac:dyDescent="0.25">
      <c r="A586">
        <v>2329</v>
      </c>
      <c r="B586" t="s">
        <v>1767</v>
      </c>
      <c r="C586" t="str">
        <f t="shared" si="9"/>
        <v>2329 - 61161000   - Impregnados, Recubiertos O Revestidos Con Plástico O Caucho</v>
      </c>
    </row>
    <row r="587" spans="1:3" x14ac:dyDescent="0.25">
      <c r="A587">
        <v>2330</v>
      </c>
      <c r="B587" t="s">
        <v>1552</v>
      </c>
      <c r="C587" t="str">
        <f t="shared" si="9"/>
        <v>2330 - Los Demás</v>
      </c>
    </row>
    <row r="588" spans="1:3" x14ac:dyDescent="0.25">
      <c r="A588">
        <v>2331</v>
      </c>
      <c r="B588" t="s">
        <v>1768</v>
      </c>
      <c r="C588" t="str">
        <f t="shared" si="9"/>
        <v>2331 - 61169100   - De Lana O Pelo Fino</v>
      </c>
    </row>
    <row r="589" spans="1:3" x14ac:dyDescent="0.25">
      <c r="A589">
        <v>2332</v>
      </c>
      <c r="B589" t="s">
        <v>1769</v>
      </c>
      <c r="C589" t="str">
        <f t="shared" si="9"/>
        <v>2332 - 61169200   - De Algodón</v>
      </c>
    </row>
    <row r="590" spans="1:3" x14ac:dyDescent="0.25">
      <c r="A590">
        <v>2333</v>
      </c>
      <c r="B590" t="s">
        <v>1770</v>
      </c>
      <c r="C590" t="str">
        <f t="shared" si="9"/>
        <v>2333 - 61169300   - De Fibras Sintéticas</v>
      </c>
    </row>
    <row r="591" spans="1:3" x14ac:dyDescent="0.25">
      <c r="A591">
        <v>2334</v>
      </c>
      <c r="B591" t="s">
        <v>1771</v>
      </c>
      <c r="C591" t="str">
        <f t="shared" si="9"/>
        <v>2334 - 61169900   - De Las Demás Materias Textiles</v>
      </c>
    </row>
    <row r="592" spans="1:3" x14ac:dyDescent="0.25">
      <c r="A592">
        <v>2335</v>
      </c>
      <c r="B592" t="s">
        <v>1772</v>
      </c>
      <c r="C592" t="str">
        <f t="shared" si="9"/>
        <v>2335 - 6117       - Los Demás Complementos (accesorios) De Vestir Confeccionados, De Punto; Partes De Prendas O De Complementos (accesorios), De Vestir, De Punto.</v>
      </c>
    </row>
    <row r="593" spans="1:3" x14ac:dyDescent="0.25">
      <c r="A593">
        <v>2336</v>
      </c>
      <c r="B593" t="s">
        <v>1773</v>
      </c>
      <c r="C593" t="str">
        <f t="shared" si="9"/>
        <v>2336 - 61171000   - Chales, Pañuelos De Cuello, Bufandas, Mantillas, Velos Y Artículos Similares</v>
      </c>
    </row>
    <row r="594" spans="1:3" x14ac:dyDescent="0.25">
      <c r="A594">
        <v>2337</v>
      </c>
      <c r="B594" t="s">
        <v>1774</v>
      </c>
      <c r="C594" t="str">
        <f t="shared" si="9"/>
        <v>2337 - 611780     - Los Demás Complementos (accesorios) De Vestir</v>
      </c>
    </row>
    <row r="595" spans="1:3" x14ac:dyDescent="0.25">
      <c r="A595">
        <v>2338</v>
      </c>
      <c r="B595" t="s">
        <v>1775</v>
      </c>
      <c r="C595" t="str">
        <f t="shared" si="9"/>
        <v>2338 - 61178010   - Rodilleras Y Tobilleras</v>
      </c>
    </row>
    <row r="596" spans="1:3" x14ac:dyDescent="0.25">
      <c r="A596">
        <v>2339</v>
      </c>
      <c r="B596" t="s">
        <v>1776</v>
      </c>
      <c r="C596" t="str">
        <f t="shared" si="9"/>
        <v>2339 - 61178020   - Corbatas Y Lazos Similares</v>
      </c>
    </row>
    <row r="597" spans="1:3" x14ac:dyDescent="0.25">
      <c r="A597">
        <v>2340</v>
      </c>
      <c r="B597" t="s">
        <v>1777</v>
      </c>
      <c r="C597" t="str">
        <f t="shared" si="9"/>
        <v>2340 - 61178090   - Los Demás</v>
      </c>
    </row>
    <row r="598" spans="1:3" x14ac:dyDescent="0.25">
      <c r="A598">
        <v>2341</v>
      </c>
      <c r="B598" t="s">
        <v>1778</v>
      </c>
      <c r="C598" t="str">
        <f t="shared" si="9"/>
        <v>2341 - 6201       - Abrigos, Chaquetones, Capas, Anoraks, Cazadoras Y Artículos Similares, Para Hombres O Niños, Excepto Los Artículos De La Partida 62.03.</v>
      </c>
    </row>
    <row r="599" spans="1:3" x14ac:dyDescent="0.25">
      <c r="A599">
        <v>2342</v>
      </c>
      <c r="B599" t="s">
        <v>1779</v>
      </c>
      <c r="C599" t="str">
        <f t="shared" si="9"/>
        <v>2342 - Abrigos, Impermeables, Chaquetones, Capas Y Artículos Similares</v>
      </c>
    </row>
    <row r="600" spans="1:3" x14ac:dyDescent="0.25">
      <c r="A600">
        <v>2343</v>
      </c>
      <c r="B600" t="s">
        <v>1780</v>
      </c>
      <c r="C600" t="str">
        <f t="shared" si="9"/>
        <v>2343 - 62011100   - De Lana O Pelo Fino</v>
      </c>
    </row>
    <row r="601" spans="1:3" x14ac:dyDescent="0.25">
      <c r="A601">
        <v>2344</v>
      </c>
      <c r="B601" t="s">
        <v>1781</v>
      </c>
      <c r="C601" t="str">
        <f t="shared" si="9"/>
        <v>2344 - 62011200   - De Algodón</v>
      </c>
    </row>
    <row r="602" spans="1:3" x14ac:dyDescent="0.25">
      <c r="A602">
        <v>2345</v>
      </c>
      <c r="B602" t="s">
        <v>1782</v>
      </c>
      <c r="C602" t="str">
        <f t="shared" si="9"/>
        <v>2345 - 62011300   - De Fibras Sintéticas O Artificiales</v>
      </c>
    </row>
    <row r="603" spans="1:3" x14ac:dyDescent="0.25">
      <c r="A603">
        <v>2346</v>
      </c>
      <c r="B603" t="s">
        <v>1783</v>
      </c>
      <c r="C603" t="str">
        <f t="shared" si="9"/>
        <v>2346 - 62011900   - De Las Demás Materias Textiles</v>
      </c>
    </row>
    <row r="604" spans="1:3" x14ac:dyDescent="0.25">
      <c r="A604">
        <v>2347</v>
      </c>
      <c r="B604" t="s">
        <v>1552</v>
      </c>
      <c r="C604" t="str">
        <f t="shared" si="9"/>
        <v>2347 - Los Demás</v>
      </c>
    </row>
    <row r="605" spans="1:3" x14ac:dyDescent="0.25">
      <c r="A605">
        <v>2348</v>
      </c>
      <c r="B605" t="s">
        <v>1784</v>
      </c>
      <c r="C605" t="str">
        <f t="shared" si="9"/>
        <v>2348 - 62019100   - De Lana O Pelo Fino</v>
      </c>
    </row>
    <row r="606" spans="1:3" x14ac:dyDescent="0.25">
      <c r="A606">
        <v>2349</v>
      </c>
      <c r="B606" t="s">
        <v>1785</v>
      </c>
      <c r="C606" t="str">
        <f t="shared" si="9"/>
        <v>2349 - 62019200   - De Algodón</v>
      </c>
    </row>
    <row r="607" spans="1:3" x14ac:dyDescent="0.25">
      <c r="A607">
        <v>2350</v>
      </c>
      <c r="B607" t="s">
        <v>1786</v>
      </c>
      <c r="C607" t="str">
        <f t="shared" si="9"/>
        <v>2350 - 62019300   - De Fibras Sintéticas O Artificiales</v>
      </c>
    </row>
    <row r="608" spans="1:3" x14ac:dyDescent="0.25">
      <c r="A608">
        <v>2351</v>
      </c>
      <c r="B608" t="s">
        <v>1787</v>
      </c>
      <c r="C608" t="str">
        <f t="shared" si="9"/>
        <v>2351 - 62019900   - De Las Demás Materias Textiles</v>
      </c>
    </row>
    <row r="609" spans="1:3" x14ac:dyDescent="0.25">
      <c r="A609">
        <v>2352</v>
      </c>
      <c r="B609" t="s">
        <v>1788</v>
      </c>
      <c r="C609" t="str">
        <f t="shared" si="9"/>
        <v>2352 - 6202       - Abrigos, Chaquetones, Capas, Anoraks, Cazadoras Y Artículos Similares, Para Mujeres O Niñas, Excepto Los Artículos De La Partida 62.04.</v>
      </c>
    </row>
    <row r="610" spans="1:3" x14ac:dyDescent="0.25">
      <c r="A610">
        <v>2353</v>
      </c>
      <c r="B610" t="s">
        <v>1779</v>
      </c>
      <c r="C610" t="str">
        <f t="shared" si="9"/>
        <v>2353 - Abrigos, Impermeables, Chaquetones, Capas Y Artículos Similares</v>
      </c>
    </row>
    <row r="611" spans="1:3" x14ac:dyDescent="0.25">
      <c r="A611">
        <v>2354</v>
      </c>
      <c r="B611" t="s">
        <v>1789</v>
      </c>
      <c r="C611" t="str">
        <f t="shared" si="9"/>
        <v>2354 - 62021100   - De Lana O Pelo Fino</v>
      </c>
    </row>
    <row r="612" spans="1:3" x14ac:dyDescent="0.25">
      <c r="A612">
        <v>2355</v>
      </c>
      <c r="B612" t="s">
        <v>1790</v>
      </c>
      <c r="C612" t="str">
        <f t="shared" si="9"/>
        <v>2355 - 62021200   - De Algodón</v>
      </c>
    </row>
    <row r="613" spans="1:3" x14ac:dyDescent="0.25">
      <c r="A613">
        <v>2356</v>
      </c>
      <c r="B613" t="s">
        <v>1791</v>
      </c>
      <c r="C613" t="str">
        <f t="shared" si="9"/>
        <v>2356 - 62021300   - De Fibras Sintéticas O Artificiales</v>
      </c>
    </row>
    <row r="614" spans="1:3" x14ac:dyDescent="0.25">
      <c r="A614">
        <v>2357</v>
      </c>
      <c r="B614" t="s">
        <v>1792</v>
      </c>
      <c r="C614" t="str">
        <f t="shared" si="9"/>
        <v>2357 - 62021900   - De Las Demás Materias Textiles</v>
      </c>
    </row>
    <row r="615" spans="1:3" x14ac:dyDescent="0.25">
      <c r="A615">
        <v>2358</v>
      </c>
      <c r="B615" t="s">
        <v>1552</v>
      </c>
      <c r="C615" t="str">
        <f t="shared" si="9"/>
        <v>2358 - Los Demás</v>
      </c>
    </row>
    <row r="616" spans="1:3" x14ac:dyDescent="0.25">
      <c r="A616">
        <v>2359</v>
      </c>
      <c r="B616" t="s">
        <v>1793</v>
      </c>
      <c r="C616" t="str">
        <f t="shared" si="9"/>
        <v>2359 - 62029100   - De Lana O Pelo Fino</v>
      </c>
    </row>
    <row r="617" spans="1:3" x14ac:dyDescent="0.25">
      <c r="A617">
        <v>2360</v>
      </c>
      <c r="B617" t="s">
        <v>1794</v>
      </c>
      <c r="C617" t="str">
        <f t="shared" si="9"/>
        <v>2360 - 62029200   - De Algodón</v>
      </c>
    </row>
    <row r="618" spans="1:3" x14ac:dyDescent="0.25">
      <c r="A618">
        <v>2361</v>
      </c>
      <c r="B618" t="s">
        <v>1795</v>
      </c>
      <c r="C618" t="str">
        <f t="shared" si="9"/>
        <v>2361 - 62029300   - De Fibras Sintéticas O Artificiales</v>
      </c>
    </row>
    <row r="619" spans="1:3" x14ac:dyDescent="0.25">
      <c r="A619">
        <v>2362</v>
      </c>
      <c r="B619" t="s">
        <v>1796</v>
      </c>
      <c r="C619" t="str">
        <f t="shared" si="9"/>
        <v>2362 - 62029900   - De Las Demás Materias Textiles</v>
      </c>
    </row>
    <row r="620" spans="1:3" x14ac:dyDescent="0.25">
      <c r="A620">
        <v>2363</v>
      </c>
      <c r="B620" t="s">
        <v>1797</v>
      </c>
      <c r="C620" t="str">
        <f t="shared" si="9"/>
        <v>2363 - 6203       - Trajes (ambos O Ternos), Conjuntos, Chaquetas (sacos), Pantalones Largos, Pantalones Con Peto, Pantalones Cortos (calzones) Y Shorts (excepto De Baño), Para Hombres O Niños.</v>
      </c>
    </row>
    <row r="621" spans="1:3" x14ac:dyDescent="0.25">
      <c r="A621">
        <v>2364</v>
      </c>
      <c r="B621" t="s">
        <v>1798</v>
      </c>
      <c r="C621" t="str">
        <f t="shared" si="9"/>
        <v>2364 - Trajes (ambos O Ternos)</v>
      </c>
    </row>
    <row r="622" spans="1:3" x14ac:dyDescent="0.25">
      <c r="A622">
        <v>2365</v>
      </c>
      <c r="B622" t="s">
        <v>1799</v>
      </c>
      <c r="C622" t="str">
        <f t="shared" si="9"/>
        <v>2365 - 62031100   - De Lana O Pelo Fino</v>
      </c>
    </row>
    <row r="623" spans="1:3" x14ac:dyDescent="0.25">
      <c r="A623">
        <v>2366</v>
      </c>
      <c r="B623" t="s">
        <v>1800</v>
      </c>
      <c r="C623" t="str">
        <f t="shared" si="9"/>
        <v>2366 - 62031200   - De Fibras Sintéticas</v>
      </c>
    </row>
    <row r="624" spans="1:3" x14ac:dyDescent="0.25">
      <c r="A624">
        <v>2367</v>
      </c>
      <c r="B624" t="s">
        <v>1801</v>
      </c>
      <c r="C624" t="str">
        <f t="shared" si="9"/>
        <v>2367 - 62031900   - De Las Demás Materias Textiles</v>
      </c>
    </row>
    <row r="625" spans="1:3" x14ac:dyDescent="0.25">
      <c r="A625">
        <v>2368</v>
      </c>
      <c r="B625" t="s">
        <v>1619</v>
      </c>
      <c r="C625" t="str">
        <f t="shared" si="9"/>
        <v>2368 - Conjuntos</v>
      </c>
    </row>
    <row r="626" spans="1:3" x14ac:dyDescent="0.25">
      <c r="A626">
        <v>2369</v>
      </c>
      <c r="B626" t="s">
        <v>1802</v>
      </c>
      <c r="C626" t="str">
        <f t="shared" si="9"/>
        <v>2369 - 62032200   - De Algodón</v>
      </c>
    </row>
    <row r="627" spans="1:3" x14ac:dyDescent="0.25">
      <c r="A627">
        <v>2370</v>
      </c>
      <c r="B627" t="s">
        <v>1803</v>
      </c>
      <c r="C627" t="str">
        <f t="shared" si="9"/>
        <v>2370 - 62032300   - De Fibras Sintéticas</v>
      </c>
    </row>
    <row r="628" spans="1:3" x14ac:dyDescent="0.25">
      <c r="A628">
        <v>2371</v>
      </c>
      <c r="B628" t="s">
        <v>1804</v>
      </c>
      <c r="C628" t="str">
        <f t="shared" si="9"/>
        <v>2371 - 620329     - De Las Demás Materias Textiles</v>
      </c>
    </row>
    <row r="629" spans="1:3" x14ac:dyDescent="0.25">
      <c r="A629">
        <v>2372</v>
      </c>
      <c r="B629" t="s">
        <v>1805</v>
      </c>
      <c r="C629" t="str">
        <f t="shared" si="9"/>
        <v>2372 - 62032910   - De Lana O Pelo Fino</v>
      </c>
    </row>
    <row r="630" spans="1:3" x14ac:dyDescent="0.25">
      <c r="A630">
        <v>2373</v>
      </c>
      <c r="B630" t="s">
        <v>1806</v>
      </c>
      <c r="C630" t="str">
        <f t="shared" si="9"/>
        <v>2373 - 62032990   - Los Demás</v>
      </c>
    </row>
    <row r="631" spans="1:3" x14ac:dyDescent="0.25">
      <c r="A631">
        <v>2374</v>
      </c>
      <c r="B631" t="s">
        <v>1625</v>
      </c>
      <c r="C631" t="str">
        <f t="shared" si="9"/>
        <v>2374 - Chaquetas (sacos)</v>
      </c>
    </row>
    <row r="632" spans="1:3" x14ac:dyDescent="0.25">
      <c r="A632">
        <v>2375</v>
      </c>
      <c r="B632" t="s">
        <v>1807</v>
      </c>
      <c r="C632" t="str">
        <f t="shared" si="9"/>
        <v>2375 - 62033100   - De Lana O Pelo Fino</v>
      </c>
    </row>
    <row r="633" spans="1:3" x14ac:dyDescent="0.25">
      <c r="A633">
        <v>2376</v>
      </c>
      <c r="B633" t="s">
        <v>1808</v>
      </c>
      <c r="C633" t="str">
        <f t="shared" si="9"/>
        <v>2376 - 62033200   - De Algodón</v>
      </c>
    </row>
    <row r="634" spans="1:3" x14ac:dyDescent="0.25">
      <c r="A634">
        <v>2377</v>
      </c>
      <c r="B634" t="s">
        <v>1809</v>
      </c>
      <c r="C634" t="str">
        <f t="shared" si="9"/>
        <v>2377 - 62033300   - De Fibras Sintéticas</v>
      </c>
    </row>
    <row r="635" spans="1:3" x14ac:dyDescent="0.25">
      <c r="A635">
        <v>2378</v>
      </c>
      <c r="B635" t="s">
        <v>1810</v>
      </c>
      <c r="C635" t="str">
        <f t="shared" si="9"/>
        <v>2378 - 62033900   - De Las Demás Materias Textiles</v>
      </c>
    </row>
    <row r="636" spans="1:3" x14ac:dyDescent="0.25">
      <c r="A636">
        <v>2379</v>
      </c>
      <c r="B636" t="s">
        <v>1662</v>
      </c>
      <c r="C636" t="str">
        <f t="shared" si="9"/>
        <v>2379 - Pantalones Largos, Pantalones Con Peto, Pantalones Cortos (calzones) Y Shorts</v>
      </c>
    </row>
    <row r="637" spans="1:3" x14ac:dyDescent="0.25">
      <c r="A637">
        <v>2380</v>
      </c>
      <c r="B637" t="s">
        <v>1811</v>
      </c>
      <c r="C637" t="str">
        <f t="shared" si="9"/>
        <v>2380 - 62034100   - De Lana O Pelo Fino</v>
      </c>
    </row>
    <row r="638" spans="1:3" x14ac:dyDescent="0.25">
      <c r="A638">
        <v>2381</v>
      </c>
      <c r="B638" t="s">
        <v>1812</v>
      </c>
      <c r="C638" t="str">
        <f t="shared" si="9"/>
        <v>2381 - 620342     - De Algodón</v>
      </c>
    </row>
    <row r="639" spans="1:3" x14ac:dyDescent="0.25">
      <c r="A639">
        <v>2382</v>
      </c>
      <c r="B639" t="s">
        <v>1813</v>
      </c>
      <c r="C639" t="str">
        <f t="shared" si="9"/>
        <v>2382 - 62034210   - De Tejidos De Mezclilla («denim»)</v>
      </c>
    </row>
    <row r="640" spans="1:3" x14ac:dyDescent="0.25">
      <c r="A640">
        <v>2383</v>
      </c>
      <c r="B640" t="s">
        <v>1814</v>
      </c>
      <c r="C640" t="str">
        <f t="shared" si="9"/>
        <v>2383 - 62034220   - De Terciopelo Rayado («corduroy»)</v>
      </c>
    </row>
    <row r="641" spans="1:3" x14ac:dyDescent="0.25">
      <c r="A641">
        <v>2384</v>
      </c>
      <c r="B641" t="s">
        <v>1815</v>
      </c>
      <c r="C641" t="str">
        <f t="shared" si="9"/>
        <v>2384 - 62034290   - Los Demás</v>
      </c>
    </row>
    <row r="642" spans="1:3" x14ac:dyDescent="0.25">
      <c r="A642">
        <v>2385</v>
      </c>
      <c r="B642" t="s">
        <v>1816</v>
      </c>
      <c r="C642" t="str">
        <f t="shared" si="9"/>
        <v>2385 - 62034300   - De Fibras Sintéticas</v>
      </c>
    </row>
    <row r="643" spans="1:3" x14ac:dyDescent="0.25">
      <c r="A643">
        <v>2386</v>
      </c>
      <c r="B643" t="s">
        <v>1817</v>
      </c>
      <c r="C643" t="str">
        <f t="shared" ref="C643:C706" si="10">CONCATENATE(A643," - ",B643)</f>
        <v>2386 - 62034900   - De Las Demás Materias Textiles</v>
      </c>
    </row>
    <row r="644" spans="1:3" x14ac:dyDescent="0.25">
      <c r="A644">
        <v>2387</v>
      </c>
      <c r="B644" t="s">
        <v>1818</v>
      </c>
      <c r="C644" t="str">
        <f t="shared" si="10"/>
        <v>2387 - 6204       - Trajes Sastre, Conjuntos, Chaquetas (sacos), Vestidos, Faldas, Faldas Pantalón, Pantalones Largos, Pantalones Con Peto, Pantalones Cortos (calzones) Y Shorts (excepto De Baño), Para Mujeres O Niñas.</v>
      </c>
    </row>
    <row r="645" spans="1:3" x14ac:dyDescent="0.25">
      <c r="A645">
        <v>2388</v>
      </c>
      <c r="B645" t="s">
        <v>1636</v>
      </c>
      <c r="C645" t="str">
        <f t="shared" si="10"/>
        <v>2388 - Trajes Sastre</v>
      </c>
    </row>
    <row r="646" spans="1:3" x14ac:dyDescent="0.25">
      <c r="A646">
        <v>2389</v>
      </c>
      <c r="B646" t="s">
        <v>1819</v>
      </c>
      <c r="C646" t="str">
        <f t="shared" si="10"/>
        <v>2389 - 62041100   - De Lana O Pelo Fino</v>
      </c>
    </row>
    <row r="647" spans="1:3" x14ac:dyDescent="0.25">
      <c r="A647">
        <v>2390</v>
      </c>
      <c r="B647" t="s">
        <v>1820</v>
      </c>
      <c r="C647" t="str">
        <f t="shared" si="10"/>
        <v>2390 - 62041200   - De Algodón</v>
      </c>
    </row>
    <row r="648" spans="1:3" x14ac:dyDescent="0.25">
      <c r="A648">
        <v>2391</v>
      </c>
      <c r="B648" t="s">
        <v>1821</v>
      </c>
      <c r="C648" t="str">
        <f t="shared" si="10"/>
        <v>2391 - 62041300   - De Fibras Sintéticas</v>
      </c>
    </row>
    <row r="649" spans="1:3" x14ac:dyDescent="0.25">
      <c r="A649">
        <v>2392</v>
      </c>
      <c r="B649" t="s">
        <v>1822</v>
      </c>
      <c r="C649" t="str">
        <f t="shared" si="10"/>
        <v>2392 - 62041900   - De Las Demás Materias Textiles</v>
      </c>
    </row>
    <row r="650" spans="1:3" x14ac:dyDescent="0.25">
      <c r="A650">
        <v>2393</v>
      </c>
      <c r="B650" t="s">
        <v>1619</v>
      </c>
      <c r="C650" t="str">
        <f t="shared" si="10"/>
        <v>2393 - Conjuntos</v>
      </c>
    </row>
    <row r="651" spans="1:3" x14ac:dyDescent="0.25">
      <c r="A651">
        <v>2394</v>
      </c>
      <c r="B651" t="s">
        <v>1823</v>
      </c>
      <c r="C651" t="str">
        <f t="shared" si="10"/>
        <v>2394 - 62042100   - De Lana O Pelo Fino</v>
      </c>
    </row>
    <row r="652" spans="1:3" x14ac:dyDescent="0.25">
      <c r="A652">
        <v>2395</v>
      </c>
      <c r="B652" t="s">
        <v>1824</v>
      </c>
      <c r="C652" t="str">
        <f t="shared" si="10"/>
        <v>2395 - 62042200   - De Algodón</v>
      </c>
    </row>
    <row r="653" spans="1:3" x14ac:dyDescent="0.25">
      <c r="A653">
        <v>2396</v>
      </c>
      <c r="B653" t="s">
        <v>1825</v>
      </c>
      <c r="C653" t="str">
        <f t="shared" si="10"/>
        <v>2396 - 62042300   - De Fibras Sintéticas</v>
      </c>
    </row>
    <row r="654" spans="1:3" x14ac:dyDescent="0.25">
      <c r="A654">
        <v>2397</v>
      </c>
      <c r="B654" t="s">
        <v>1826</v>
      </c>
      <c r="C654" t="str">
        <f t="shared" si="10"/>
        <v>2397 - 62042900   - De Las Demás Materias Textiles</v>
      </c>
    </row>
    <row r="655" spans="1:3" x14ac:dyDescent="0.25">
      <c r="A655">
        <v>2398</v>
      </c>
      <c r="B655" t="s">
        <v>1625</v>
      </c>
      <c r="C655" t="str">
        <f t="shared" si="10"/>
        <v>2398 - Chaquetas (sacos)</v>
      </c>
    </row>
    <row r="656" spans="1:3" x14ac:dyDescent="0.25">
      <c r="A656">
        <v>2399</v>
      </c>
      <c r="B656" t="s">
        <v>1827</v>
      </c>
      <c r="C656" t="str">
        <f t="shared" si="10"/>
        <v>2399 - 62043100   - De Lana O Pelo Fino</v>
      </c>
    </row>
    <row r="657" spans="1:3" x14ac:dyDescent="0.25">
      <c r="A657">
        <v>2400</v>
      </c>
      <c r="B657" t="s">
        <v>1828</v>
      </c>
      <c r="C657" t="str">
        <f t="shared" si="10"/>
        <v>2400 - 62043200   - De Algodón</v>
      </c>
    </row>
    <row r="658" spans="1:3" x14ac:dyDescent="0.25">
      <c r="A658">
        <v>2401</v>
      </c>
      <c r="B658" t="s">
        <v>1829</v>
      </c>
      <c r="C658" t="str">
        <f t="shared" si="10"/>
        <v>2401 - 62043300   - De Fibras Sintéticas</v>
      </c>
    </row>
    <row r="659" spans="1:3" x14ac:dyDescent="0.25">
      <c r="A659">
        <v>2402</v>
      </c>
      <c r="B659" t="s">
        <v>1830</v>
      </c>
      <c r="C659" t="str">
        <f t="shared" si="10"/>
        <v>2402 - 62043900   - De Las Demás Materias Textiles</v>
      </c>
    </row>
    <row r="660" spans="1:3" x14ac:dyDescent="0.25">
      <c r="A660">
        <v>2403</v>
      </c>
      <c r="B660" t="s">
        <v>1651</v>
      </c>
      <c r="C660" t="str">
        <f t="shared" si="10"/>
        <v>2403 - Vestidos</v>
      </c>
    </row>
    <row r="661" spans="1:3" x14ac:dyDescent="0.25">
      <c r="A661">
        <v>2404</v>
      </c>
      <c r="B661" t="s">
        <v>1831</v>
      </c>
      <c r="C661" t="str">
        <f t="shared" si="10"/>
        <v>2404 - 62044100   - De Lana O Pelo Fino</v>
      </c>
    </row>
    <row r="662" spans="1:3" x14ac:dyDescent="0.25">
      <c r="A662">
        <v>2405</v>
      </c>
      <c r="B662" t="s">
        <v>1832</v>
      </c>
      <c r="C662" t="str">
        <f t="shared" si="10"/>
        <v>2405 - 62044200   - De Algodón</v>
      </c>
    </row>
    <row r="663" spans="1:3" x14ac:dyDescent="0.25">
      <c r="A663">
        <v>2406</v>
      </c>
      <c r="B663" t="s">
        <v>1833</v>
      </c>
      <c r="C663" t="str">
        <f t="shared" si="10"/>
        <v>2406 - 62044300   - De Fibras Sintéticas</v>
      </c>
    </row>
    <row r="664" spans="1:3" x14ac:dyDescent="0.25">
      <c r="A664">
        <v>2407</v>
      </c>
      <c r="B664" t="s">
        <v>1834</v>
      </c>
      <c r="C664" t="str">
        <f t="shared" si="10"/>
        <v>2407 - 62044400   - De Fibras Artificiales</v>
      </c>
    </row>
    <row r="665" spans="1:3" x14ac:dyDescent="0.25">
      <c r="A665">
        <v>2408</v>
      </c>
      <c r="B665" t="s">
        <v>1835</v>
      </c>
      <c r="C665" t="str">
        <f t="shared" si="10"/>
        <v>2408 - 62044900   - De Las Demás Materias Textiles</v>
      </c>
    </row>
    <row r="666" spans="1:3" x14ac:dyDescent="0.25">
      <c r="A666">
        <v>2409</v>
      </c>
      <c r="B666" t="s">
        <v>1657</v>
      </c>
      <c r="C666" t="str">
        <f t="shared" si="10"/>
        <v>2409 - Faldas Y Faldas Pantalón</v>
      </c>
    </row>
    <row r="667" spans="1:3" x14ac:dyDescent="0.25">
      <c r="A667">
        <v>2410</v>
      </c>
      <c r="B667" t="s">
        <v>1836</v>
      </c>
      <c r="C667" t="str">
        <f t="shared" si="10"/>
        <v>2410 - 62045100   - De Lana O Pelo Fino</v>
      </c>
    </row>
    <row r="668" spans="1:3" x14ac:dyDescent="0.25">
      <c r="A668">
        <v>2411</v>
      </c>
      <c r="B668" t="s">
        <v>1837</v>
      </c>
      <c r="C668" t="str">
        <f t="shared" si="10"/>
        <v>2411 - 62045200   - De Algodón</v>
      </c>
    </row>
    <row r="669" spans="1:3" x14ac:dyDescent="0.25">
      <c r="A669">
        <v>2412</v>
      </c>
      <c r="B669" t="s">
        <v>1838</v>
      </c>
      <c r="C669" t="str">
        <f t="shared" si="10"/>
        <v>2412 - 62045300   - De Fibras Sintéticas</v>
      </c>
    </row>
    <row r="670" spans="1:3" x14ac:dyDescent="0.25">
      <c r="A670">
        <v>2413</v>
      </c>
      <c r="B670" t="s">
        <v>1839</v>
      </c>
      <c r="C670" t="str">
        <f t="shared" si="10"/>
        <v>2413 - 62045900   - De Las Demás Materias Textiles</v>
      </c>
    </row>
    <row r="671" spans="1:3" x14ac:dyDescent="0.25">
      <c r="A671">
        <v>2414</v>
      </c>
      <c r="B671" t="s">
        <v>1662</v>
      </c>
      <c r="C671" t="str">
        <f t="shared" si="10"/>
        <v>2414 - Pantalones Largos, Pantalones Con Peto, Pantalones Cortos (calzones) Y Shorts</v>
      </c>
    </row>
    <row r="672" spans="1:3" x14ac:dyDescent="0.25">
      <c r="A672">
        <v>2415</v>
      </c>
      <c r="B672" t="s">
        <v>1840</v>
      </c>
      <c r="C672" t="str">
        <f t="shared" si="10"/>
        <v>2415 - 62046100   - De Lana O Pelo Fino</v>
      </c>
    </row>
    <row r="673" spans="1:3" x14ac:dyDescent="0.25">
      <c r="A673">
        <v>2416</v>
      </c>
      <c r="B673" t="s">
        <v>1841</v>
      </c>
      <c r="C673" t="str">
        <f t="shared" si="10"/>
        <v>2416 - 62046200   - De Algodón</v>
      </c>
    </row>
    <row r="674" spans="1:3" x14ac:dyDescent="0.25">
      <c r="A674">
        <v>2417</v>
      </c>
      <c r="B674" t="s">
        <v>1842</v>
      </c>
      <c r="C674" t="str">
        <f t="shared" si="10"/>
        <v>2417 - 62046300   - De Fibras Sintéticas</v>
      </c>
    </row>
    <row r="675" spans="1:3" x14ac:dyDescent="0.25">
      <c r="A675">
        <v>2418</v>
      </c>
      <c r="B675" t="s">
        <v>1843</v>
      </c>
      <c r="C675" t="str">
        <f t="shared" si="10"/>
        <v>2418 - 62046900   - De Las Demás Materias Textiles</v>
      </c>
    </row>
    <row r="676" spans="1:3" x14ac:dyDescent="0.25">
      <c r="A676">
        <v>2419</v>
      </c>
      <c r="B676" t="s">
        <v>1844</v>
      </c>
      <c r="C676" t="str">
        <f t="shared" si="10"/>
        <v>2419 - 6205       - Camisas Para Hombres O Niños.</v>
      </c>
    </row>
    <row r="677" spans="1:3" x14ac:dyDescent="0.25">
      <c r="A677">
        <v>2420</v>
      </c>
      <c r="B677" t="s">
        <v>1845</v>
      </c>
      <c r="C677" t="str">
        <f t="shared" si="10"/>
        <v>2420 - 62052000   - De Algodón</v>
      </c>
    </row>
    <row r="678" spans="1:3" x14ac:dyDescent="0.25">
      <c r="A678">
        <v>2421</v>
      </c>
      <c r="B678" t="s">
        <v>1846</v>
      </c>
      <c r="C678" t="str">
        <f t="shared" si="10"/>
        <v>2421 - 62053000   - De Fibras Sintéticas O Artificiales</v>
      </c>
    </row>
    <row r="679" spans="1:3" x14ac:dyDescent="0.25">
      <c r="A679">
        <v>2422</v>
      </c>
      <c r="B679" t="s">
        <v>1847</v>
      </c>
      <c r="C679" t="str">
        <f t="shared" si="10"/>
        <v>2422 - 620590     - De Las Demás Materias Textiles</v>
      </c>
    </row>
    <row r="680" spans="1:3" x14ac:dyDescent="0.25">
      <c r="A680">
        <v>2423</v>
      </c>
      <c r="B680" t="s">
        <v>1848</v>
      </c>
      <c r="C680" t="str">
        <f t="shared" si="10"/>
        <v>2423 - 62059010   - De Lana O Pelo Fino</v>
      </c>
    </row>
    <row r="681" spans="1:3" x14ac:dyDescent="0.25">
      <c r="A681">
        <v>2424</v>
      </c>
      <c r="B681" t="s">
        <v>1849</v>
      </c>
      <c r="C681" t="str">
        <f t="shared" si="10"/>
        <v>2424 - 62059090   - Los Demás</v>
      </c>
    </row>
    <row r="682" spans="1:3" x14ac:dyDescent="0.25">
      <c r="A682">
        <v>2425</v>
      </c>
      <c r="B682" t="s">
        <v>1850</v>
      </c>
      <c r="C682" t="str">
        <f t="shared" si="10"/>
        <v>2425 - 6206       - Camisas, Blusas Y Blusas Camiseras, Para Mujeres O Niñas.</v>
      </c>
    </row>
    <row r="683" spans="1:3" x14ac:dyDescent="0.25">
      <c r="A683">
        <v>2426</v>
      </c>
      <c r="B683" t="s">
        <v>1851</v>
      </c>
      <c r="C683" t="str">
        <f t="shared" si="10"/>
        <v>2426 - 62061000   - De Seda O Desperdicios De Seda</v>
      </c>
    </row>
    <row r="684" spans="1:3" x14ac:dyDescent="0.25">
      <c r="A684">
        <v>2427</v>
      </c>
      <c r="B684" t="s">
        <v>1852</v>
      </c>
      <c r="C684" t="str">
        <f t="shared" si="10"/>
        <v>2427 - 62062000   - De Lana O Pelo Fino</v>
      </c>
    </row>
    <row r="685" spans="1:3" x14ac:dyDescent="0.25">
      <c r="A685">
        <v>2428</v>
      </c>
      <c r="B685" t="s">
        <v>1853</v>
      </c>
      <c r="C685" t="str">
        <f t="shared" si="10"/>
        <v>2428 - 62063000   - De Algodón</v>
      </c>
    </row>
    <row r="686" spans="1:3" x14ac:dyDescent="0.25">
      <c r="A686">
        <v>2429</v>
      </c>
      <c r="B686" t="s">
        <v>1854</v>
      </c>
      <c r="C686" t="str">
        <f t="shared" si="10"/>
        <v>2429 - 62064000   - De Fibras Sintéticas O Artificiales</v>
      </c>
    </row>
    <row r="687" spans="1:3" x14ac:dyDescent="0.25">
      <c r="A687">
        <v>2430</v>
      </c>
      <c r="B687" t="s">
        <v>1855</v>
      </c>
      <c r="C687" t="str">
        <f t="shared" si="10"/>
        <v>2430 - 62069000   - De Las Demás Materias Textiles</v>
      </c>
    </row>
    <row r="688" spans="1:3" x14ac:dyDescent="0.25">
      <c r="A688">
        <v>2431</v>
      </c>
      <c r="B688" t="s">
        <v>1856</v>
      </c>
      <c r="C688" t="str">
        <f t="shared" si="10"/>
        <v>2431 - 6207       - Camisetas, Calzoncillos (incluidos Los Largos Y Los Slips), Camisones, Pijamas, Albornoces De Baño, Batas De Casa Y Artículos Similares, Para Hombres O Niños.</v>
      </c>
    </row>
    <row r="689" spans="1:3" x14ac:dyDescent="0.25">
      <c r="A689">
        <v>2432</v>
      </c>
      <c r="B689" t="s">
        <v>1678</v>
      </c>
      <c r="C689" t="str">
        <f t="shared" si="10"/>
        <v>2432 - Calzoncillos (incluidos Los Largos Y Los Slips)</v>
      </c>
    </row>
    <row r="690" spans="1:3" x14ac:dyDescent="0.25">
      <c r="A690">
        <v>2433</v>
      </c>
      <c r="B690" t="s">
        <v>1857</v>
      </c>
      <c r="C690" t="str">
        <f t="shared" si="10"/>
        <v>2433 - 62071100   - De Algodón</v>
      </c>
    </row>
    <row r="691" spans="1:3" x14ac:dyDescent="0.25">
      <c r="A691">
        <v>2434</v>
      </c>
      <c r="B691" t="s">
        <v>1858</v>
      </c>
      <c r="C691" t="str">
        <f t="shared" si="10"/>
        <v>2434 - 62071900   - De Las Demás Materias Textiles</v>
      </c>
    </row>
    <row r="692" spans="1:3" x14ac:dyDescent="0.25">
      <c r="A692">
        <v>2435</v>
      </c>
      <c r="B692" t="s">
        <v>1682</v>
      </c>
      <c r="C692" t="str">
        <f t="shared" si="10"/>
        <v>2435 - Camisones Y Pijamas</v>
      </c>
    </row>
    <row r="693" spans="1:3" x14ac:dyDescent="0.25">
      <c r="A693">
        <v>2436</v>
      </c>
      <c r="B693" t="s">
        <v>1859</v>
      </c>
      <c r="C693" t="str">
        <f t="shared" si="10"/>
        <v>2436 - 62072100   - De Algodón</v>
      </c>
    </row>
    <row r="694" spans="1:3" x14ac:dyDescent="0.25">
      <c r="A694">
        <v>2437</v>
      </c>
      <c r="B694" t="s">
        <v>1860</v>
      </c>
      <c r="C694" t="str">
        <f t="shared" si="10"/>
        <v>2437 - 62072200   - De Fibras Sintéticas O Artificiales</v>
      </c>
    </row>
    <row r="695" spans="1:3" x14ac:dyDescent="0.25">
      <c r="A695">
        <v>2438</v>
      </c>
      <c r="B695" t="s">
        <v>1861</v>
      </c>
      <c r="C695" t="str">
        <f t="shared" si="10"/>
        <v>2438 - 62072900   - De Las Demás Materias Textiles</v>
      </c>
    </row>
    <row r="696" spans="1:3" x14ac:dyDescent="0.25">
      <c r="A696">
        <v>2439</v>
      </c>
      <c r="B696" t="s">
        <v>1552</v>
      </c>
      <c r="C696" t="str">
        <f t="shared" si="10"/>
        <v>2439 - Los Demás</v>
      </c>
    </row>
    <row r="697" spans="1:3" x14ac:dyDescent="0.25">
      <c r="A697">
        <v>2440</v>
      </c>
      <c r="B697" t="s">
        <v>1862</v>
      </c>
      <c r="C697" t="str">
        <f t="shared" si="10"/>
        <v>2440 - 62079100   - De Algodón</v>
      </c>
    </row>
    <row r="698" spans="1:3" x14ac:dyDescent="0.25">
      <c r="A698">
        <v>2441</v>
      </c>
      <c r="B698" t="s">
        <v>1863</v>
      </c>
      <c r="C698" t="str">
        <f t="shared" si="10"/>
        <v>2441 - 620799     - De Las Demás Materias Textiles</v>
      </c>
    </row>
    <row r="699" spans="1:3" x14ac:dyDescent="0.25">
      <c r="A699">
        <v>2442</v>
      </c>
      <c r="B699" t="s">
        <v>1864</v>
      </c>
      <c r="C699" t="str">
        <f t="shared" si="10"/>
        <v>2442 - 62079910   - De Fibras Sintéticas O Artificiales</v>
      </c>
    </row>
    <row r="700" spans="1:3" x14ac:dyDescent="0.25">
      <c r="A700">
        <v>2443</v>
      </c>
      <c r="B700" t="s">
        <v>1865</v>
      </c>
      <c r="C700" t="str">
        <f t="shared" si="10"/>
        <v>2443 - 62079990   - Los Demás</v>
      </c>
    </row>
    <row r="701" spans="1:3" x14ac:dyDescent="0.25">
      <c r="A701">
        <v>2444</v>
      </c>
      <c r="B701" t="s">
        <v>1866</v>
      </c>
      <c r="C701" t="str">
        <f t="shared" si="10"/>
        <v>2444 - 6208       - Camisetas, Combinaciones, Enaguas, Bragas (bombachas, Calzones) (incluso Las Que No Llegan Hasta La Cintura), Camisones, Pijamas, Saltos De Cama, Albornoces De Baño, Batas De Casa Y Artículos Similares, Para Mujeres O Niñas.</v>
      </c>
    </row>
    <row r="702" spans="1:3" x14ac:dyDescent="0.25">
      <c r="A702">
        <v>2445</v>
      </c>
      <c r="B702" t="s">
        <v>1692</v>
      </c>
      <c r="C702" t="str">
        <f t="shared" si="10"/>
        <v>2445 - Combinaciones Y Enaguas</v>
      </c>
    </row>
    <row r="703" spans="1:3" x14ac:dyDescent="0.25">
      <c r="A703">
        <v>2446</v>
      </c>
      <c r="B703" t="s">
        <v>1867</v>
      </c>
      <c r="C703" t="str">
        <f t="shared" si="10"/>
        <v>2446 - 62081100   - De Fibras Sintéticas O Artificiales</v>
      </c>
    </row>
    <row r="704" spans="1:3" x14ac:dyDescent="0.25">
      <c r="A704">
        <v>2447</v>
      </c>
      <c r="B704" t="s">
        <v>1868</v>
      </c>
      <c r="C704" t="str">
        <f t="shared" si="10"/>
        <v>2447 - 62081900   - De Las Demás Materias Textiles</v>
      </c>
    </row>
    <row r="705" spans="1:3" x14ac:dyDescent="0.25">
      <c r="A705">
        <v>2448</v>
      </c>
      <c r="B705" t="s">
        <v>1682</v>
      </c>
      <c r="C705" t="str">
        <f t="shared" si="10"/>
        <v>2448 - Camisones Y Pijamas</v>
      </c>
    </row>
    <row r="706" spans="1:3" x14ac:dyDescent="0.25">
      <c r="A706">
        <v>2449</v>
      </c>
      <c r="B706" t="s">
        <v>1869</v>
      </c>
      <c r="C706" t="str">
        <f t="shared" si="10"/>
        <v>2449 - 62082100   - De Algodón</v>
      </c>
    </row>
    <row r="707" spans="1:3" x14ac:dyDescent="0.25">
      <c r="A707">
        <v>2450</v>
      </c>
      <c r="B707" t="s">
        <v>1870</v>
      </c>
      <c r="C707" t="str">
        <f t="shared" ref="C707:C770" si="11">CONCATENATE(A707," - ",B707)</f>
        <v>2450 - 62082200   - De Fibras Sintéticas O Artificiales</v>
      </c>
    </row>
    <row r="708" spans="1:3" x14ac:dyDescent="0.25">
      <c r="A708">
        <v>2451</v>
      </c>
      <c r="B708" t="s">
        <v>1871</v>
      </c>
      <c r="C708" t="str">
        <f t="shared" si="11"/>
        <v>2451 - 62082900   - De Las Demás Materias Textiles</v>
      </c>
    </row>
    <row r="709" spans="1:3" x14ac:dyDescent="0.25">
      <c r="A709">
        <v>2452</v>
      </c>
      <c r="B709" t="s">
        <v>1552</v>
      </c>
      <c r="C709" t="str">
        <f t="shared" si="11"/>
        <v>2452 - Los Demás</v>
      </c>
    </row>
    <row r="710" spans="1:3" x14ac:dyDescent="0.25">
      <c r="A710">
        <v>2453</v>
      </c>
      <c r="B710" t="s">
        <v>1872</v>
      </c>
      <c r="C710" t="str">
        <f t="shared" si="11"/>
        <v>2453 - 62089100   - De Algodón</v>
      </c>
    </row>
    <row r="711" spans="1:3" x14ac:dyDescent="0.25">
      <c r="A711">
        <v>2454</v>
      </c>
      <c r="B711" t="s">
        <v>1873</v>
      </c>
      <c r="C711" t="str">
        <f t="shared" si="11"/>
        <v>2454 - 62089200   - De Fibras Sintéticas O Artificiales</v>
      </c>
    </row>
    <row r="712" spans="1:3" x14ac:dyDescent="0.25">
      <c r="A712">
        <v>2455</v>
      </c>
      <c r="B712" t="s">
        <v>1874</v>
      </c>
      <c r="C712" t="str">
        <f t="shared" si="11"/>
        <v>2455 - 62089900   - De Las Demás Materias Textiles</v>
      </c>
    </row>
    <row r="713" spans="1:3" x14ac:dyDescent="0.25">
      <c r="A713">
        <v>2456</v>
      </c>
      <c r="B713" t="s">
        <v>1875</v>
      </c>
      <c r="C713" t="str">
        <f t="shared" si="11"/>
        <v>2456 - 6209       - Prendas Y Complementos (accesorios), De Vestir, Para Bebés.</v>
      </c>
    </row>
    <row r="714" spans="1:3" x14ac:dyDescent="0.25">
      <c r="A714">
        <v>2457</v>
      </c>
      <c r="B714" t="s">
        <v>1876</v>
      </c>
      <c r="C714" t="str">
        <f t="shared" si="11"/>
        <v>2457 - 62092000   - De Algodón</v>
      </c>
    </row>
    <row r="715" spans="1:3" x14ac:dyDescent="0.25">
      <c r="A715">
        <v>2458</v>
      </c>
      <c r="B715" t="s">
        <v>1877</v>
      </c>
      <c r="C715" t="str">
        <f t="shared" si="11"/>
        <v>2458 - 62093000   - De Fibras Sintéticas</v>
      </c>
    </row>
    <row r="716" spans="1:3" x14ac:dyDescent="0.25">
      <c r="A716">
        <v>2459</v>
      </c>
      <c r="B716" t="s">
        <v>1878</v>
      </c>
      <c r="C716" t="str">
        <f t="shared" si="11"/>
        <v>2459 - 620990     - De Las Demás Materias Textiles</v>
      </c>
    </row>
    <row r="717" spans="1:3" x14ac:dyDescent="0.25">
      <c r="A717">
        <v>2460</v>
      </c>
      <c r="B717" t="s">
        <v>1879</v>
      </c>
      <c r="C717" t="str">
        <f t="shared" si="11"/>
        <v>2460 - 62099010   - De Lana O Pelo Fino</v>
      </c>
    </row>
    <row r="718" spans="1:3" x14ac:dyDescent="0.25">
      <c r="A718">
        <v>2461</v>
      </c>
      <c r="B718" t="s">
        <v>1880</v>
      </c>
      <c r="C718" t="str">
        <f t="shared" si="11"/>
        <v>2461 - 62099090   - Las Demás</v>
      </c>
    </row>
    <row r="719" spans="1:3" x14ac:dyDescent="0.25">
      <c r="A719">
        <v>2462</v>
      </c>
      <c r="B719" t="s">
        <v>1881</v>
      </c>
      <c r="C719" t="str">
        <f t="shared" si="11"/>
        <v>2462 - 6210       - Prendas De Vestir Confeccionadas Con Productos De Las Partidas 56.02, 56.03, 59.03, 59.06 ó 59.07.</v>
      </c>
    </row>
    <row r="720" spans="1:3" x14ac:dyDescent="0.25">
      <c r="A720">
        <v>2463</v>
      </c>
      <c r="B720" t="s">
        <v>1882</v>
      </c>
      <c r="C720" t="str">
        <f t="shared" si="11"/>
        <v>2463 - 62101000   - Con Productos De Las Partidas 56.02 ó 56.03</v>
      </c>
    </row>
    <row r="721" spans="1:3" x14ac:dyDescent="0.25">
      <c r="A721">
        <v>2464</v>
      </c>
      <c r="B721" t="s">
        <v>1883</v>
      </c>
      <c r="C721" t="str">
        <f t="shared" si="11"/>
        <v>2464 - 62102000   - Las Demás Prendas De Vestir Del Tipo De Las Citadas En Las Subpartidas 6201.11 A 6201.19</v>
      </c>
    </row>
    <row r="722" spans="1:3" x14ac:dyDescent="0.25">
      <c r="A722">
        <v>2465</v>
      </c>
      <c r="B722" t="s">
        <v>1884</v>
      </c>
      <c r="C722" t="str">
        <f t="shared" si="11"/>
        <v>2465 - 62103000   - Las Demás Prendas De Vestir Del Tipo De Las Citadas En Las Subpartidas 6202.11 A 6202.19</v>
      </c>
    </row>
    <row r="723" spans="1:3" x14ac:dyDescent="0.25">
      <c r="A723">
        <v>2466</v>
      </c>
      <c r="B723" t="s">
        <v>1885</v>
      </c>
      <c r="C723" t="str">
        <f t="shared" si="11"/>
        <v>2466 - 62104000   - Las Demás Prendas De Vestir Para Hombres O Niños</v>
      </c>
    </row>
    <row r="724" spans="1:3" x14ac:dyDescent="0.25">
      <c r="A724">
        <v>2467</v>
      </c>
      <c r="B724" t="s">
        <v>1886</v>
      </c>
      <c r="C724" t="str">
        <f t="shared" si="11"/>
        <v>2467 - 62105000   - Las Demás Prendas De Vestir Para Mujeres O Niñas</v>
      </c>
    </row>
    <row r="725" spans="1:3" x14ac:dyDescent="0.25">
      <c r="A725">
        <v>2468</v>
      </c>
      <c r="B725" t="s">
        <v>1887</v>
      </c>
      <c r="C725" t="str">
        <f t="shared" si="11"/>
        <v>2468 - 6211       - Conjuntos De Abrigo Para Entrenamiento O Deporte (chandales), Monos (overoles) Y Conjuntos De Esquí Y Bañadores; Las Demás Prendas De Vestir.</v>
      </c>
    </row>
    <row r="726" spans="1:3" x14ac:dyDescent="0.25">
      <c r="A726">
        <v>2469</v>
      </c>
      <c r="B726" t="s">
        <v>1888</v>
      </c>
      <c r="C726" t="str">
        <f t="shared" si="11"/>
        <v>2469 - Bañadores</v>
      </c>
    </row>
    <row r="727" spans="1:3" x14ac:dyDescent="0.25">
      <c r="A727">
        <v>2470</v>
      </c>
      <c r="B727" t="s">
        <v>1889</v>
      </c>
      <c r="C727" t="str">
        <f t="shared" si="11"/>
        <v>2470 - 62111100   - Para Hombres O Niños</v>
      </c>
    </row>
    <row r="728" spans="1:3" x14ac:dyDescent="0.25">
      <c r="A728">
        <v>2471</v>
      </c>
      <c r="B728" t="s">
        <v>1890</v>
      </c>
      <c r="C728" t="str">
        <f t="shared" si="11"/>
        <v>2471 - 62111200   - Para Mujeres O Niñas</v>
      </c>
    </row>
    <row r="729" spans="1:3" x14ac:dyDescent="0.25">
      <c r="A729">
        <v>2472</v>
      </c>
      <c r="B729" t="s">
        <v>1891</v>
      </c>
      <c r="C729" t="str">
        <f t="shared" si="11"/>
        <v>2472 - 62112000   - Monos (overoles) Y Conjuntos De Esquí</v>
      </c>
    </row>
    <row r="730" spans="1:3" x14ac:dyDescent="0.25">
      <c r="A730">
        <v>2473</v>
      </c>
      <c r="B730" t="s">
        <v>1892</v>
      </c>
      <c r="C730" t="str">
        <f t="shared" si="11"/>
        <v>2473 - Las Demás Prendas De Vestir Para Hombres O Niños</v>
      </c>
    </row>
    <row r="731" spans="1:3" x14ac:dyDescent="0.25">
      <c r="A731">
        <v>2474</v>
      </c>
      <c r="B731" t="s">
        <v>1893</v>
      </c>
      <c r="C731" t="str">
        <f t="shared" si="11"/>
        <v>2474 - 62113200   - De Algodón</v>
      </c>
    </row>
    <row r="732" spans="1:3" x14ac:dyDescent="0.25">
      <c r="A732">
        <v>2475</v>
      </c>
      <c r="B732" t="s">
        <v>1894</v>
      </c>
      <c r="C732" t="str">
        <f t="shared" si="11"/>
        <v>2475 - 62113300   - De Fibras Sintéticas O Artificiales</v>
      </c>
    </row>
    <row r="733" spans="1:3" x14ac:dyDescent="0.25">
      <c r="A733">
        <v>2476</v>
      </c>
      <c r="B733" t="s">
        <v>1895</v>
      </c>
      <c r="C733" t="str">
        <f t="shared" si="11"/>
        <v>2476 - 621139     - De Las Demás Materias Textiles</v>
      </c>
    </row>
    <row r="734" spans="1:3" x14ac:dyDescent="0.25">
      <c r="A734">
        <v>2477</v>
      </c>
      <c r="B734" t="s">
        <v>1896</v>
      </c>
      <c r="C734" t="str">
        <f t="shared" si="11"/>
        <v>2477 - 62113910   - De Lana O Pelo Fino</v>
      </c>
    </row>
    <row r="735" spans="1:3" x14ac:dyDescent="0.25">
      <c r="A735">
        <v>2478</v>
      </c>
      <c r="B735" t="s">
        <v>1897</v>
      </c>
      <c r="C735" t="str">
        <f t="shared" si="11"/>
        <v>2478 - 62113990   - Las Demás</v>
      </c>
    </row>
    <row r="736" spans="1:3" x14ac:dyDescent="0.25">
      <c r="A736">
        <v>2479</v>
      </c>
      <c r="B736" t="s">
        <v>1898</v>
      </c>
      <c r="C736" t="str">
        <f t="shared" si="11"/>
        <v>2479 - Las Demás Prendas De Vestir Para Mujeres O Niñas</v>
      </c>
    </row>
    <row r="737" spans="1:3" x14ac:dyDescent="0.25">
      <c r="A737">
        <v>2480</v>
      </c>
      <c r="B737" t="s">
        <v>1899</v>
      </c>
      <c r="C737" t="str">
        <f t="shared" si="11"/>
        <v>2480 - 62114200   - De Algodón</v>
      </c>
    </row>
    <row r="738" spans="1:3" x14ac:dyDescent="0.25">
      <c r="A738">
        <v>2481</v>
      </c>
      <c r="B738" t="s">
        <v>1900</v>
      </c>
      <c r="C738" t="str">
        <f t="shared" si="11"/>
        <v>2481 - 62114300   - De Fibras Sintéticas O Artificiales</v>
      </c>
    </row>
    <row r="739" spans="1:3" x14ac:dyDescent="0.25">
      <c r="A739">
        <v>2482</v>
      </c>
      <c r="B739" t="s">
        <v>1901</v>
      </c>
      <c r="C739" t="str">
        <f t="shared" si="11"/>
        <v>2482 - 621149     - De Las Demás Materias Textiles</v>
      </c>
    </row>
    <row r="740" spans="1:3" x14ac:dyDescent="0.25">
      <c r="A740">
        <v>2483</v>
      </c>
      <c r="B740" t="s">
        <v>1902</v>
      </c>
      <c r="C740" t="str">
        <f t="shared" si="11"/>
        <v>2483 - 62114910   - De Lana O Pelo Fino</v>
      </c>
    </row>
    <row r="741" spans="1:3" x14ac:dyDescent="0.25">
      <c r="A741">
        <v>2484</v>
      </c>
      <c r="B741" t="s">
        <v>1903</v>
      </c>
      <c r="C741" t="str">
        <f t="shared" si="11"/>
        <v>2484 - 62114990   - Las Demás</v>
      </c>
    </row>
    <row r="742" spans="1:3" x14ac:dyDescent="0.25">
      <c r="A742">
        <v>2485</v>
      </c>
      <c r="B742" t="s">
        <v>1904</v>
      </c>
      <c r="C742" t="str">
        <f t="shared" si="11"/>
        <v>2485 - 6212       - Sostenes (corpiños), Fajas, Corsés, Tirantes (tiradores), Ligas Y Artículos Similares, Y Sus Partes, Incluso De Punto.</v>
      </c>
    </row>
    <row r="743" spans="1:3" x14ac:dyDescent="0.25">
      <c r="A743">
        <v>2486</v>
      </c>
      <c r="B743" t="s">
        <v>1905</v>
      </c>
      <c r="C743" t="str">
        <f t="shared" si="11"/>
        <v>2486 - 62121000   - Sostenes (corpiños)</v>
      </c>
    </row>
    <row r="744" spans="1:3" x14ac:dyDescent="0.25">
      <c r="A744">
        <v>2487</v>
      </c>
      <c r="B744" t="s">
        <v>1906</v>
      </c>
      <c r="C744" t="str">
        <f t="shared" si="11"/>
        <v>2487 - 62122000   - Fajas Y Fajas Braga (fajas Bombacha)</v>
      </c>
    </row>
    <row r="745" spans="1:3" x14ac:dyDescent="0.25">
      <c r="A745">
        <v>2488</v>
      </c>
      <c r="B745" t="s">
        <v>1907</v>
      </c>
      <c r="C745" t="str">
        <f t="shared" si="11"/>
        <v>2488 - 62123000   - Fajas Sostén (fajas Corpiño)</v>
      </c>
    </row>
    <row r="746" spans="1:3" x14ac:dyDescent="0.25">
      <c r="A746">
        <v>2489</v>
      </c>
      <c r="B746" t="s">
        <v>1908</v>
      </c>
      <c r="C746" t="str">
        <f t="shared" si="11"/>
        <v>2489 - 62129000   - Los Demás</v>
      </c>
    </row>
    <row r="747" spans="1:3" x14ac:dyDescent="0.25">
      <c r="A747">
        <v>2490</v>
      </c>
      <c r="B747" t="s">
        <v>1909</v>
      </c>
      <c r="C747" t="str">
        <f t="shared" si="11"/>
        <v>2490 - 6214       - Chales, Pañuelos De Cuello, Bufandas, Mantillas, Velos Y Artículos Similares.</v>
      </c>
    </row>
    <row r="748" spans="1:3" x14ac:dyDescent="0.25">
      <c r="A748">
        <v>2491</v>
      </c>
      <c r="B748" t="s">
        <v>1910</v>
      </c>
      <c r="C748" t="str">
        <f t="shared" si="11"/>
        <v>2491 - 62141000   - De Seda O Desperdicios De Seda</v>
      </c>
    </row>
    <row r="749" spans="1:3" x14ac:dyDescent="0.25">
      <c r="A749">
        <v>2492</v>
      </c>
      <c r="B749" t="s">
        <v>1911</v>
      </c>
      <c r="C749" t="str">
        <f t="shared" si="11"/>
        <v>2492 - 62142000   - De Lana O Pelo Fino</v>
      </c>
    </row>
    <row r="750" spans="1:3" x14ac:dyDescent="0.25">
      <c r="A750">
        <v>2493</v>
      </c>
      <c r="B750" t="s">
        <v>1912</v>
      </c>
      <c r="C750" t="str">
        <f t="shared" si="11"/>
        <v>2493 - 62143000   - De Fibras Sintéticas</v>
      </c>
    </row>
    <row r="751" spans="1:3" x14ac:dyDescent="0.25">
      <c r="A751">
        <v>2494</v>
      </c>
      <c r="B751" t="s">
        <v>1913</v>
      </c>
      <c r="C751" t="str">
        <f t="shared" si="11"/>
        <v>2494 - 62144000   - De Fibras Artificiales</v>
      </c>
    </row>
    <row r="752" spans="1:3" x14ac:dyDescent="0.25">
      <c r="A752">
        <v>2495</v>
      </c>
      <c r="B752" t="s">
        <v>1914</v>
      </c>
      <c r="C752" t="str">
        <f t="shared" si="11"/>
        <v>2495 - 62149000   - De Las Demás Materias Textiles</v>
      </c>
    </row>
    <row r="753" spans="1:3" x14ac:dyDescent="0.25">
      <c r="A753">
        <v>2496</v>
      </c>
      <c r="B753" t="s">
        <v>1915</v>
      </c>
      <c r="C753" t="str">
        <f t="shared" si="11"/>
        <v>2496 - 6215       - Corbatas Y Lazos Similares.</v>
      </c>
    </row>
    <row r="754" spans="1:3" x14ac:dyDescent="0.25">
      <c r="A754">
        <v>2497</v>
      </c>
      <c r="B754" t="s">
        <v>1916</v>
      </c>
      <c r="C754" t="str">
        <f t="shared" si="11"/>
        <v>2497 - 62151000   - De Seda O Desperdicios De Seda</v>
      </c>
    </row>
    <row r="755" spans="1:3" x14ac:dyDescent="0.25">
      <c r="A755">
        <v>2498</v>
      </c>
      <c r="B755" t="s">
        <v>1917</v>
      </c>
      <c r="C755" t="str">
        <f t="shared" si="11"/>
        <v>2498 - 62152000   - De Fibras Sintéticas O Artificiales</v>
      </c>
    </row>
    <row r="756" spans="1:3" x14ac:dyDescent="0.25">
      <c r="A756">
        <v>2499</v>
      </c>
      <c r="B756" t="s">
        <v>1918</v>
      </c>
      <c r="C756" t="str">
        <f t="shared" si="11"/>
        <v>2499 - 62159000   - De Las Demás Materias Textiles</v>
      </c>
    </row>
    <row r="757" spans="1:3" x14ac:dyDescent="0.25">
      <c r="A757">
        <v>2500</v>
      </c>
      <c r="B757" t="s">
        <v>1919</v>
      </c>
      <c r="C757" t="str">
        <f t="shared" si="11"/>
        <v>2500 - 621600     - Guantes, Mitones Y Manoplas.</v>
      </c>
    </row>
    <row r="758" spans="1:3" x14ac:dyDescent="0.25">
      <c r="A758">
        <v>2501</v>
      </c>
      <c r="B758" t="s">
        <v>1920</v>
      </c>
      <c r="C758" t="str">
        <f t="shared" si="11"/>
        <v>2501 - 62160010   - Especiales Para La Protección De Trabajadores</v>
      </c>
    </row>
    <row r="759" spans="1:3" x14ac:dyDescent="0.25">
      <c r="A759">
        <v>2502</v>
      </c>
      <c r="B759" t="s">
        <v>1921</v>
      </c>
      <c r="C759" t="str">
        <f t="shared" si="11"/>
        <v>2502 - 62160090   - Los Demás</v>
      </c>
    </row>
    <row r="760" spans="1:3" x14ac:dyDescent="0.25">
      <c r="A760">
        <v>2503</v>
      </c>
      <c r="B760" t="s">
        <v>1922</v>
      </c>
      <c r="C760" t="str">
        <f t="shared" si="11"/>
        <v>2503 - 6217       - Los Demás Complementos (accesorios) De Vestir Confeccionados; Partes De Prendas O De Complementos (accesorios), De Vestir, Excepto Las De La Partida 62.12.</v>
      </c>
    </row>
    <row r="761" spans="1:3" x14ac:dyDescent="0.25">
      <c r="A761">
        <v>2504</v>
      </c>
      <c r="B761" t="s">
        <v>1923</v>
      </c>
      <c r="C761" t="str">
        <f t="shared" si="11"/>
        <v>2504 - 62171000   - Complementos (accesorios) De Vestir</v>
      </c>
    </row>
    <row r="762" spans="1:3" x14ac:dyDescent="0.25">
      <c r="A762">
        <v>2505</v>
      </c>
      <c r="B762" t="s">
        <v>1924</v>
      </c>
      <c r="C762" t="str">
        <f t="shared" si="11"/>
        <v>2505 - 6301       - Mantas.</v>
      </c>
    </row>
    <row r="763" spans="1:3" x14ac:dyDescent="0.25">
      <c r="A763">
        <v>2506</v>
      </c>
      <c r="B763" t="s">
        <v>1925</v>
      </c>
      <c r="C763" t="str">
        <f t="shared" si="11"/>
        <v>2506 - 63011000   - Mantas Eléctricas</v>
      </c>
    </row>
    <row r="764" spans="1:3" x14ac:dyDescent="0.25">
      <c r="A764">
        <v>2507</v>
      </c>
      <c r="B764" t="s">
        <v>1926</v>
      </c>
      <c r="C764" t="str">
        <f t="shared" si="11"/>
        <v>2507 - 630120     - Mantas De Lana O Pelo Fino (excepto Las Eléctricas)</v>
      </c>
    </row>
    <row r="765" spans="1:3" x14ac:dyDescent="0.25">
      <c r="A765">
        <v>2508</v>
      </c>
      <c r="B765" t="s">
        <v>1927</v>
      </c>
      <c r="C765" t="str">
        <f t="shared" si="11"/>
        <v>2508 - 63012010   - De Lana</v>
      </c>
    </row>
    <row r="766" spans="1:3" x14ac:dyDescent="0.25">
      <c r="A766">
        <v>2509</v>
      </c>
      <c r="B766" t="s">
        <v>1928</v>
      </c>
      <c r="C766" t="str">
        <f t="shared" si="11"/>
        <v>2509 - 63012020   - De Pelo De Vicuña</v>
      </c>
    </row>
    <row r="767" spans="1:3" x14ac:dyDescent="0.25">
      <c r="A767">
        <v>2510</v>
      </c>
      <c r="B767" t="s">
        <v>1929</v>
      </c>
      <c r="C767" t="str">
        <f t="shared" si="11"/>
        <v>2510 - 63012090   - Las Demás</v>
      </c>
    </row>
    <row r="768" spans="1:3" x14ac:dyDescent="0.25">
      <c r="A768">
        <v>2511</v>
      </c>
      <c r="B768" t="s">
        <v>1930</v>
      </c>
      <c r="C768" t="str">
        <f t="shared" si="11"/>
        <v>2511 - 63013000   - Mantas De Algodón (excepto Las Eléctricas)</v>
      </c>
    </row>
    <row r="769" spans="1:3" x14ac:dyDescent="0.25">
      <c r="A769">
        <v>2512</v>
      </c>
      <c r="B769" t="s">
        <v>1931</v>
      </c>
      <c r="C769" t="str">
        <f t="shared" si="11"/>
        <v>2512 - 63014000   - Mantas De Fibras Sintéticas (excepto Las Eléctricas)</v>
      </c>
    </row>
    <row r="770" spans="1:3" x14ac:dyDescent="0.25">
      <c r="A770">
        <v>2513</v>
      </c>
      <c r="B770" t="s">
        <v>1932</v>
      </c>
      <c r="C770" t="str">
        <f t="shared" si="11"/>
        <v>2513 - 63019000   - Las Demás Mantas</v>
      </c>
    </row>
    <row r="771" spans="1:3" x14ac:dyDescent="0.25">
      <c r="A771">
        <v>2514</v>
      </c>
      <c r="B771" t="s">
        <v>1933</v>
      </c>
      <c r="C771" t="str">
        <f t="shared" ref="C771:C834" si="12">CONCATENATE(A771," - ",B771)</f>
        <v>2514 - 6302       - Ropa De Cama, Mesa, Tocador O Cocina.</v>
      </c>
    </row>
    <row r="772" spans="1:3" x14ac:dyDescent="0.25">
      <c r="A772">
        <v>2515</v>
      </c>
      <c r="B772" t="s">
        <v>1934</v>
      </c>
      <c r="C772" t="str">
        <f t="shared" si="12"/>
        <v>2515 - 630210     - Ropa De Cama, De Punto</v>
      </c>
    </row>
    <row r="773" spans="1:3" x14ac:dyDescent="0.25">
      <c r="A773">
        <v>2516</v>
      </c>
      <c r="B773" t="s">
        <v>1935</v>
      </c>
      <c r="C773" t="str">
        <f t="shared" si="12"/>
        <v>2516 - 63021010   - De Fibras Sintéticas O Artificiales</v>
      </c>
    </row>
    <row r="774" spans="1:3" x14ac:dyDescent="0.25">
      <c r="A774">
        <v>2517</v>
      </c>
      <c r="B774" t="s">
        <v>1936</v>
      </c>
      <c r="C774" t="str">
        <f t="shared" si="12"/>
        <v>2517 - 63021090   - Las Demás</v>
      </c>
    </row>
    <row r="775" spans="1:3" x14ac:dyDescent="0.25">
      <c r="A775">
        <v>2518</v>
      </c>
      <c r="B775" t="s">
        <v>1937</v>
      </c>
      <c r="C775" t="str">
        <f t="shared" si="12"/>
        <v>2518 - Las Demás Ropas De Cama, Estampadas</v>
      </c>
    </row>
    <row r="776" spans="1:3" x14ac:dyDescent="0.25">
      <c r="A776">
        <v>2519</v>
      </c>
      <c r="B776" t="s">
        <v>1938</v>
      </c>
      <c r="C776" t="str">
        <f t="shared" si="12"/>
        <v>2519 - 63022100   - De Algodón</v>
      </c>
    </row>
    <row r="777" spans="1:3" x14ac:dyDescent="0.25">
      <c r="A777">
        <v>2520</v>
      </c>
      <c r="B777" t="s">
        <v>1939</v>
      </c>
      <c r="C777" t="str">
        <f t="shared" si="12"/>
        <v>2520 - 63022200   - De Fibras Sintéticas O Artificiales</v>
      </c>
    </row>
    <row r="778" spans="1:3" x14ac:dyDescent="0.25">
      <c r="A778">
        <v>2521</v>
      </c>
      <c r="B778" t="s">
        <v>1940</v>
      </c>
      <c r="C778" t="str">
        <f t="shared" si="12"/>
        <v>2521 - 63022900   - De Las Demás Materias Textiles</v>
      </c>
    </row>
    <row r="779" spans="1:3" x14ac:dyDescent="0.25">
      <c r="A779">
        <v>2522</v>
      </c>
      <c r="B779" t="s">
        <v>1941</v>
      </c>
      <c r="C779" t="str">
        <f t="shared" si="12"/>
        <v>2522 - Las Demás Ropas De Cama</v>
      </c>
    </row>
    <row r="780" spans="1:3" x14ac:dyDescent="0.25">
      <c r="A780">
        <v>2523</v>
      </c>
      <c r="B780" t="s">
        <v>1942</v>
      </c>
      <c r="C780" t="str">
        <f t="shared" si="12"/>
        <v>2523 - 63023100   - De Algodón</v>
      </c>
    </row>
    <row r="781" spans="1:3" x14ac:dyDescent="0.25">
      <c r="A781">
        <v>2524</v>
      </c>
      <c r="B781" t="s">
        <v>1943</v>
      </c>
      <c r="C781" t="str">
        <f t="shared" si="12"/>
        <v>2524 - 63023200   - De Fibras Sintéticas O Artificiales</v>
      </c>
    </row>
    <row r="782" spans="1:3" x14ac:dyDescent="0.25">
      <c r="A782">
        <v>2525</v>
      </c>
      <c r="B782" t="s">
        <v>1944</v>
      </c>
      <c r="C782" t="str">
        <f t="shared" si="12"/>
        <v>2525 - 63023900   - De Las Demás Materias Textiles</v>
      </c>
    </row>
    <row r="783" spans="1:3" x14ac:dyDescent="0.25">
      <c r="A783">
        <v>2526</v>
      </c>
      <c r="B783" t="s">
        <v>1945</v>
      </c>
      <c r="C783" t="str">
        <f t="shared" si="12"/>
        <v>2526 - 630240     - Ropa De Mesa, De Punto</v>
      </c>
    </row>
    <row r="784" spans="1:3" x14ac:dyDescent="0.25">
      <c r="A784">
        <v>2527</v>
      </c>
      <c r="B784" t="s">
        <v>1946</v>
      </c>
      <c r="C784" t="str">
        <f t="shared" si="12"/>
        <v>2527 - 63024010   - De Fibras Sintéticas O Artificiales</v>
      </c>
    </row>
    <row r="785" spans="1:3" x14ac:dyDescent="0.25">
      <c r="A785">
        <v>2528</v>
      </c>
      <c r="B785" t="s">
        <v>1947</v>
      </c>
      <c r="C785" t="str">
        <f t="shared" si="12"/>
        <v>2528 - 63024090   - Las Demás</v>
      </c>
    </row>
    <row r="786" spans="1:3" x14ac:dyDescent="0.25">
      <c r="A786">
        <v>2529</v>
      </c>
      <c r="B786" t="s">
        <v>1948</v>
      </c>
      <c r="C786" t="str">
        <f t="shared" si="12"/>
        <v>2529 - Las Demás Ropas De Mesa</v>
      </c>
    </row>
    <row r="787" spans="1:3" x14ac:dyDescent="0.25">
      <c r="A787">
        <v>2530</v>
      </c>
      <c r="B787" t="s">
        <v>1949</v>
      </c>
      <c r="C787" t="str">
        <f t="shared" si="12"/>
        <v>2530 - 63025100   - De Algodón</v>
      </c>
    </row>
    <row r="788" spans="1:3" x14ac:dyDescent="0.25">
      <c r="A788">
        <v>2531</v>
      </c>
      <c r="B788" t="s">
        <v>1950</v>
      </c>
      <c r="C788" t="str">
        <f t="shared" si="12"/>
        <v>2531 - 63025300   - De Fibras Sintéticas O Artificiales</v>
      </c>
    </row>
    <row r="789" spans="1:3" x14ac:dyDescent="0.25">
      <c r="A789">
        <v>2532</v>
      </c>
      <c r="B789" t="s">
        <v>1951</v>
      </c>
      <c r="C789" t="str">
        <f t="shared" si="12"/>
        <v>2532 - 630259     - De Las Demás Materias Textiles</v>
      </c>
    </row>
    <row r="790" spans="1:3" x14ac:dyDescent="0.25">
      <c r="A790">
        <v>2533</v>
      </c>
      <c r="B790" t="s">
        <v>1952</v>
      </c>
      <c r="C790" t="str">
        <f t="shared" si="12"/>
        <v>2533 - 63025910   - De Lino</v>
      </c>
    </row>
    <row r="791" spans="1:3" x14ac:dyDescent="0.25">
      <c r="A791">
        <v>2534</v>
      </c>
      <c r="B791" t="s">
        <v>1953</v>
      </c>
      <c r="C791" t="str">
        <f t="shared" si="12"/>
        <v>2534 - 63025990   - Las Demás</v>
      </c>
    </row>
    <row r="792" spans="1:3" x14ac:dyDescent="0.25">
      <c r="A792">
        <v>2535</v>
      </c>
      <c r="B792" t="s">
        <v>1954</v>
      </c>
      <c r="C792" t="str">
        <f t="shared" si="12"/>
        <v>2535 - 63026000   - Ropa De Tocador O Cocina, De Tejido Con Bucles Del Tipo Toalla, De Algodón</v>
      </c>
    </row>
    <row r="793" spans="1:3" x14ac:dyDescent="0.25">
      <c r="A793">
        <v>2536</v>
      </c>
      <c r="B793" t="s">
        <v>1955</v>
      </c>
      <c r="C793" t="str">
        <f t="shared" si="12"/>
        <v>2536 - Las Demás</v>
      </c>
    </row>
    <row r="794" spans="1:3" x14ac:dyDescent="0.25">
      <c r="A794">
        <v>2537</v>
      </c>
      <c r="B794" t="s">
        <v>1956</v>
      </c>
      <c r="C794" t="str">
        <f t="shared" si="12"/>
        <v>2537 - 63029100   - De Algodón</v>
      </c>
    </row>
    <row r="795" spans="1:3" x14ac:dyDescent="0.25">
      <c r="A795">
        <v>2538</v>
      </c>
      <c r="B795" t="s">
        <v>1957</v>
      </c>
      <c r="C795" t="str">
        <f t="shared" si="12"/>
        <v>2538 - 63029300   - De Fibras Sintéticas O Artificiales</v>
      </c>
    </row>
    <row r="796" spans="1:3" x14ac:dyDescent="0.25">
      <c r="A796">
        <v>2539</v>
      </c>
      <c r="B796" t="s">
        <v>1958</v>
      </c>
      <c r="C796" t="str">
        <f t="shared" si="12"/>
        <v>2539 - 630299     - De Las Demás Materias Textiles</v>
      </c>
    </row>
    <row r="797" spans="1:3" x14ac:dyDescent="0.25">
      <c r="A797">
        <v>2540</v>
      </c>
      <c r="B797" t="s">
        <v>1959</v>
      </c>
      <c r="C797" t="str">
        <f t="shared" si="12"/>
        <v>2540 - 63029910   - De Lino</v>
      </c>
    </row>
    <row r="798" spans="1:3" x14ac:dyDescent="0.25">
      <c r="A798">
        <v>2541</v>
      </c>
      <c r="B798" t="s">
        <v>1960</v>
      </c>
      <c r="C798" t="str">
        <f t="shared" si="12"/>
        <v>2541 - 63029990   - Las Demás</v>
      </c>
    </row>
    <row r="799" spans="1:3" x14ac:dyDescent="0.25">
      <c r="A799">
        <v>2542</v>
      </c>
      <c r="B799" t="s">
        <v>1961</v>
      </c>
      <c r="C799" t="str">
        <f t="shared" si="12"/>
        <v>2542 - 6303       - Visillos Y Cortinas; Guardamalletas Y Rodapiés De Cama.</v>
      </c>
    </row>
    <row r="800" spans="1:3" x14ac:dyDescent="0.25">
      <c r="A800">
        <v>2543</v>
      </c>
      <c r="B800" t="s">
        <v>1962</v>
      </c>
      <c r="C800" t="str">
        <f t="shared" si="12"/>
        <v>2543 - De Punto</v>
      </c>
    </row>
    <row r="801" spans="1:3" x14ac:dyDescent="0.25">
      <c r="A801">
        <v>2544</v>
      </c>
      <c r="B801" t="s">
        <v>1963</v>
      </c>
      <c r="C801" t="str">
        <f t="shared" si="12"/>
        <v>2544 - 63031200   - De Fibras Sintéticas</v>
      </c>
    </row>
    <row r="802" spans="1:3" x14ac:dyDescent="0.25">
      <c r="A802">
        <v>2545</v>
      </c>
      <c r="B802" t="s">
        <v>1964</v>
      </c>
      <c r="C802" t="str">
        <f t="shared" si="12"/>
        <v>2545 - 630319     - De Las Demás Materias Textiles</v>
      </c>
    </row>
    <row r="803" spans="1:3" x14ac:dyDescent="0.25">
      <c r="A803">
        <v>2546</v>
      </c>
      <c r="B803" t="s">
        <v>1965</v>
      </c>
      <c r="C803" t="str">
        <f t="shared" si="12"/>
        <v>2546 - 63031910   - De Algodón</v>
      </c>
    </row>
    <row r="804" spans="1:3" x14ac:dyDescent="0.25">
      <c r="A804">
        <v>2547</v>
      </c>
      <c r="B804" t="s">
        <v>1966</v>
      </c>
      <c r="C804" t="str">
        <f t="shared" si="12"/>
        <v>2547 - 63031990   - Las Demás</v>
      </c>
    </row>
    <row r="805" spans="1:3" x14ac:dyDescent="0.25">
      <c r="A805">
        <v>2548</v>
      </c>
      <c r="B805" t="s">
        <v>1552</v>
      </c>
      <c r="C805" t="str">
        <f t="shared" si="12"/>
        <v>2548 - Los Demás</v>
      </c>
    </row>
    <row r="806" spans="1:3" x14ac:dyDescent="0.25">
      <c r="A806">
        <v>2549</v>
      </c>
      <c r="B806" t="s">
        <v>1967</v>
      </c>
      <c r="C806" t="str">
        <f t="shared" si="12"/>
        <v>2549 - 63039100   - De Algodón</v>
      </c>
    </row>
    <row r="807" spans="1:3" x14ac:dyDescent="0.25">
      <c r="A807">
        <v>2550</v>
      </c>
      <c r="B807" t="s">
        <v>1968</v>
      </c>
      <c r="C807" t="str">
        <f t="shared" si="12"/>
        <v>2550 - 63039200   - De Fibras Sintéticas</v>
      </c>
    </row>
    <row r="808" spans="1:3" x14ac:dyDescent="0.25">
      <c r="A808">
        <v>2551</v>
      </c>
      <c r="B808" t="s">
        <v>1969</v>
      </c>
      <c r="C808" t="str">
        <f t="shared" si="12"/>
        <v>2551 - 63039900   - De Las Demás Materias Textiles</v>
      </c>
    </row>
    <row r="809" spans="1:3" x14ac:dyDescent="0.25">
      <c r="A809">
        <v>2552</v>
      </c>
      <c r="B809" t="s">
        <v>1970</v>
      </c>
      <c r="C809" t="str">
        <f t="shared" si="12"/>
        <v>2552 - 6304       - Los Demás Artículos De Tapicería, Excepto Los De La Partida 94.04.</v>
      </c>
    </row>
    <row r="810" spans="1:3" x14ac:dyDescent="0.25">
      <c r="A810">
        <v>2553</v>
      </c>
      <c r="B810" t="s">
        <v>1971</v>
      </c>
      <c r="C810" t="str">
        <f t="shared" si="12"/>
        <v>2553 - Colchas</v>
      </c>
    </row>
    <row r="811" spans="1:3" x14ac:dyDescent="0.25">
      <c r="A811">
        <v>2554</v>
      </c>
      <c r="B811" t="s">
        <v>1972</v>
      </c>
      <c r="C811" t="str">
        <f t="shared" si="12"/>
        <v>2554 - 63041100   - De Punto</v>
      </c>
    </row>
    <row r="812" spans="1:3" x14ac:dyDescent="0.25">
      <c r="A812">
        <v>2555</v>
      </c>
      <c r="B812" t="s">
        <v>1973</v>
      </c>
      <c r="C812" t="str">
        <f t="shared" si="12"/>
        <v>2555 - 63041900   - Las Demás</v>
      </c>
    </row>
    <row r="813" spans="1:3" x14ac:dyDescent="0.25">
      <c r="A813">
        <v>2556</v>
      </c>
      <c r="B813" t="s">
        <v>1552</v>
      </c>
      <c r="C813" t="str">
        <f t="shared" si="12"/>
        <v>2556 - Los Demás</v>
      </c>
    </row>
    <row r="814" spans="1:3" x14ac:dyDescent="0.25">
      <c r="A814">
        <v>2557</v>
      </c>
      <c r="B814" t="s">
        <v>1974</v>
      </c>
      <c r="C814" t="str">
        <f t="shared" si="12"/>
        <v>2557 - 63049100   - De Punto</v>
      </c>
    </row>
    <row r="815" spans="1:3" x14ac:dyDescent="0.25">
      <c r="A815">
        <v>2558</v>
      </c>
      <c r="B815" t="s">
        <v>1975</v>
      </c>
      <c r="C815" t="str">
        <f t="shared" si="12"/>
        <v>2558 - 63049200   - De Algodón, Excepto De Punto</v>
      </c>
    </row>
    <row r="816" spans="1:3" x14ac:dyDescent="0.25">
      <c r="A816">
        <v>2559</v>
      </c>
      <c r="B816" t="s">
        <v>1976</v>
      </c>
      <c r="C816" t="str">
        <f t="shared" si="12"/>
        <v>2559 - 63049300   - De Fibras Sintéticas, Excepto De Punto</v>
      </c>
    </row>
    <row r="817" spans="1:3" x14ac:dyDescent="0.25">
      <c r="A817">
        <v>2560</v>
      </c>
      <c r="B817" t="s">
        <v>1977</v>
      </c>
      <c r="C817" t="str">
        <f t="shared" si="12"/>
        <v>2560 - 63049900   - De Las Demás Materias Textiles, Excepto De Punto</v>
      </c>
    </row>
    <row r="818" spans="1:3" x14ac:dyDescent="0.25">
      <c r="A818">
        <v>2561</v>
      </c>
      <c r="B818" t="s">
        <v>1978</v>
      </c>
      <c r="C818" t="str">
        <f t="shared" si="12"/>
        <v>2561 - 9404       - Somieres; Artículos De Cama Y Artículos Similares (por Ejemplo: Colchones, Cubrepiés, Edredones, Cojines, Pufes, Almohadas), Bien Con Muelles (resortes), Bien Rellenos O Guarnecidos Interiormente Con Cualquier Materia, Incluidos Los De Caucho O Plástico Celulares, Recubiertos O No.</v>
      </c>
    </row>
    <row r="819" spans="1:3" x14ac:dyDescent="0.25">
      <c r="A819">
        <v>2562</v>
      </c>
      <c r="B819" t="s">
        <v>1979</v>
      </c>
      <c r="C819" t="str">
        <f t="shared" si="12"/>
        <v>2562 - 94043000   - Sacos (bolsas) De Dormir</v>
      </c>
    </row>
    <row r="820" spans="1:3" x14ac:dyDescent="0.25">
      <c r="A820">
        <v>2563</v>
      </c>
      <c r="B820" t="s">
        <v>1980</v>
      </c>
      <c r="C820" t="str">
        <f t="shared" si="12"/>
        <v>2563 - 94049000   - Los Demás</v>
      </c>
    </row>
    <row r="821" spans="1:3" x14ac:dyDescent="0.25">
      <c r="A821">
        <v>2694</v>
      </c>
      <c r="B821" t="s">
        <v>1981</v>
      </c>
      <c r="C821" t="str">
        <f t="shared" si="12"/>
        <v>2694 - 6111200000 - Prendas Y Complementos (accesorios) De Vestir Para Bebés, De Punto, De Algodón.</v>
      </c>
    </row>
    <row r="822" spans="1:3" x14ac:dyDescent="0.25">
      <c r="A822">
        <v>2603</v>
      </c>
      <c r="B822" t="s">
        <v>1982</v>
      </c>
      <c r="C822" t="str">
        <f t="shared" si="12"/>
        <v>2603 - 6911100000 - "vajilla Y Demás Artículos De Uso Doméstico, Higiene O Tocador, De Porcelana: Artículos Para El Servicio De Mesa O Cocina  "</v>
      </c>
    </row>
    <row r="823" spans="1:3" x14ac:dyDescent="0.25">
      <c r="A823">
        <v>2604</v>
      </c>
      <c r="B823" t="s">
        <v>1983</v>
      </c>
      <c r="C823" t="str">
        <f t="shared" si="12"/>
        <v>2604 - 6911900000 - Vajilla Y Demás Articulos De Uso Doméstico, Higiene O Tocador, De Porcelana: Los Demás</v>
      </c>
    </row>
    <row r="824" spans="1:3" x14ac:dyDescent="0.25">
      <c r="A824">
        <v>2605</v>
      </c>
      <c r="B824" t="s">
        <v>1984</v>
      </c>
      <c r="C824" t="str">
        <f t="shared" si="12"/>
        <v>2605 - 6912000000 - Vajilla Y Demás Artículos De Uso Doméstico, Higiene O Tocador, De Cerámica, Excepto Porcelana</v>
      </c>
    </row>
    <row r="825" spans="1:3" x14ac:dyDescent="0.25">
      <c r="A825">
        <v>2606</v>
      </c>
      <c r="B825" t="s">
        <v>1985</v>
      </c>
      <c r="C825" t="str">
        <f t="shared" si="12"/>
        <v>2606 - 7013100000 - Artículos De Vidrio Para Servicio De Mesa, Cocina, Tocador, Baño, Oficina, Adorno De Interiores O Usos Similares (excepto Los De Las Partidas 70.10 O 70.18): Artículos De Vitrocerámica</v>
      </c>
    </row>
    <row r="826" spans="1:3" x14ac:dyDescent="0.25">
      <c r="A826">
        <v>2607</v>
      </c>
      <c r="B826" t="s">
        <v>1986</v>
      </c>
      <c r="C826" t="str">
        <f t="shared" si="12"/>
        <v>2607 - 7013220000 - Artículos De Vidrio Para Servicio De Mesa, Cocina, Tocador, Baño, Oficina, Adorno De Interiores O Usos Similares (excepto Los De Las Partidas 70.10 O 70.18): Recipientes Con Pie Para Beber, Excepto Los De Vitrocerámica: De Cristal Al Plomo.</v>
      </c>
    </row>
    <row r="827" spans="1:3" x14ac:dyDescent="0.25">
      <c r="A827">
        <v>2608</v>
      </c>
      <c r="B827" t="s">
        <v>1987</v>
      </c>
      <c r="C827" t="str">
        <f t="shared" si="12"/>
        <v>2608 - 7013280000 - Artículos De Vidrio Para Servicio De Mesa, Cocina, Tocador, Baño, Oficina, Adorno De Interiores O Usos Similares (excepto Los De Las Partidas 70.10 O 70.18): Recipientes Con Pie Para Beber, Excepto Los De Vitrocerámica: Los Demás.</v>
      </c>
    </row>
    <row r="828" spans="1:3" x14ac:dyDescent="0.25">
      <c r="A828">
        <v>2609</v>
      </c>
      <c r="B828" t="s">
        <v>1988</v>
      </c>
      <c r="C828" t="str">
        <f t="shared" si="12"/>
        <v>2609 - 7013330000 - Artículos De Vidrio Para Servicio De Mesa, Cocina, Tocador, Baño, Oficina, Adorno De Interiores O Usos Similares (excepto Los De Las Partidas 70.10 O 70.18): Los Demás Recipientes Para Beber, Excepto Los De Vitrocerámica: De Cristal Al Plomo</v>
      </c>
    </row>
    <row r="829" spans="1:3" x14ac:dyDescent="0.25">
      <c r="A829">
        <v>2610</v>
      </c>
      <c r="B829" t="s">
        <v>1989</v>
      </c>
      <c r="C829" t="str">
        <f t="shared" si="12"/>
        <v>2610 - 7013370000 - Artículos De Vidrio Para Servicio De Mesa, Cocina, Tocador, Baño, Oficina, Adorno De Interiores O Usos Similares (excepto Los De Las Partidas 70.10 O 70.18): Los Demás Recipientes Para Beber, Excepto Los De Vitrocerámica: Los Demás</v>
      </c>
    </row>
    <row r="830" spans="1:3" x14ac:dyDescent="0.25">
      <c r="A830">
        <v>2611</v>
      </c>
      <c r="B830" t="s">
        <v>1990</v>
      </c>
      <c r="C830" t="str">
        <f t="shared" si="12"/>
        <v>2611 - 7013410000 - Artículos De Vidrio Para Servicio De Mesa, Cocina, Tocador, Baño, Oficina, Adorno De Interiores O Usos Similares (excepto Los De Las Partidas 70.10 O 70.18): Artículos Para Servicio De Mesa (excluidos Los Recipientes Para Beber) O Cocina, Excepto Los De Vitrocerámica: De Cristal Al Plomo.</v>
      </c>
    </row>
    <row r="831" spans="1:3" x14ac:dyDescent="0.25">
      <c r="A831">
        <v>2612</v>
      </c>
      <c r="B831" t="s">
        <v>1991</v>
      </c>
      <c r="C831" t="str">
        <f t="shared" si="12"/>
        <v>2612 - 7013420000 - Artículos De Vidrio Para Servicio De Mesa, Cocina, Tocador, Baño, Oficina, Adorno De Interiores O Usos Similares (excepto Los De Las Partidas 70.10 O 70.18): Artículos Para Servicio De Mesa (excluidos Los Recipientes Para Beber) O Cocina, Excepto Los De Vitrocerámica:de Vidrio Con Un Coeficiente De Dilatación Lineal Inferior O Igual A 5 X 10.6 Por Kelvin, Entre O °c Y 300 °c</v>
      </c>
    </row>
    <row r="832" spans="1:3" x14ac:dyDescent="0.25">
      <c r="A832">
        <v>2613</v>
      </c>
      <c r="B832" t="s">
        <v>1992</v>
      </c>
      <c r="C832" t="str">
        <f t="shared" si="12"/>
        <v>2613 - 7013910000 - Artículos De Vidrio Para Servicio De Mesa, Cocina, Tocador, Baño, Oficina, Adorno De Interiores O Usos Similares (excepto Los De Las Partidas 70.10 O 70.18): Los Demás Artículos: De Cristal Al Plomo</v>
      </c>
    </row>
    <row r="833" spans="1:3" x14ac:dyDescent="0.25">
      <c r="A833">
        <v>2614</v>
      </c>
      <c r="B833" t="s">
        <v>1993</v>
      </c>
      <c r="C833" t="str">
        <f t="shared" si="12"/>
        <v>2614 - 7013990000 - Artículos De Vidrio Para Servicio De Mesa, Cocina, Tocador, Baño, Oficina, Adorno De Interiores O Usos Similares (excepto Los De Las Partidas 70.10 O 70.18): Los Demás Artículos: Los Demás</v>
      </c>
    </row>
    <row r="834" spans="1:3" x14ac:dyDescent="0.25">
      <c r="A834">
        <v>2615</v>
      </c>
      <c r="B834" t="s">
        <v>1994</v>
      </c>
      <c r="C834" t="str">
        <f t="shared" si="12"/>
        <v>2615 - 7013490000 - Artículos De Vidrio Para Servicio De Mesa, Cocina, Tocador, Baño, Oficina, Adorno De Interiores O Usos Similares (excepto Los De Las Partidas 70.10 O 70.18): Artículos Para Servicio De Mesa (excluidos Los Recipientes Para Beber) O Cocina, Excepto Los De Vitrocerámica: Los Demás</v>
      </c>
    </row>
    <row r="835" spans="1:3" x14ac:dyDescent="0.25">
      <c r="A835">
        <v>2651</v>
      </c>
      <c r="B835" t="s">
        <v>1995</v>
      </c>
      <c r="C835" t="str">
        <f t="shared" ref="C835:C898" si="13">CONCATENATE(A835," - ",B835)</f>
        <v>2651 - 7321111100 - Aparatos De Cocción Y Calientaplatos: De Combustibles Gaseosos O De Gas Y Otros Combustibles, Cocinas, Empotrables</v>
      </c>
    </row>
    <row r="836" spans="1:3" x14ac:dyDescent="0.25">
      <c r="A836">
        <v>2652</v>
      </c>
      <c r="B836" t="s">
        <v>1996</v>
      </c>
      <c r="C836" t="str">
        <f t="shared" si="13"/>
        <v>2652 - 7321111200 - Aparatos De Cocción Y Calientaplatos: De Combustibles Gaseosos O De Gas Y Otros Combustibles, Cocinas, De Mesa.</v>
      </c>
    </row>
    <row r="837" spans="1:3" x14ac:dyDescent="0.25">
      <c r="A837">
        <v>2653</v>
      </c>
      <c r="B837" t="s">
        <v>1997</v>
      </c>
      <c r="C837" t="str">
        <f t="shared" si="13"/>
        <v>2653 - 7321111900 - Aparatos De Cocción Y Calientaplatos: De Combustibles Gaseosos O De Gas Y Otros Combustibles, Cocinas, Las Demás.</v>
      </c>
    </row>
    <row r="838" spans="1:3" x14ac:dyDescent="0.25">
      <c r="A838">
        <v>2654</v>
      </c>
      <c r="B838" t="s">
        <v>1998</v>
      </c>
      <c r="C838" t="str">
        <f t="shared" si="13"/>
        <v>2654 - 7321119000 - Aparatos De Cocción Y Calientaplatos: De Combustibles Gaseosos O De Gas Y Otros Combustibles Las Demás.</v>
      </c>
    </row>
    <row r="839" spans="1:3" x14ac:dyDescent="0.25">
      <c r="A839">
        <v>2655</v>
      </c>
      <c r="B839" t="s">
        <v>1999</v>
      </c>
      <c r="C839" t="str">
        <f t="shared" si="13"/>
        <v>2655 - 8419110000 - Calentadores De Agua De Calentamiento Instantáneo O De Acumilación, Excepto Los Eléctricos, De Calentamiento Instantáneo, Degas,</v>
      </c>
    </row>
    <row r="840" spans="1:3" x14ac:dyDescent="0.25">
      <c r="A840">
        <v>2656</v>
      </c>
      <c r="B840" t="s">
        <v>2000</v>
      </c>
      <c r="C840" t="str">
        <f t="shared" si="13"/>
        <v>2656 - 8419191000 - Calentadores De Agua De Calentamiento Instantáneo O De Acumilación, Excepto Los Eléctricos, Los Demás, Con Capacidad Inferiror O Igual A 120 L.</v>
      </c>
    </row>
    <row r="841" spans="1:3" x14ac:dyDescent="0.25">
      <c r="A841">
        <v>2657</v>
      </c>
      <c r="B841" t="s">
        <v>2001</v>
      </c>
      <c r="C841" t="str">
        <f t="shared" si="13"/>
        <v>2657 - 8419199000 - Calentadores De Agua De Caletamiento Instantáneo O De Acumulación, Excepto Los Eléctricos. Los Demás, Los Demás.</v>
      </c>
    </row>
    <row r="842" spans="1:3" x14ac:dyDescent="0.25">
      <c r="A842">
        <v>2680</v>
      </c>
      <c r="B842" t="s">
        <v>2002</v>
      </c>
      <c r="C842" t="str">
        <f t="shared" si="13"/>
        <v>2680 - 7311       - Cilindros Y Tanques Estacionarios Utilizados En La Prestación Del Servicio Público Domiciliario De Glp</v>
      </c>
    </row>
    <row r="843" spans="1:3" x14ac:dyDescent="0.25">
      <c r="A843">
        <v>2686</v>
      </c>
      <c r="B843" t="s">
        <v>2003</v>
      </c>
      <c r="C843" t="str">
        <f t="shared" si="13"/>
        <v>2686 - 8413110000 - Bombas Con Dispositivo Medidor Incorporado O Concebidas Para Llevarlo.  Bombas Para Distribución De Carburantes O Lubricantes, De Los Tipos Utilizados En Gasolineras, Estaciones De Servicio O Garajes.</v>
      </c>
    </row>
    <row r="844" spans="1:3" x14ac:dyDescent="0.25">
      <c r="A844">
        <v>2691</v>
      </c>
      <c r="B844" t="s">
        <v>2004</v>
      </c>
      <c r="C844" t="str">
        <f t="shared" si="13"/>
        <v>2691 - Almbrón De Hierro O Acero Sin Alear</v>
      </c>
    </row>
    <row r="845" spans="1:3" x14ac:dyDescent="0.25">
      <c r="A845">
        <v>2692</v>
      </c>
      <c r="B845" t="s">
        <v>2005</v>
      </c>
      <c r="C845" t="str">
        <f t="shared" si="13"/>
        <v>2692 - Barras De Hierro O Acero Sin Alear, Simplmente Forjadas, Laminadas O Extruidas En Caliente, Asi Como Las Sometidas A Torsión Despues De Laminado.</v>
      </c>
    </row>
    <row r="846" spans="1:3" x14ac:dyDescent="0.25">
      <c r="A846" s="3">
        <v>2713</v>
      </c>
      <c r="B846" t="s">
        <v>2075</v>
      </c>
      <c r="C846" t="str">
        <f t="shared" si="13"/>
        <v>2713 - Bombas (equipos De Bombeo)</v>
      </c>
    </row>
    <row r="847" spans="1:3" x14ac:dyDescent="0.25">
      <c r="A847">
        <v>2710</v>
      </c>
      <c r="B847" t="s">
        <v>2076</v>
      </c>
      <c r="C847" t="str">
        <f t="shared" si="13"/>
        <v>2710 - Compresor O Equipo De CompresiÓn</v>
      </c>
    </row>
    <row r="848" spans="1:3" x14ac:dyDescent="0.25">
      <c r="A848">
        <v>2714</v>
      </c>
      <c r="B848" t="s">
        <v>2077</v>
      </c>
      <c r="C848" t="str">
        <f t="shared" si="13"/>
        <v>2714 - EstaciÓn De Servicio PortÁtil (skid)</v>
      </c>
    </row>
    <row r="849" spans="1:3" x14ac:dyDescent="0.25">
      <c r="A849">
        <v>2717</v>
      </c>
      <c r="B849" t="s">
        <v>1491</v>
      </c>
      <c r="C849" t="str">
        <f t="shared" si="13"/>
        <v>2717 - Filtros</v>
      </c>
    </row>
    <row r="850" spans="1:3" x14ac:dyDescent="0.25">
      <c r="A850">
        <v>2718</v>
      </c>
      <c r="B850" t="s">
        <v>2078</v>
      </c>
      <c r="C850" t="str">
        <f t="shared" si="13"/>
        <v>2718 - ManÓmetros</v>
      </c>
    </row>
    <row r="851" spans="1:3" x14ac:dyDescent="0.25">
      <c r="A851">
        <v>2719</v>
      </c>
      <c r="B851" t="s">
        <v>2079</v>
      </c>
      <c r="C851" t="str">
        <f t="shared" si="13"/>
        <v>2719 - Otros Accesorios O Componentes (pistolas De Llenado, Mangueras De Llenado, Detectores De Mexclas Explosivas, Etc)</v>
      </c>
    </row>
    <row r="852" spans="1:3" x14ac:dyDescent="0.25">
      <c r="A852">
        <v>2712</v>
      </c>
      <c r="B852" t="s">
        <v>2080</v>
      </c>
      <c r="C852" t="str">
        <f t="shared" si="13"/>
        <v>2712 - Surtidores De Glp</v>
      </c>
    </row>
    <row r="853" spans="1:3" x14ac:dyDescent="0.25">
      <c r="A853">
        <v>2711</v>
      </c>
      <c r="B853" t="s">
        <v>2081</v>
      </c>
      <c r="C853" t="str">
        <f t="shared" si="13"/>
        <v>2711 - Tanques De Almacenamiento</v>
      </c>
    </row>
    <row r="854" spans="1:3" x14ac:dyDescent="0.25">
      <c r="A854">
        <v>2715</v>
      </c>
      <c r="B854" t="s">
        <v>2082</v>
      </c>
      <c r="C854" t="str">
        <f t="shared" si="13"/>
        <v>2715 - TuberÍa</v>
      </c>
    </row>
    <row r="855" spans="1:3" x14ac:dyDescent="0.25">
      <c r="A855" s="3">
        <v>2716</v>
      </c>
      <c r="B855" t="s">
        <v>2083</v>
      </c>
      <c r="C855" t="str">
        <f t="shared" si="13"/>
        <v>2716 - VÁlvulas (break Away, Venteo, Alivio, Exceso De Flujo, Otras)</v>
      </c>
    </row>
    <row r="856" spans="1:3" x14ac:dyDescent="0.25">
      <c r="A856">
        <v>2750</v>
      </c>
      <c r="B856" t="s">
        <v>2084</v>
      </c>
      <c r="C856" t="str">
        <f t="shared" si="13"/>
        <v>2750 - 7307920000 - Accesorios de tuberías metálicos, como curvas, uniones, roscados o no roscados.</v>
      </c>
    </row>
    <row r="857" spans="1:3" x14ac:dyDescent="0.25">
      <c r="A857">
        <v>2751</v>
      </c>
      <c r="B857" t="s">
        <v>2085</v>
      </c>
      <c r="C857" t="str">
        <f t="shared" si="13"/>
        <v>2751 - 7307990000 - Accesorios de tuberías metálicos, como curvas, uniones, roscados o no roscados.</v>
      </c>
    </row>
    <row r="858" spans="1:3" x14ac:dyDescent="0.25">
      <c r="A858">
        <v>2888</v>
      </c>
      <c r="B858" t="s">
        <v>2086</v>
      </c>
      <c r="C858" t="str">
        <f t="shared" si="13"/>
        <v>2888 - 8546200000 - Aisladores eléctricos, de cerámica.</v>
      </c>
    </row>
    <row r="859" spans="1:3" x14ac:dyDescent="0.25">
      <c r="A859">
        <v>2890</v>
      </c>
      <c r="B859" t="s">
        <v>2087</v>
      </c>
      <c r="C859" t="str">
        <f t="shared" si="13"/>
        <v>2890 - 8546909000 - Aisladores eléctricos, de las demás materias.</v>
      </c>
    </row>
    <row r="860" spans="1:3" x14ac:dyDescent="0.25">
      <c r="A860">
        <v>2889</v>
      </c>
      <c r="B860" t="s">
        <v>2088</v>
      </c>
      <c r="C860" t="str">
        <f t="shared" si="13"/>
        <v>2889 - 8546901000 - Aisladores eléctricos, de silicona.</v>
      </c>
    </row>
    <row r="861" spans="1:3" x14ac:dyDescent="0.25">
      <c r="A861">
        <v>2887</v>
      </c>
      <c r="B861" t="s">
        <v>2089</v>
      </c>
      <c r="C861" t="str">
        <f t="shared" si="13"/>
        <v>2887 - 8546100000 - Aisladores eléctricos, de vidrio.</v>
      </c>
    </row>
    <row r="862" spans="1:3" x14ac:dyDescent="0.25">
      <c r="A862">
        <v>2764</v>
      </c>
      <c r="B862" t="s">
        <v>2090</v>
      </c>
      <c r="C862" t="str">
        <f t="shared" si="13"/>
        <v>2764 - 7408110000 - Alambre de cobre refinado con la mayor dimensión de la sección transversal superior a 6 mm.</v>
      </c>
    </row>
    <row r="863" spans="1:3" x14ac:dyDescent="0.25">
      <c r="A863">
        <v>2770</v>
      </c>
      <c r="B863" t="s">
        <v>2091</v>
      </c>
      <c r="C863" t="str">
        <f t="shared" si="13"/>
        <v>2770 - 7605190000 - Alambres de aluminio con la mayor dimensión de la sección transversal superior a 7 mm 10 y las demás.</v>
      </c>
    </row>
    <row r="864" spans="1:3" x14ac:dyDescent="0.25">
      <c r="A864">
        <v>2769</v>
      </c>
      <c r="B864" t="s">
        <v>2092</v>
      </c>
      <c r="C864" t="str">
        <f t="shared" si="13"/>
        <v>2769 - 7605110000 - Alambres de aluminio con la mayor dimensión de la sección transversal superior a 7 mm 10 y las demás.</v>
      </c>
    </row>
    <row r="865" spans="1:3" x14ac:dyDescent="0.25">
      <c r="A865">
        <v>2822</v>
      </c>
      <c r="B865" t="s">
        <v>2093</v>
      </c>
      <c r="C865" t="str">
        <f t="shared" si="13"/>
        <v>2822 - 8536209000 -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866" spans="1:3" x14ac:dyDescent="0.25">
      <c r="A866">
        <v>2850</v>
      </c>
      <c r="B866" t="s">
        <v>2094</v>
      </c>
      <c r="C866" t="str">
        <f t="shared" si="13"/>
        <v>2850 - 8536902000 -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867" spans="1:3" x14ac:dyDescent="0.25">
      <c r="A867">
        <v>2818</v>
      </c>
      <c r="B867" t="s">
        <v>2095</v>
      </c>
      <c r="C867" t="str">
        <f t="shared" si="13"/>
        <v>2818 - 8536102000 -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868" spans="1:3" x14ac:dyDescent="0.25">
      <c r="A868">
        <v>2817</v>
      </c>
      <c r="B868" t="s">
        <v>2096</v>
      </c>
      <c r="C868" t="str">
        <f t="shared" si="13"/>
        <v>2817 - 8536101000 -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869" spans="1:3" x14ac:dyDescent="0.25">
      <c r="A869">
        <v>2848</v>
      </c>
      <c r="B869" t="s">
        <v>2097</v>
      </c>
      <c r="C869" t="str">
        <f t="shared" si="13"/>
        <v>2848 - 8536901090 -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870" spans="1:3" x14ac:dyDescent="0.25">
      <c r="A870">
        <v>2845</v>
      </c>
      <c r="B870" t="s">
        <v>2098</v>
      </c>
      <c r="C870" t="str">
        <f t="shared" si="13"/>
        <v>2845 - 8536901000 -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A.Los demás aparatos de empalme o conexión para una tensión inferior o igual a 260 V e intensidad inferior o igual a 30 A.</v>
      </c>
    </row>
    <row r="871" spans="1:3" x14ac:dyDescent="0.25">
      <c r="A871">
        <v>2837</v>
      </c>
      <c r="B871" t="s">
        <v>2099</v>
      </c>
      <c r="C871" t="str">
        <f t="shared" si="13"/>
        <v>2837 - 8536501990 -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2" spans="1:3" x14ac:dyDescent="0.25">
      <c r="A872">
        <v>2836</v>
      </c>
      <c r="B872" t="s">
        <v>2100</v>
      </c>
      <c r="C872" t="str">
        <f t="shared" si="13"/>
        <v>2836 - 85365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3" spans="1:3" x14ac:dyDescent="0.25">
      <c r="A873">
        <v>2835</v>
      </c>
      <c r="B873" t="s">
        <v>2101</v>
      </c>
      <c r="C873" t="str">
        <f t="shared" si="13"/>
        <v>2835 - 8536499000 -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4" spans="1:3" x14ac:dyDescent="0.25">
      <c r="A874">
        <v>2834</v>
      </c>
      <c r="B874" t="s">
        <v>2102</v>
      </c>
      <c r="C874" t="str">
        <f t="shared" si="13"/>
        <v>2834 - 8536491900 -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5" spans="1:3" x14ac:dyDescent="0.25">
      <c r="A875">
        <v>2833</v>
      </c>
      <c r="B875" t="s">
        <v>2103</v>
      </c>
      <c r="C875" t="str">
        <f t="shared" si="13"/>
        <v>2833 - 8536491100 -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6" spans="1:3" x14ac:dyDescent="0.25">
      <c r="A876">
        <v>2832</v>
      </c>
      <c r="B876" t="s">
        <v>2104</v>
      </c>
      <c r="C876" t="str">
        <f t="shared" si="13"/>
        <v>2832 - 8536491000 -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7" spans="1:3" x14ac:dyDescent="0.25">
      <c r="A877">
        <v>2831</v>
      </c>
      <c r="B877" t="s">
        <v>2105</v>
      </c>
      <c r="C877" t="str">
        <f t="shared" si="13"/>
        <v>2831 - 8536419000 -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8" spans="1:3" x14ac:dyDescent="0.25">
      <c r="A878">
        <v>2853</v>
      </c>
      <c r="B878" t="s">
        <v>2106</v>
      </c>
      <c r="C878" t="str">
        <f t="shared" si="13"/>
        <v>2853 - 8536909000 -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79" spans="1:3" x14ac:dyDescent="0.25">
      <c r="A879">
        <v>2830</v>
      </c>
      <c r="B879" t="s">
        <v>2107</v>
      </c>
      <c r="C879" t="str">
        <f t="shared" si="13"/>
        <v>2830 - 8536411000 -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0" spans="1:3" x14ac:dyDescent="0.25">
      <c r="A880">
        <v>2846</v>
      </c>
      <c r="B880" t="s">
        <v>2108</v>
      </c>
      <c r="C880" t="str">
        <f t="shared" si="13"/>
        <v>2846 -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1" spans="1:3" x14ac:dyDescent="0.25">
      <c r="A881">
        <v>2851</v>
      </c>
      <c r="B881" t="s">
        <v>2108</v>
      </c>
      <c r="C881" t="str">
        <f t="shared" si="13"/>
        <v>2851 -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2" spans="1:3" x14ac:dyDescent="0.25">
      <c r="A882">
        <v>2844</v>
      </c>
      <c r="B882" t="s">
        <v>2109</v>
      </c>
      <c r="C882" t="str">
        <f t="shared" si="13"/>
        <v>2844 - 8536690090 -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3" spans="1:3" x14ac:dyDescent="0.25">
      <c r="A883">
        <v>2829</v>
      </c>
      <c r="B883" t="s">
        <v>2110</v>
      </c>
      <c r="C883" t="str">
        <f t="shared" si="13"/>
        <v>2829 - 8536409000 -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4" spans="1:3" x14ac:dyDescent="0.25">
      <c r="A884">
        <v>2828</v>
      </c>
      <c r="B884" t="s">
        <v>2111</v>
      </c>
      <c r="C884" t="str">
        <f t="shared" si="13"/>
        <v>2828 - 8536401000 -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5" spans="1:3" x14ac:dyDescent="0.25">
      <c r="A885">
        <v>2827</v>
      </c>
      <c r="B885" t="s">
        <v>2112</v>
      </c>
      <c r="C885" t="str">
        <f t="shared" si="13"/>
        <v>2827 - 8536309000 -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6" spans="1:3" x14ac:dyDescent="0.25">
      <c r="A886">
        <v>2826</v>
      </c>
      <c r="B886" t="s">
        <v>2113</v>
      </c>
      <c r="C886" t="str">
        <f t="shared" si="13"/>
        <v>2826 - 8536301900 -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7" spans="1:3" x14ac:dyDescent="0.25">
      <c r="A887">
        <v>2825</v>
      </c>
      <c r="B887" t="s">
        <v>2114</v>
      </c>
      <c r="C887" t="str">
        <f t="shared" si="13"/>
        <v>2825 - 8536301100 -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8" spans="1:3" x14ac:dyDescent="0.25">
      <c r="A888">
        <v>2824</v>
      </c>
      <c r="B888" t="s">
        <v>2115</v>
      </c>
      <c r="C888" t="str">
        <f t="shared" si="13"/>
        <v>2824 - 8536301000 -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89" spans="1:3" x14ac:dyDescent="0.25">
      <c r="A889">
        <v>2823</v>
      </c>
      <c r="B889" t="s">
        <v>2108</v>
      </c>
      <c r="C889" t="str">
        <f t="shared" si="13"/>
        <v>2823 -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0" spans="1:3" x14ac:dyDescent="0.25">
      <c r="A890">
        <v>2843</v>
      </c>
      <c r="B890" t="s">
        <v>2116</v>
      </c>
      <c r="C890" t="str">
        <f t="shared" si="13"/>
        <v>2843 - 8536690010 -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1" spans="1:3" x14ac:dyDescent="0.25">
      <c r="A891">
        <v>2821</v>
      </c>
      <c r="B891" t="s">
        <v>2117</v>
      </c>
      <c r="C891" t="str">
        <f t="shared" si="13"/>
        <v>2821 - 8536201000 -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2" spans="1:3" x14ac:dyDescent="0.25">
      <c r="A892">
        <v>2820</v>
      </c>
      <c r="B892" t="s">
        <v>2118</v>
      </c>
      <c r="C892" t="str">
        <f t="shared" si="13"/>
        <v>2820 - 8536109000 -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3" spans="1:3" x14ac:dyDescent="0.25">
      <c r="A893">
        <v>2819</v>
      </c>
      <c r="B893" t="s">
        <v>2108</v>
      </c>
      <c r="C893" t="str">
        <f t="shared" si="13"/>
        <v>2819 -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4" spans="1:3" x14ac:dyDescent="0.25">
      <c r="A894">
        <v>2841</v>
      </c>
      <c r="B894" t="s">
        <v>2119</v>
      </c>
      <c r="C894" t="str">
        <f t="shared" si="13"/>
        <v>2841 - 8536690000 -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5" spans="1:3" x14ac:dyDescent="0.25">
      <c r="A895">
        <v>2840</v>
      </c>
      <c r="B895" t="s">
        <v>2120</v>
      </c>
      <c r="C895" t="str">
        <f t="shared" si="13"/>
        <v>2840 - 8536610000 -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6" spans="1:3" x14ac:dyDescent="0.25">
      <c r="A896">
        <v>2839</v>
      </c>
      <c r="B896" t="s">
        <v>2121</v>
      </c>
      <c r="C896" t="str">
        <f t="shared" si="13"/>
        <v>2839 - 8536509090 -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7" spans="1:3" x14ac:dyDescent="0.25">
      <c r="A897">
        <v>2838</v>
      </c>
      <c r="B897" t="s">
        <v>2122</v>
      </c>
      <c r="C897" t="str">
        <f t="shared" si="13"/>
        <v>2838 - 8536509010 -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898" spans="1:3" x14ac:dyDescent="0.25">
      <c r="A898">
        <v>2815</v>
      </c>
      <c r="B898" t="s">
        <v>2123</v>
      </c>
      <c r="C898" t="str">
        <f t="shared" si="13"/>
        <v>2815 - 8535901000 -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899" spans="1:3" x14ac:dyDescent="0.25">
      <c r="A899">
        <v>2814</v>
      </c>
      <c r="B899" t="s">
        <v>2124</v>
      </c>
      <c r="C899" t="str">
        <f t="shared" ref="C899:C962" si="14">CONCATENATE(A899," - ",B899)</f>
        <v>2814 - 8535409000 -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900" spans="1:3" x14ac:dyDescent="0.25">
      <c r="A900">
        <v>2811</v>
      </c>
      <c r="B900" t="s">
        <v>2125</v>
      </c>
      <c r="C900" t="str">
        <f t="shared" si="14"/>
        <v>2811 - 8535300000 -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901" spans="1:3" x14ac:dyDescent="0.25">
      <c r="A901">
        <v>2808</v>
      </c>
      <c r="B901" t="s">
        <v>2126</v>
      </c>
      <c r="C901" t="str">
        <f t="shared" si="14"/>
        <v>2808 - 8535100000 -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902" spans="1:3" x14ac:dyDescent="0.25">
      <c r="A902">
        <v>2813</v>
      </c>
      <c r="B902" t="s">
        <v>2127</v>
      </c>
      <c r="C902" t="str">
        <f t="shared" si="14"/>
        <v>2813 - 8535402000 -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903" spans="1:3" x14ac:dyDescent="0.25">
      <c r="A903">
        <v>2812</v>
      </c>
      <c r="B903" t="s">
        <v>2128</v>
      </c>
      <c r="C903" t="str">
        <f t="shared" si="14"/>
        <v>2812 - 8535401000 -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904" spans="1:3" x14ac:dyDescent="0.25">
      <c r="A904">
        <v>2810</v>
      </c>
      <c r="B904" t="s">
        <v>2129</v>
      </c>
      <c r="C904" t="str">
        <f t="shared" si="14"/>
        <v>2810 - 8535290000 -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905" spans="1:3" x14ac:dyDescent="0.25">
      <c r="A905">
        <v>2809</v>
      </c>
      <c r="B905" t="s">
        <v>2130</v>
      </c>
      <c r="C905" t="str">
        <f t="shared" si="14"/>
        <v>2809 - 8535210000 -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906" spans="1:3" x14ac:dyDescent="0.25">
      <c r="A906">
        <v>2816</v>
      </c>
      <c r="B906" t="s">
        <v>2131</v>
      </c>
      <c r="C906" t="str">
        <f t="shared" si="14"/>
        <v>2816 - 8535909000 -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907" spans="1:3" x14ac:dyDescent="0.25">
      <c r="A907">
        <v>2794</v>
      </c>
      <c r="B907" t="s">
        <v>2132</v>
      </c>
      <c r="C907" t="str">
        <f t="shared" si="14"/>
        <v>2794 - 8504402000 - Arrancadores electrónicos.</v>
      </c>
    </row>
    <row r="908" spans="1:3" x14ac:dyDescent="0.25">
      <c r="A908">
        <v>2776</v>
      </c>
      <c r="B908" t="s">
        <v>2133</v>
      </c>
      <c r="C908" t="str">
        <f t="shared" si="14"/>
        <v>2776 - 8428       - Ascensores, escaleras mecánicas, transportadores, pasillos móviles y otros.</v>
      </c>
    </row>
    <row r="909" spans="1:3" x14ac:dyDescent="0.25">
      <c r="A909">
        <v>2767</v>
      </c>
      <c r="B909" t="s">
        <v>2134</v>
      </c>
      <c r="C909" t="str">
        <f t="shared" si="14"/>
        <v>2767 - 7604101000 - Barras de aluminio sin alear o aleadas.</v>
      </c>
    </row>
    <row r="910" spans="1:3" x14ac:dyDescent="0.25">
      <c r="A910">
        <v>2768</v>
      </c>
      <c r="B910" t="s">
        <v>2135</v>
      </c>
      <c r="C910" t="str">
        <f t="shared" si="14"/>
        <v>2768 - 7604291000 - Barras de aluminio sin alear o aleadas.</v>
      </c>
    </row>
    <row r="911" spans="1:3" x14ac:dyDescent="0.25">
      <c r="A911">
        <v>2761</v>
      </c>
      <c r="B911" t="s">
        <v>2136</v>
      </c>
      <c r="C911" t="str">
        <f t="shared" si="14"/>
        <v>2761 -            - Barras de hierro o de acero.</v>
      </c>
    </row>
    <row r="912" spans="1:3" x14ac:dyDescent="0.25">
      <c r="A912">
        <v>2774</v>
      </c>
      <c r="B912" t="s">
        <v>2137</v>
      </c>
      <c r="C912" t="str">
        <f t="shared" si="14"/>
        <v>2774 - 8413       - Bombas propulsadas por motores eléctricos (electrobombas), para bombeo de líquidos.</v>
      </c>
    </row>
    <row r="913" spans="1:3" x14ac:dyDescent="0.25">
      <c r="A913">
        <v>2885</v>
      </c>
      <c r="B913" t="s">
        <v>2138</v>
      </c>
      <c r="C913" t="str">
        <f t="shared" si="14"/>
        <v>2885 - 8544601000 - Cables y demás conductores eléctricos aislados para tensión superior a 1.000 V.</v>
      </c>
    </row>
    <row r="914" spans="1:3" x14ac:dyDescent="0.25">
      <c r="A914">
        <v>2886</v>
      </c>
      <c r="B914" t="s">
        <v>2139</v>
      </c>
      <c r="C914" t="str">
        <f t="shared" si="14"/>
        <v>2886 - 8544609000 - Cables y demás conductores eléctricos aislados para tensión superior a 1.000 V.</v>
      </c>
    </row>
    <row r="915" spans="1:3" x14ac:dyDescent="0.25">
      <c r="A915">
        <v>2766</v>
      </c>
      <c r="B915" t="s">
        <v>2140</v>
      </c>
      <c r="C915" t="str">
        <f t="shared" si="14"/>
        <v>2766 - 7413000000 - Cables, trenzas y artículos similares de cobre, sin aislar para electricidad.</v>
      </c>
    </row>
    <row r="916" spans="1:3" x14ac:dyDescent="0.25">
      <c r="A916">
        <v>2772</v>
      </c>
      <c r="B916" t="s">
        <v>2141</v>
      </c>
      <c r="C916" t="str">
        <f t="shared" si="14"/>
        <v>2772 - 7614100000 - Cables, trenzas y similares, de aluminio, con alma de acero, sin aislar para electricidad.</v>
      </c>
    </row>
    <row r="917" spans="1:3" x14ac:dyDescent="0.25">
      <c r="A917">
        <v>2760</v>
      </c>
      <c r="B917" t="s">
        <v>2142</v>
      </c>
      <c r="C917" t="str">
        <f t="shared" si="14"/>
        <v>2760 -            - Cajas.</v>
      </c>
    </row>
    <row r="918" spans="1:3" x14ac:dyDescent="0.25">
      <c r="A918">
        <v>2849</v>
      </c>
      <c r="B918" t="s">
        <v>2142</v>
      </c>
      <c r="C918" t="str">
        <f t="shared" si="14"/>
        <v>2849 -            - Cajas.</v>
      </c>
    </row>
    <row r="919" spans="1:3" x14ac:dyDescent="0.25">
      <c r="A919">
        <v>2854</v>
      </c>
      <c r="B919" t="s">
        <v>2142</v>
      </c>
      <c r="C919" t="str">
        <f t="shared" si="14"/>
        <v>2854 -            - Cajas.</v>
      </c>
    </row>
    <row r="920" spans="1:3" x14ac:dyDescent="0.25">
      <c r="A920">
        <v>2805</v>
      </c>
      <c r="B920" t="s">
        <v>2143</v>
      </c>
      <c r="C920" t="str">
        <f t="shared" si="14"/>
        <v>2805 - 8516100000 - Calentadores eléctricos de agua, de calentamiento instantáneo y calentadores eléctricos de inmersión.</v>
      </c>
    </row>
    <row r="921" spans="1:3" x14ac:dyDescent="0.25">
      <c r="A921">
        <v>2738</v>
      </c>
      <c r="B921" t="s">
        <v>2144</v>
      </c>
      <c r="C921" t="str">
        <f t="shared" si="14"/>
        <v>2738 - 3925900000 - Canalizaciones no metálicas.</v>
      </c>
    </row>
    <row r="922" spans="1:3" x14ac:dyDescent="0.25">
      <c r="A922">
        <v>2807</v>
      </c>
      <c r="B922" t="s">
        <v>2145</v>
      </c>
      <c r="C922" t="str">
        <f t="shared" si="14"/>
        <v>2807 - 8532       - Condensadores de capacidad superior a 3 kVAR de baja y media tensión y bancos de condensadores con potencia nominal superior a 5 kVAR de baja y de media tensión.</v>
      </c>
    </row>
    <row r="923" spans="1:3" x14ac:dyDescent="0.25">
      <c r="A923">
        <v>2856</v>
      </c>
      <c r="B923" t="s">
        <v>2146</v>
      </c>
      <c r="C923" t="str">
        <f t="shared" si="14"/>
        <v>2856 - 8537101000 - Cuadros, armarios, consolas y demás soportes para controladores lógicos programables PLC, para una tensión inferior o igual a 1.000 V.</v>
      </c>
    </row>
    <row r="924" spans="1:3" x14ac:dyDescent="0.25">
      <c r="A924">
        <v>2858</v>
      </c>
      <c r="B924" t="s">
        <v>2147</v>
      </c>
      <c r="C924" t="str">
        <f t="shared" si="14"/>
        <v>2858 - 8537200000 - Cuadros, paneles, consolas, armarios y demás soportes equipados con varios aparatos de las partidas 85.35 u 85.36, para control o distribución de electricidad, incluidos los que incorporen instrumentos o aparatos del Capítulo 90 del arancel, así como los aparatos de control numérico, excepto los aparatos   de conmutación de la   partida 85.17. Para una tensión superior a 1.000 V.</v>
      </c>
    </row>
    <row r="925" spans="1:3" x14ac:dyDescent="0.25">
      <c r="A925">
        <v>2859</v>
      </c>
      <c r="B925" t="s">
        <v>2148</v>
      </c>
      <c r="C925" t="str">
        <f t="shared" si="14"/>
        <v>2859 - 8538100000 - Cuadros, paneles, consolas, armarios y demás soportes, sin incluir aparatos y las demás partes destinadas a soportes de aparatos, sin incluir aparatos. Y cajas para alojar interruptores, medidores.</v>
      </c>
    </row>
    <row r="926" spans="1:3" x14ac:dyDescent="0.25">
      <c r="A926">
        <v>2860</v>
      </c>
      <c r="B926" t="s">
        <v>2149</v>
      </c>
      <c r="C926" t="str">
        <f t="shared" si="14"/>
        <v>2860 - 8538900000 - Cuadros, paneles, consolas, armarios y demás soportes, sin incluir aparatos y las demás partes destinadas a soportes de aparatos, sin incluir aparatos. Y cajas para alojar interruptores, medidores.</v>
      </c>
    </row>
    <row r="927" spans="1:3" x14ac:dyDescent="0.25">
      <c r="A927">
        <v>2863</v>
      </c>
      <c r="B927" t="s">
        <v>2150</v>
      </c>
      <c r="C927" t="str">
        <f t="shared" si="14"/>
        <v>2863 - 8543701000 - Electrificadores de cercas.</v>
      </c>
    </row>
    <row r="928" spans="1:3" x14ac:dyDescent="0.25">
      <c r="A928">
        <v>2740</v>
      </c>
      <c r="B928" t="s">
        <v>2151</v>
      </c>
      <c r="C928" t="str">
        <f t="shared" si="14"/>
        <v>2740 - 7222111000 - Electrodos de puesta a tierra en cobre, aleaciones con más del 80% en cobre, acero inoxidable, acero recubierto en cobre, acero con recubrimiento galvanizado o cualquier tipo de material usado como electrodo de puesta a tierra.</v>
      </c>
    </row>
    <row r="929" spans="1:3" x14ac:dyDescent="0.25">
      <c r="A929">
        <v>2741</v>
      </c>
      <c r="B929" t="s">
        <v>2152</v>
      </c>
      <c r="C929" t="str">
        <f t="shared" si="14"/>
        <v>2741 - 7222119000 - Electrodos de puesta a tierra en cobre, aleaciones con más del 80% en cobre, acero inoxidable, acero recubierto en cobre, acero con recubrimiento galvanizado o cualquier tipo de material usado como electrodo de puesta a tierra.</v>
      </c>
    </row>
    <row r="930" spans="1:3" x14ac:dyDescent="0.25">
      <c r="A930">
        <v>2759</v>
      </c>
      <c r="B930" t="s">
        <v>2153</v>
      </c>
      <c r="C930" t="str">
        <f t="shared" si="14"/>
        <v>2759 - 7326909000 - Electrodos de puesta a tierra en cobre, aleaciones con más del 80% en cobre, acero inoxidable, acero recubierto en cobre, acero con recubrimiento galvanizado o cualquier tipo de material usado como electrodo de puesta a tierra. Barras de hierro o de acero</v>
      </c>
    </row>
    <row r="931" spans="1:3" x14ac:dyDescent="0.25">
      <c r="A931">
        <v>2758</v>
      </c>
      <c r="B931" t="s">
        <v>2154</v>
      </c>
      <c r="C931" t="str">
        <f t="shared" si="14"/>
        <v>2758 - 7326901000 - Electrodos de puesta a tierra en cobre, aleaciones con más del 80% en cobre, acero inoxidable, acero recubierto en cobre, acero con recubrimiento galvanizado o cualquier tipo de material usado como electrodo de puesta a tierra. Barras de hierro o de acero</v>
      </c>
    </row>
    <row r="932" spans="1:3" x14ac:dyDescent="0.25">
      <c r="A932">
        <v>2762</v>
      </c>
      <c r="B932" t="s">
        <v>2155</v>
      </c>
      <c r="C932" t="str">
        <f t="shared" si="14"/>
        <v>2762 - 7407100000 -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v>
      </c>
    </row>
    <row r="933" spans="1:3" x14ac:dyDescent="0.25">
      <c r="A933">
        <v>2763</v>
      </c>
      <c r="B933" t="s">
        <v>2156</v>
      </c>
      <c r="C933" t="str">
        <f t="shared" si="14"/>
        <v>2763 - 7407210000 -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v>
      </c>
    </row>
    <row r="934" spans="1:3" x14ac:dyDescent="0.25">
      <c r="A934">
        <v>2894</v>
      </c>
      <c r="B934" t="s">
        <v>2157</v>
      </c>
      <c r="C934" t="str">
        <f t="shared" si="14"/>
        <v>2894 - 9022190090 - Equipos de rayos X. Aparatos de tomografía regidos por una máquina automática de tratamiento o procesamiento de datos.  Los demás, para uso médico, quirúrgico o veterinario.  Equipos móviles para inspección no invasiva en aeropuertos. Los demás.</v>
      </c>
    </row>
    <row r="935" spans="1:3" x14ac:dyDescent="0.25">
      <c r="A935">
        <v>2893</v>
      </c>
      <c r="B935" t="s">
        <v>2158</v>
      </c>
      <c r="C935" t="str">
        <f t="shared" si="14"/>
        <v>2893 - 9022190000 - Equipos de rayos X. Aparatos de tomografía regidos por una máquina automática de tratamiento o procesamiento de datos.  Los demás, para uso médico, quirúrgico o veterinario.  Equipos móviles para inspección no invasiva en aeropuertos. Los demás.</v>
      </c>
    </row>
    <row r="936" spans="1:3" x14ac:dyDescent="0.25">
      <c r="A936">
        <v>2892</v>
      </c>
      <c r="B936" t="s">
        <v>2159</v>
      </c>
      <c r="C936" t="str">
        <f t="shared" si="14"/>
        <v>2892 - 9022140000 - Equipos de rayos X. Aparatos de tomografía regidos por una máquina automática de tratamiento o procesamiento de datos.  Los demás, para uso médico, quirúrgico o veterinario.  Equipos móviles para inspección no invasiva en aeropuertos. Los demás.</v>
      </c>
    </row>
    <row r="937" spans="1:3" x14ac:dyDescent="0.25">
      <c r="A937">
        <v>2891</v>
      </c>
      <c r="B937" t="s">
        <v>2160</v>
      </c>
      <c r="C937" t="str">
        <f t="shared" si="14"/>
        <v>2891 - 9022120000 - Equipos de rayos X. Aparatos de tomografía regidos por una máquina automática de tratamiento o procesamiento de datos.  Los demás, para uso médico, quirúrgico o veterinario.  Equipos móviles para inspección no invasiva en aeropuertos. Los demás.</v>
      </c>
    </row>
    <row r="938" spans="1:3" x14ac:dyDescent="0.25">
      <c r="A938">
        <v>2779</v>
      </c>
      <c r="B938" t="s">
        <v>2161</v>
      </c>
      <c r="C938" t="str">
        <f t="shared" si="14"/>
        <v>2779 - 8502       - Grupos electrógenos y convertidores rotativos eléctricos, tanto de encendido por compresión como por chispa.</v>
      </c>
    </row>
    <row r="939" spans="1:3" x14ac:dyDescent="0.25">
      <c r="A939">
        <v>2875</v>
      </c>
      <c r="B939" t="s">
        <v>2162</v>
      </c>
      <c r="C939" t="str">
        <f t="shared" si="14"/>
        <v>2875 - 8544499090 - Hilos, cables y demás conductores eléctricos aislados para tensión inferior o igual a 1.000 V, provistos o no de piezas de conexión.</v>
      </c>
    </row>
    <row r="940" spans="1:3" x14ac:dyDescent="0.25">
      <c r="A940">
        <v>2865</v>
      </c>
      <c r="B940" t="s">
        <v>2163</v>
      </c>
      <c r="C940" t="str">
        <f t="shared" si="14"/>
        <v>2865 - 8544421000 - Hilos, cables y demás conductores eléctricos aislados para tensión inferior o igual a 1.000 V, provistos o no de piezas de conexión.</v>
      </c>
    </row>
    <row r="941" spans="1:3" x14ac:dyDescent="0.25">
      <c r="A941">
        <v>2864</v>
      </c>
      <c r="B941" t="s">
        <v>2164</v>
      </c>
      <c r="C941" t="str">
        <f t="shared" si="14"/>
        <v>2864 - 854442     - Hilos, cables y demás conductores eléctricos aislados para tensión inferior o igual a 1.000 V, provistos o no de piezas de conexión.</v>
      </c>
    </row>
    <row r="942" spans="1:3" x14ac:dyDescent="0.25">
      <c r="A942">
        <v>2866</v>
      </c>
      <c r="B942" t="s">
        <v>2165</v>
      </c>
      <c r="C942" t="str">
        <f t="shared" si="14"/>
        <v>2866 - 8544422000 - Hilos, cables y demás conductores eléctricos aislados para tensión inferior o igual a 1.000 V, provistos o no de piezas de conexión.</v>
      </c>
    </row>
    <row r="943" spans="1:3" x14ac:dyDescent="0.25">
      <c r="A943">
        <v>2880</v>
      </c>
      <c r="B943" t="s">
        <v>2166</v>
      </c>
      <c r="C943" t="str">
        <f t="shared" si="14"/>
        <v>2880 - 8544491010 - Hilos, cables y demás conductores eléctricos aislados para tensión inferior o igual a 1.000 V, provistos o no de piezas de conexión.</v>
      </c>
    </row>
    <row r="944" spans="1:3" x14ac:dyDescent="0.25">
      <c r="A944">
        <v>2882</v>
      </c>
      <c r="B944" t="s">
        <v>2167</v>
      </c>
      <c r="C944" t="str">
        <f t="shared" si="14"/>
        <v>2882 - 8544499000 - Hilos, cables y demás conductores eléctricos aislados para tensión inferior o igual a 1.000 V, provistos o no de piezas de conexión.</v>
      </c>
    </row>
    <row r="945" spans="1:3" x14ac:dyDescent="0.25">
      <c r="A945">
        <v>2883</v>
      </c>
      <c r="B945" t="s">
        <v>2168</v>
      </c>
      <c r="C945" t="str">
        <f t="shared" si="14"/>
        <v>2883 - 8544499020 - Hilos, cables y demás conductores eléctricos aislados para tensión inferior o igual a 1.000 V, provistos o no de piezas de conexión.</v>
      </c>
    </row>
    <row r="946" spans="1:3" x14ac:dyDescent="0.25">
      <c r="A946">
        <v>2884</v>
      </c>
      <c r="B946" t="s">
        <v>2162</v>
      </c>
      <c r="C946" t="str">
        <f t="shared" si="14"/>
        <v>2884 - 8544499090 - Hilos, cables y demás conductores eléctricos aislados para tensión inferior o igual a 1.000 V, provistos o no de piezas de conexión.</v>
      </c>
    </row>
    <row r="947" spans="1:3" x14ac:dyDescent="0.25">
      <c r="A947">
        <v>2867</v>
      </c>
      <c r="B947" t="s">
        <v>2169</v>
      </c>
      <c r="C947" t="str">
        <f t="shared" si="14"/>
        <v>2867 - 8544429000 - Hilos, cables y demás conductores eléctricos aislados para tensión inferior o igual a 1.000 V, provistos o no de piezas de conexión.</v>
      </c>
    </row>
    <row r="948" spans="1:3" x14ac:dyDescent="0.25">
      <c r="A948">
        <v>2868</v>
      </c>
      <c r="B948" t="s">
        <v>2170</v>
      </c>
      <c r="C948" t="str">
        <f t="shared" si="14"/>
        <v>2868 - 854449     - Hilos, cables y demás conductores eléctricos aislados para tensión inferior o igual a 1.000 V, provistos o no de piezas de conexión.</v>
      </c>
    </row>
    <row r="949" spans="1:3" x14ac:dyDescent="0.25">
      <c r="A949">
        <v>2869</v>
      </c>
      <c r="B949" t="s">
        <v>2171</v>
      </c>
      <c r="C949" t="str">
        <f t="shared" si="14"/>
        <v>2869 - 85444910   - Hilos, cables y demás conductores eléctricos aislados para tensión inferior o igual a 1.000 V, provistos o no de piezas de conexión.</v>
      </c>
    </row>
    <row r="950" spans="1:3" x14ac:dyDescent="0.25">
      <c r="A950">
        <v>2852</v>
      </c>
      <c r="B950" t="s">
        <v>2172</v>
      </c>
      <c r="C950" t="str">
        <f t="shared" si="14"/>
        <v>2852 -            - Hilos, cables y demás conductores eléctricos aislados para tensión inferior o igual a 1.000 V, provistos o no de piezas de conexión.</v>
      </c>
    </row>
    <row r="951" spans="1:3" x14ac:dyDescent="0.25">
      <c r="A951">
        <v>2842</v>
      </c>
      <c r="B951" t="s">
        <v>2172</v>
      </c>
      <c r="C951" t="str">
        <f t="shared" si="14"/>
        <v>2842 -            - Hilos, cables y demás conductores eléctricos aislados para tensión inferior o igual a 1.000 V, provistos o no de piezas de conexión.</v>
      </c>
    </row>
    <row r="952" spans="1:3" x14ac:dyDescent="0.25">
      <c r="A952">
        <v>2874</v>
      </c>
      <c r="B952" t="s">
        <v>2168</v>
      </c>
      <c r="C952" t="str">
        <f t="shared" si="14"/>
        <v>2874 - 8544499020 - Hilos, cables y demás conductores eléctricos aislados para tensión inferior o igual a 1.000 V, provistos o no de piezas de conexión.</v>
      </c>
    </row>
    <row r="953" spans="1:3" x14ac:dyDescent="0.25">
      <c r="A953">
        <v>2873</v>
      </c>
      <c r="B953" t="s">
        <v>2173</v>
      </c>
      <c r="C953" t="str">
        <f t="shared" si="14"/>
        <v>2873 - 8544499010 - Hilos, cables y demás conductores eléctricos aislados para tensión inferior o igual a 1.000 V, provistos o no de piezas de conexión.</v>
      </c>
    </row>
    <row r="954" spans="1:3" x14ac:dyDescent="0.25">
      <c r="A954">
        <v>2872</v>
      </c>
      <c r="B954" t="s">
        <v>2174</v>
      </c>
      <c r="C954" t="str">
        <f t="shared" si="14"/>
        <v>2872 - 85444990   - Hilos, cables y demás conductores eléctricos aislados para tensión inferior o igual a 1.000 V, provistos o no de piezas de conexión.</v>
      </c>
    </row>
    <row r="955" spans="1:3" x14ac:dyDescent="0.25">
      <c r="A955">
        <v>2871</v>
      </c>
      <c r="B955" t="s">
        <v>2175</v>
      </c>
      <c r="C955" t="str">
        <f t="shared" si="14"/>
        <v>2871 - 8544491090 - Hilos, cables y demás conductores eléctricos aislados para tensión inferior o igual a 1.000 V, provistos o no de piezas de conexión.</v>
      </c>
    </row>
    <row r="956" spans="1:3" x14ac:dyDescent="0.25">
      <c r="A956">
        <v>2879</v>
      </c>
      <c r="B956" t="s">
        <v>2176</v>
      </c>
      <c r="C956" t="str">
        <f t="shared" si="14"/>
        <v>2879 - 8544491000 - Hilos, cables y demás conductores eléctricos aislados para tensión inferior o igual a 1.000 V, provistos o no de piezas de conexión.</v>
      </c>
    </row>
    <row r="957" spans="1:3" x14ac:dyDescent="0.25">
      <c r="A957">
        <v>2878</v>
      </c>
      <c r="B957" t="s">
        <v>2177</v>
      </c>
      <c r="C957" t="str">
        <f t="shared" si="14"/>
        <v>2878 - 8544609000 - Hilos, cables y demás conductores eléctricos aislados para tensión inferior o igual a 1.000 V, provistos o no de piezas de conexión.</v>
      </c>
    </row>
    <row r="958" spans="1:3" x14ac:dyDescent="0.25">
      <c r="A958">
        <v>2877</v>
      </c>
      <c r="B958" t="s">
        <v>2178</v>
      </c>
      <c r="C958" t="str">
        <f t="shared" si="14"/>
        <v>2877 - 8544601000 - Hilos, cables y demás conductores eléctricos aislados para tensión inferior o igual a 1.000 V, provistos o no de piezas de conexión.</v>
      </c>
    </row>
    <row r="959" spans="1:3" x14ac:dyDescent="0.25">
      <c r="A959">
        <v>2847</v>
      </c>
      <c r="B959" t="s">
        <v>2172</v>
      </c>
      <c r="C959" t="str">
        <f t="shared" si="14"/>
        <v>2847 -            - Hilos, cables y demás conductores eléctricos aislados para tensión inferior o igual a 1.000 V, provistos o no de piezas de conexión.</v>
      </c>
    </row>
    <row r="960" spans="1:3" x14ac:dyDescent="0.25">
      <c r="A960">
        <v>2870</v>
      </c>
      <c r="B960" t="s">
        <v>2166</v>
      </c>
      <c r="C960" t="str">
        <f t="shared" si="14"/>
        <v>2870 - 8544491010 - Hilos, cables y demás conductores eléctricos aislados para tensión inferior o igual a 1.000 V, provistos o no de piezas de conexión.</v>
      </c>
    </row>
    <row r="961" spans="1:3" x14ac:dyDescent="0.25">
      <c r="A961">
        <v>2876</v>
      </c>
      <c r="B961" t="s">
        <v>2179</v>
      </c>
      <c r="C961" t="str">
        <f t="shared" si="14"/>
        <v>2876 - 854460     - Hilos, cables y demás conductores eléctricos aislados para tensión inferior o igual a 1.000 V, provistos o no de piezas de conexión.</v>
      </c>
    </row>
    <row r="962" spans="1:3" x14ac:dyDescent="0.25">
      <c r="A962">
        <v>2881</v>
      </c>
      <c r="B962" t="s">
        <v>2175</v>
      </c>
      <c r="C962" t="str">
        <f t="shared" si="14"/>
        <v>2881 - 8544491090 - Hilos, cables y demás conductores eléctricos aislados para tensión inferior o igual a 1.000 V, provistos o no de piezas de conexión.</v>
      </c>
    </row>
    <row r="963" spans="1:3" x14ac:dyDescent="0.25">
      <c r="A963">
        <v>2798</v>
      </c>
      <c r="B963" t="s">
        <v>2180</v>
      </c>
      <c r="C963" t="str">
        <f t="shared" ref="C963:C1026" si="15">CONCATENATE(A963," - ",B963)</f>
        <v>2798 - 8507100000 -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4" spans="1:3" x14ac:dyDescent="0.25">
      <c r="A964">
        <v>2803</v>
      </c>
      <c r="B964" t="s">
        <v>2181</v>
      </c>
      <c r="C964" t="str">
        <f t="shared" si="15"/>
        <v>2803 - 8507600000 -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5" spans="1:3" x14ac:dyDescent="0.25">
      <c r="A965">
        <v>2804</v>
      </c>
      <c r="B965" t="s">
        <v>2182</v>
      </c>
      <c r="C965" t="str">
        <f t="shared" si="15"/>
        <v>2804 - 8507800000 -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6" spans="1:3" x14ac:dyDescent="0.25">
      <c r="A966">
        <v>2802</v>
      </c>
      <c r="B966" t="s">
        <v>2183</v>
      </c>
      <c r="C966" t="str">
        <f t="shared" si="15"/>
        <v>2802 - 8507500000 -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7" spans="1:3" x14ac:dyDescent="0.25">
      <c r="A967">
        <v>2801</v>
      </c>
      <c r="B967" t="s">
        <v>2184</v>
      </c>
      <c r="C967" t="str">
        <f t="shared" si="15"/>
        <v>2801 - 8507400000 -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8" spans="1:3" x14ac:dyDescent="0.25">
      <c r="A968">
        <v>2799</v>
      </c>
      <c r="B968" t="s">
        <v>2185</v>
      </c>
      <c r="C968" t="str">
        <f t="shared" si="15"/>
        <v>2799 - 8507200000 -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69" spans="1:3" x14ac:dyDescent="0.25">
      <c r="A969">
        <v>2800</v>
      </c>
      <c r="B969" t="s">
        <v>2186</v>
      </c>
      <c r="C969" t="str">
        <f t="shared" si="15"/>
        <v>2800 - 8507300000 -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970" spans="1:3" x14ac:dyDescent="0.25">
      <c r="A970">
        <v>2757</v>
      </c>
      <c r="B970" t="s">
        <v>2187</v>
      </c>
      <c r="C970" t="str">
        <f t="shared" si="15"/>
        <v>2757 - 7326190000 - Las demás manufacturas de hierro o de acero forjadas o estampadas pero sin trabajar de otro modo.</v>
      </c>
    </row>
    <row r="971" spans="1:3" x14ac:dyDescent="0.25">
      <c r="A971">
        <v>2739</v>
      </c>
      <c r="B971" t="s">
        <v>2188</v>
      </c>
      <c r="C971" t="str">
        <f t="shared" si="15"/>
        <v>2739 - 3926909090 - Las demás manufacturas de plástico y manufacturas de las demás materias de las partidas 39.01 a 39.14.</v>
      </c>
    </row>
    <row r="972" spans="1:3" x14ac:dyDescent="0.25">
      <c r="A972">
        <v>2756</v>
      </c>
      <c r="B972" t="s">
        <v>2189</v>
      </c>
      <c r="C972" t="str">
        <f t="shared" si="15"/>
        <v>2756 - 7314390000 - Las demás redes y rejas soldadas en los puntos de cruce.</v>
      </c>
    </row>
    <row r="973" spans="1:3" x14ac:dyDescent="0.25">
      <c r="A973">
        <v>2755</v>
      </c>
      <c r="B973" t="s">
        <v>2190</v>
      </c>
      <c r="C973" t="str">
        <f t="shared" si="15"/>
        <v>2755 - 7312109000 - Las demás redes y rejas soldadas en los puntos de cruce.</v>
      </c>
    </row>
    <row r="974" spans="1:3" x14ac:dyDescent="0.25">
      <c r="A974">
        <v>2765</v>
      </c>
      <c r="B974" t="s">
        <v>2191</v>
      </c>
      <c r="C974" t="str">
        <f t="shared" si="15"/>
        <v>2765 - 7408190000 - Los demás alambres de cobre refinado.</v>
      </c>
    </row>
    <row r="975" spans="1:3" x14ac:dyDescent="0.25">
      <c r="A975">
        <v>2773</v>
      </c>
      <c r="B975" t="s">
        <v>2192</v>
      </c>
      <c r="C975" t="str">
        <f t="shared" si="15"/>
        <v>2773 - 7614900000 - Los demás cables, trenzas y similares, de aluminio, sin aislar para electricidad.</v>
      </c>
    </row>
    <row r="976" spans="1:3" x14ac:dyDescent="0.25">
      <c r="A976">
        <v>2857</v>
      </c>
      <c r="B976" t="s">
        <v>2193</v>
      </c>
      <c r="C976" t="str">
        <f t="shared" si="15"/>
        <v>2857 - 8537109000 - Los demás cuadros, paneles, consolas, armarios y demás soportes equipados con varios aparatos de las partidas 85.35 u 85.36, para control o distribución de eléctricidad, incluidos los que incorporen instrumentos o aparatos del Capítulo 90, así como los aparatos de conmulación de la partida 85.17, para una tensión inferior o igual a 1000 V.</v>
      </c>
    </row>
    <row r="977" spans="1:3" x14ac:dyDescent="0.25">
      <c r="A977">
        <v>2797</v>
      </c>
      <c r="B977" t="s">
        <v>2194</v>
      </c>
      <c r="C977" t="str">
        <f t="shared" si="15"/>
        <v>2797 - 8504409090 - Los demás rectificadores (cargadores).</v>
      </c>
    </row>
    <row r="978" spans="1:3" x14ac:dyDescent="0.25">
      <c r="A978">
        <v>2785</v>
      </c>
      <c r="B978" t="s">
        <v>2195</v>
      </c>
      <c r="C978" t="str">
        <f t="shared" si="15"/>
        <v>2785 - 8504311090 - Los demás transformadores con tensiones inferiores o iguales a 35 kV, con frecuencias entre 10 y 20 kHz y corriente inferior o igual a 2 mA</v>
      </c>
    </row>
    <row r="979" spans="1:3" x14ac:dyDescent="0.25">
      <c r="A979">
        <v>2786</v>
      </c>
      <c r="B979" t="s">
        <v>2196</v>
      </c>
      <c r="C979" t="str">
        <f t="shared" si="15"/>
        <v>2786 - 8504319000 - Los demás transformadores con tensiones inferiores o iguales a 35 kV, con frecuencias entre 10 y 20 kHz y corriente inferior o igual a 2 mA</v>
      </c>
    </row>
    <row r="980" spans="1:3" x14ac:dyDescent="0.25">
      <c r="A980">
        <v>2781</v>
      </c>
      <c r="B980" t="s">
        <v>2197</v>
      </c>
      <c r="C980" t="str">
        <f t="shared" si="15"/>
        <v>2781 - 8504219000 - Los demás transformadores de dieléctrico líquido, de potencia superior a 10 kVA pero inferior o igual a 650 kVA.</v>
      </c>
    </row>
    <row r="981" spans="1:3" x14ac:dyDescent="0.25">
      <c r="A981">
        <v>2783</v>
      </c>
      <c r="B981" t="s">
        <v>2198</v>
      </c>
      <c r="C981" t="str">
        <f t="shared" si="15"/>
        <v>2783 - 8504229000 - Los demás transformadores de dieléctrico líquido, de potencia superior a 1000 kVA pero inferior o igual a 10.000 kVA.</v>
      </c>
    </row>
    <row r="982" spans="1:3" x14ac:dyDescent="0.25">
      <c r="A982">
        <v>2787</v>
      </c>
      <c r="B982" t="s">
        <v>2199</v>
      </c>
      <c r="C982" t="str">
        <f t="shared" si="15"/>
        <v>2787 - 8504321000 - Los demás transformadores eléctricos, de potencia superior a 1 kVA pero inferior o igual a 10 kVA.</v>
      </c>
    </row>
    <row r="983" spans="1:3" x14ac:dyDescent="0.25">
      <c r="A983">
        <v>2791</v>
      </c>
      <c r="B983" t="s">
        <v>2200</v>
      </c>
      <c r="C983" t="str">
        <f t="shared" si="15"/>
        <v>2791 - 8504342000 - Los demás transformadores eléctricos, de potencia superior a 1.600 kVA, pero inferior o igual a 10.000 kVA.</v>
      </c>
    </row>
    <row r="984" spans="1:3" x14ac:dyDescent="0.25">
      <c r="A984">
        <v>2788</v>
      </c>
      <c r="B984" t="s">
        <v>2201</v>
      </c>
      <c r="C984" t="str">
        <f t="shared" si="15"/>
        <v>2788 - 8504329000 - Los demás transformadores eléctricos, de potencia superior a 10 kVA pero inferior o igual a 16 kVA. Los demás.</v>
      </c>
    </row>
    <row r="985" spans="1:3" x14ac:dyDescent="0.25">
      <c r="A985">
        <v>2789</v>
      </c>
      <c r="B985" t="s">
        <v>2202</v>
      </c>
      <c r="C985" t="str">
        <f t="shared" si="15"/>
        <v>2789 - 8504330000 - Los demás transformadores eléctricos, de potencia superior a 16 kVA pero inferior o igual a 500 kVA.</v>
      </c>
    </row>
    <row r="986" spans="1:3" x14ac:dyDescent="0.25">
      <c r="A986">
        <v>2790</v>
      </c>
      <c r="B986" t="s">
        <v>2203</v>
      </c>
      <c r="C986" t="str">
        <f t="shared" si="15"/>
        <v>2790 - 8504341000 - Los demás transformadores eléctricos, de potencia superior a 500 kVA pero inferior o igual 1.600 kVA.</v>
      </c>
    </row>
    <row r="987" spans="1:3" x14ac:dyDescent="0.25">
      <c r="A987">
        <v>2732</v>
      </c>
      <c r="B987" t="s">
        <v>2204</v>
      </c>
      <c r="C987" t="str">
        <f t="shared" si="15"/>
        <v>2732 - 3917299000 - Los demás tubos rigidos, de los demás plásticos.</v>
      </c>
    </row>
    <row r="988" spans="1:3" x14ac:dyDescent="0.25">
      <c r="A988">
        <v>2733</v>
      </c>
      <c r="B988" t="s">
        <v>2205</v>
      </c>
      <c r="C988" t="str">
        <f t="shared" si="15"/>
        <v>2733 - 3917299900 - Los demás tubos rigidos, de los demás plásticos.</v>
      </c>
    </row>
    <row r="989" spans="1:3" x14ac:dyDescent="0.25">
      <c r="A989">
        <v>2748</v>
      </c>
      <c r="B989" t="s">
        <v>2206</v>
      </c>
      <c r="C989" t="str">
        <f t="shared" si="15"/>
        <v>2748 - 7306309900 - Los demás tubos soldados longitudinalmente.</v>
      </c>
    </row>
    <row r="990" spans="1:3" x14ac:dyDescent="0.25">
      <c r="A990">
        <v>2749</v>
      </c>
      <c r="B990" t="s">
        <v>2207</v>
      </c>
      <c r="C990" t="str">
        <f t="shared" si="15"/>
        <v>2749 - 7306610000 - Los demás tubos y perfiles huecos de sección cuadrada o rectangular.</v>
      </c>
    </row>
    <row r="991" spans="1:3" x14ac:dyDescent="0.25">
      <c r="A991">
        <v>2742</v>
      </c>
      <c r="B991" t="s">
        <v>2208</v>
      </c>
      <c r="C991" t="str">
        <f t="shared" si="15"/>
        <v>2742 - 7304310000 - Los demás tubos y perfiles huecos, sin soldadura (sin costura), de hierro o acero sin alear, de sección circular, estirados o laminados en frío.</v>
      </c>
    </row>
    <row r="992" spans="1:3" x14ac:dyDescent="0.25">
      <c r="A992">
        <v>2743</v>
      </c>
      <c r="B992" t="s">
        <v>2209</v>
      </c>
      <c r="C992" t="str">
        <f t="shared" si="15"/>
        <v>2743 - 7304390000 - Los demás tubos y perfiles huecos, sin soldadura (sin costura), de hierro o acero sin alear, de sección circular.</v>
      </c>
    </row>
    <row r="993" spans="1:3" x14ac:dyDescent="0.25">
      <c r="A993">
        <v>2745</v>
      </c>
      <c r="B993" t="s">
        <v>2210</v>
      </c>
      <c r="C993" t="str">
        <f t="shared" si="15"/>
        <v>2745 - 7304590000 - Los demás tubos y perfiles huecos, sin soldadura (sin costura), de sección circular, de los demás aceros aleados, estirados o laminados en frío y los demás.</v>
      </c>
    </row>
    <row r="994" spans="1:3" x14ac:dyDescent="0.25">
      <c r="A994">
        <v>2746</v>
      </c>
      <c r="B994" t="s">
        <v>2211</v>
      </c>
      <c r="C994" t="str">
        <f t="shared" si="15"/>
        <v>2746 - 7304900000 - Los demás tubos y perfiles huecos, sin soldadura (sin costura), de sección circular, de los demás aceros aleados, estirados o laminados en frío y los demás.</v>
      </c>
    </row>
    <row r="995" spans="1:3" x14ac:dyDescent="0.25">
      <c r="A995">
        <v>2744</v>
      </c>
      <c r="B995" t="s">
        <v>2212</v>
      </c>
      <c r="C995" t="str">
        <f t="shared" si="15"/>
        <v>2744 - 7304510000 - Los demás tubos y perfiles huecos, sin soldadura (sin costura), de sección circular, de los demás aceros aleados, estirados o laminados en frío y los demás.</v>
      </c>
    </row>
    <row r="996" spans="1:3" x14ac:dyDescent="0.25">
      <c r="A996">
        <v>2747</v>
      </c>
      <c r="B996" t="s">
        <v>2213</v>
      </c>
      <c r="C996" t="str">
        <f t="shared" si="15"/>
        <v>2747 - 7304590000 - Los demás tubos y perfiles huecos, sin soldadura (sin costura), de sección circular, de los demás aceros aleados.</v>
      </c>
    </row>
    <row r="997" spans="1:3" x14ac:dyDescent="0.25">
      <c r="A997">
        <v>2778</v>
      </c>
      <c r="B997" t="s">
        <v>2214</v>
      </c>
      <c r="C997" t="str">
        <f t="shared" si="15"/>
        <v>2778 - 8501       - Motores y generadores eléctricos.</v>
      </c>
    </row>
    <row r="998" spans="1:3" x14ac:dyDescent="0.25">
      <c r="A998">
        <v>2862</v>
      </c>
      <c r="B998" t="s">
        <v>2215</v>
      </c>
      <c r="C998" t="str">
        <f t="shared" si="15"/>
        <v>2862 - 8541401000 - Paneles solares fotovoltaicos.</v>
      </c>
    </row>
    <row r="999" spans="1:3" x14ac:dyDescent="0.25">
      <c r="A999">
        <v>2861</v>
      </c>
      <c r="B999" t="s">
        <v>2216</v>
      </c>
      <c r="C999" t="str">
        <f t="shared" si="15"/>
        <v>2861 - 8541400000 - Paneles solares fotovoltaicos.</v>
      </c>
    </row>
    <row r="1000" spans="1:3" x14ac:dyDescent="0.25">
      <c r="A1000">
        <v>2777</v>
      </c>
      <c r="B1000" t="s">
        <v>2217</v>
      </c>
      <c r="C1000" t="str">
        <f t="shared" si="15"/>
        <v>2777 - 8431310000 - Partes de ascensores y escaleras Eléctricas.</v>
      </c>
    </row>
    <row r="1001" spans="1:3" x14ac:dyDescent="0.25">
      <c r="A1001">
        <v>2734</v>
      </c>
      <c r="B1001" t="s">
        <v>2218</v>
      </c>
      <c r="C1001" t="str">
        <f t="shared" si="15"/>
        <v>2734 - 3919100000 - Placas, láminas, hojas, cintas, tiras y demás formas planas, autoadhesivas, de plástico, incluso en rollos de anchura inferior o igual a 20 cms.</v>
      </c>
    </row>
    <row r="1002" spans="1:3" x14ac:dyDescent="0.25">
      <c r="A1002">
        <v>2753</v>
      </c>
      <c r="B1002" t="s">
        <v>2219</v>
      </c>
      <c r="C1002" t="str">
        <f t="shared" si="15"/>
        <v>2753 - 7308300000 - Puertas cortafuego (si la puerta es de fundición de Hierro o Acero).</v>
      </c>
    </row>
    <row r="1003" spans="1:3" x14ac:dyDescent="0.25">
      <c r="A1003">
        <v>2855</v>
      </c>
      <c r="B1003" t="s">
        <v>2220</v>
      </c>
      <c r="C1003" t="str">
        <f t="shared" si="15"/>
        <v>2855 - 853650     - Pulsadores eléctricos y selectores de posición.</v>
      </c>
    </row>
    <row r="1004" spans="1:3" x14ac:dyDescent="0.25">
      <c r="A1004">
        <v>2796</v>
      </c>
      <c r="B1004" t="s">
        <v>2221</v>
      </c>
      <c r="C1004" t="str">
        <f t="shared" si="15"/>
        <v>2796 - 8504409010 - Rectificadores (cargadores) para baterias del tipo de los utilizados en vehículos eléctricos e híbridos enchufables</v>
      </c>
    </row>
    <row r="1005" spans="1:3" x14ac:dyDescent="0.25">
      <c r="A1005">
        <v>2775</v>
      </c>
      <c r="B1005" t="s">
        <v>2222</v>
      </c>
      <c r="C1005" t="str">
        <f t="shared" si="15"/>
        <v>2775 - 8413702100 - Sistema contraincendios.</v>
      </c>
    </row>
    <row r="1006" spans="1:3" x14ac:dyDescent="0.25">
      <c r="A1006">
        <v>2806</v>
      </c>
      <c r="B1006" t="s">
        <v>2223</v>
      </c>
      <c r="C1006" t="str">
        <f t="shared" si="15"/>
        <v>2806 - 8531100000 - Sistema contraincendios.</v>
      </c>
    </row>
    <row r="1007" spans="1:3" x14ac:dyDescent="0.25">
      <c r="A1007">
        <v>2752</v>
      </c>
      <c r="B1007" t="s">
        <v>2224</v>
      </c>
      <c r="C1007" t="str">
        <f t="shared" si="15"/>
        <v>2752 - 7308200000 - Torres y castilletes, de fundición, de hierro o de acero, excepto las construcciones prefabricadas de la partida 94.06.</v>
      </c>
    </row>
    <row r="1008" spans="1:3" x14ac:dyDescent="0.25">
      <c r="A1008">
        <v>2780</v>
      </c>
      <c r="B1008" t="s">
        <v>2225</v>
      </c>
      <c r="C1008" t="str">
        <f t="shared" si="15"/>
        <v>2780 - 8504211000 - Transformadores 8504211000 de dieléctrico líquido, de potencia inferior o igual a 10 kVA.</v>
      </c>
    </row>
    <row r="1009" spans="1:3" x14ac:dyDescent="0.25">
      <c r="A1009">
        <v>2784</v>
      </c>
      <c r="B1009" t="s">
        <v>2226</v>
      </c>
      <c r="C1009" t="str">
        <f t="shared" si="15"/>
        <v>2784 - 8504311010 - Transformadores con tensiones inferiores o iguales a 35 kV, con frecuencias entre 10 y 20 kHz y corriente inferior o igual a 2 mA.</v>
      </c>
    </row>
    <row r="1010" spans="1:3" x14ac:dyDescent="0.25">
      <c r="A1010">
        <v>2782</v>
      </c>
      <c r="B1010" t="s">
        <v>2227</v>
      </c>
      <c r="C1010" t="str">
        <f t="shared" si="15"/>
        <v>2782 - 8504221000 - Transformadores de dieléctrico líquido, de potencia superior a 650 kVA pero inferior o igual a 1.000 kVA.</v>
      </c>
    </row>
    <row r="1011" spans="1:3" x14ac:dyDescent="0.25">
      <c r="A1011">
        <v>2792</v>
      </c>
      <c r="B1011" t="s">
        <v>2228</v>
      </c>
      <c r="C1011" t="str">
        <f t="shared" si="15"/>
        <v>2792 - 8504343000 - Transformadores. Los demás transformadores eléctricos, de potencia superior a 10.000 kVA.</v>
      </c>
    </row>
    <row r="1012" spans="1:3" x14ac:dyDescent="0.25">
      <c r="A1012">
        <v>2730</v>
      </c>
      <c r="B1012" t="s">
        <v>2229</v>
      </c>
      <c r="C1012" t="str">
        <f t="shared" si="15"/>
        <v>2730 - 3917239000 - Tubos rígidos de polímeros de cloruro de vinilo. Los demás tubos rígidos de polímeros de cloruro de vinilo.</v>
      </c>
    </row>
    <row r="1013" spans="1:3" x14ac:dyDescent="0.25">
      <c r="A1013">
        <v>2729</v>
      </c>
      <c r="B1013" t="s">
        <v>2230</v>
      </c>
      <c r="C1013" t="str">
        <f t="shared" si="15"/>
        <v>2729 - 3917230000 - Tubos rígidos de polímeros de cloruro de vinilo. Los demás tubos rígidos de polímeros de cloruro de vinilo.</v>
      </c>
    </row>
    <row r="1014" spans="1:3" x14ac:dyDescent="0.25">
      <c r="A1014">
        <v>2726</v>
      </c>
      <c r="B1014" t="s">
        <v>2231</v>
      </c>
      <c r="C1014" t="str">
        <f t="shared" si="15"/>
        <v>2726 - 3917210000 - Tubos rígidos de polímeros de etileno. Los demás tubos rígidos de polímeros de etileno</v>
      </c>
    </row>
    <row r="1015" spans="1:3" x14ac:dyDescent="0.25">
      <c r="A1015">
        <v>2728</v>
      </c>
      <c r="B1015" t="s">
        <v>2232</v>
      </c>
      <c r="C1015" t="str">
        <f t="shared" si="15"/>
        <v>2728 - 3917219000 - Tubos rígidos de polímeros de etileno. Los demás tubos rígidos de polímeros de etileno</v>
      </c>
    </row>
    <row r="1016" spans="1:3" x14ac:dyDescent="0.25">
      <c r="A1016">
        <v>2727</v>
      </c>
      <c r="B1016" t="s">
        <v>2233</v>
      </c>
      <c r="C1016" t="str">
        <f t="shared" si="15"/>
        <v>2727 - 3917220000 - Tubos rígidos de polímeros de propileno.</v>
      </c>
    </row>
    <row r="1017" spans="1:3" x14ac:dyDescent="0.25">
      <c r="A1017">
        <v>2731</v>
      </c>
      <c r="B1017" t="s">
        <v>2234</v>
      </c>
      <c r="C1017" t="str">
        <f t="shared" si="15"/>
        <v>2731 - 3917291000 - Tubos rígidos, de los demás plásticos, de fibra vulcanizada.</v>
      </c>
    </row>
    <row r="1018" spans="1:3" x14ac:dyDescent="0.25">
      <c r="A1018">
        <v>2793</v>
      </c>
      <c r="B1018" t="s">
        <v>2235</v>
      </c>
      <c r="C1018" t="str">
        <f t="shared" si="15"/>
        <v>2793 - 8504401000 - Unidades de alimentación estabilizada y demás convertidores estáticos.</v>
      </c>
    </row>
    <row r="1019" spans="1:3" x14ac:dyDescent="0.25">
      <c r="A1019">
        <v>2795</v>
      </c>
      <c r="B1019" t="s">
        <v>2236</v>
      </c>
      <c r="C1019" t="str">
        <f t="shared" si="15"/>
        <v>2795 - 8504409000 - Unidades de alimentación estabilizada, demás convertidores estáticos y demás arrancadores.</v>
      </c>
    </row>
    <row r="1020" spans="1:3" x14ac:dyDescent="0.25">
      <c r="A1020">
        <v>2771</v>
      </c>
      <c r="B1020" t="s">
        <v>2237</v>
      </c>
      <c r="C1020" t="str">
        <f t="shared" si="15"/>
        <v>2771 - 7610900000 - Ventanas cortafuego o dampers de acero/hierro de aluminio.</v>
      </c>
    </row>
    <row r="1021" spans="1:3" x14ac:dyDescent="0.25">
      <c r="A1021">
        <v>2754</v>
      </c>
      <c r="B1021" t="s">
        <v>2238</v>
      </c>
      <c r="C1021" t="str">
        <f t="shared" si="15"/>
        <v>2754 - 7308909000 - Ventanas cortafuego o dampers de acero/hierro de aluminio.</v>
      </c>
    </row>
    <row r="1022" spans="1:3" x14ac:dyDescent="0.25">
      <c r="A1022">
        <v>2735</v>
      </c>
      <c r="B1022" t="s">
        <v>2239</v>
      </c>
      <c r="C1022" t="str">
        <f t="shared" si="15"/>
        <v>2735 - 3919901100 - polímeros de etileno.  En rollos de anchura inferior o igual a 1 m. Las demás.</v>
      </c>
    </row>
    <row r="1023" spans="1:3" x14ac:dyDescent="0.25">
      <c r="A1023">
        <v>2736</v>
      </c>
      <c r="B1023" t="s">
        <v>2240</v>
      </c>
      <c r="C1023" t="str">
        <f t="shared" si="15"/>
        <v>2736 - 3919901900 - polímeros de etileno.  En rollos de anchura inferior o igual a 1 m. Las demás.</v>
      </c>
    </row>
    <row r="1024" spans="1:3" x14ac:dyDescent="0.25">
      <c r="A1024">
        <v>2737</v>
      </c>
      <c r="B1024" t="s">
        <v>2241</v>
      </c>
      <c r="C1024" t="str">
        <f t="shared" si="15"/>
        <v>2737 - 3919909000 - polímeros de etileno.  En rollos de anchura inferior o igual a 1 m. Las demás.</v>
      </c>
    </row>
    <row r="1025" spans="1:3" x14ac:dyDescent="0.25">
      <c r="A1025">
        <v>2904</v>
      </c>
      <c r="B1025" t="s">
        <v>2242</v>
      </c>
      <c r="C1025" t="str">
        <f t="shared" si="15"/>
        <v>2904 - 8507600000 - Acumuladores eléctricos, incluidos sus separadores, aunque sean cuadrados o rectangulares. - Los demás acumuladores de plomo - De níquel-cadmio -De níquel - hidruro metálico - De iones de Litio - Los demás acumuladores:</v>
      </c>
    </row>
    <row r="1026" spans="1:3" x14ac:dyDescent="0.25">
      <c r="A1026">
        <v>2905</v>
      </c>
      <c r="B1026" t="s">
        <v>2243</v>
      </c>
      <c r="C1026" t="str">
        <f t="shared" si="15"/>
        <v>2905 - 8507800000 - Acumuladores eléctricos, incluidos sus separadores, aunque sean cuadrados o rectangulares. - Los demás acumuladores de plomo - De níquel-cadmio -De níquel - hidruro metálico - De iones de Litio - Los demás acumuladores:</v>
      </c>
    </row>
    <row r="1027" spans="1:3" x14ac:dyDescent="0.25">
      <c r="A1027">
        <v>2900</v>
      </c>
      <c r="B1027" t="s">
        <v>2244</v>
      </c>
      <c r="C1027" t="str">
        <f t="shared" ref="C1027:C1090" si="16">CONCATENATE(A1027," - ",B1027)</f>
        <v>2900 - 8507       - Acumuladores eléctricos, incluidos sus separadores, aunque sean cuadrados o rectangulares. - Los demás acumuladores de plomo - De níquel-cadmio -De níquel - hidruro metálico - De iones de Litio - Los demás acumuladores:</v>
      </c>
    </row>
    <row r="1028" spans="1:3" x14ac:dyDescent="0.25">
      <c r="A1028">
        <v>2903</v>
      </c>
      <c r="B1028" t="s">
        <v>2245</v>
      </c>
      <c r="C1028" t="str">
        <f t="shared" si="16"/>
        <v>2903 - 8507500000 - Acumuladores eléctricos, incluidos sus separadores, aunque sean cuadrados o rectangulares. - Los demás acumuladores de plomo - De níquel-cadmio -De níquel - hidruro metálico - De iones de Litio - Los demás acumuladores:</v>
      </c>
    </row>
    <row r="1029" spans="1:3" x14ac:dyDescent="0.25">
      <c r="A1029">
        <v>2901</v>
      </c>
      <c r="B1029" t="s">
        <v>2246</v>
      </c>
      <c r="C1029" t="str">
        <f t="shared" si="16"/>
        <v>2901 - 8507200000 - Acumuladores eléctricos, incluidos sus separadores, aunque sean cuadrados o rectangulares. - Los demás acumuladores de plomo - De níquel-cadmio -De níquel - hidruro metálico - De iones de Litio - Los demás acumuladores:</v>
      </c>
    </row>
    <row r="1030" spans="1:3" x14ac:dyDescent="0.25">
      <c r="A1030">
        <v>2902</v>
      </c>
      <c r="B1030" t="s">
        <v>2247</v>
      </c>
      <c r="C1030" t="str">
        <f t="shared" si="16"/>
        <v>2902 - 8507300000 - Acumuladores eléctricos, incluidos sus separadores, aunque sean cuadrados o rectangulares. - Los demás acumuladores de plomo - De níquel-cadmio -De níquel - hidruro metálico - De iones de Litio - Los demás acumuladores:</v>
      </c>
    </row>
    <row r="1031" spans="1:3" x14ac:dyDescent="0.25">
      <c r="A1031">
        <v>2908</v>
      </c>
      <c r="B1031" t="s">
        <v>2248</v>
      </c>
      <c r="C1031" t="str">
        <f t="shared" si="16"/>
        <v>2908 - 8536501990 - Aplica únicamente a portabombillas, portalámparas, sockets y en general accesorios de soporte o conexión de cualquier fuente luminosa para uso de iluminación, incluyendo los sensores para control de iluminación.</v>
      </c>
    </row>
    <row r="1032" spans="1:3" x14ac:dyDescent="0.25">
      <c r="A1032">
        <v>2948</v>
      </c>
      <c r="B1032" t="s">
        <v>2249</v>
      </c>
      <c r="C1032" t="str">
        <f t="shared" si="16"/>
        <v>2948 - 9505100000 - Artículos de fiesta navideños, que correspondan a iluminación</v>
      </c>
    </row>
    <row r="1033" spans="1:3" x14ac:dyDescent="0.25">
      <c r="A1033">
        <v>2898</v>
      </c>
      <c r="B1033" t="s">
        <v>2250</v>
      </c>
      <c r="C1033" t="str">
        <f t="shared" si="16"/>
        <v>2898 - 8504100000 - Balastos (reactancias) para lámparas o tubos de descarga</v>
      </c>
    </row>
    <row r="1034" spans="1:3" x14ac:dyDescent="0.25">
      <c r="A1034">
        <v>2910</v>
      </c>
      <c r="B1034" t="s">
        <v>2251</v>
      </c>
      <c r="C1034" t="str">
        <f t="shared" si="16"/>
        <v>2910 - 8537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035" spans="1:3" x14ac:dyDescent="0.25">
      <c r="A1035">
        <v>2913</v>
      </c>
      <c r="B1035" t="s">
        <v>2252</v>
      </c>
      <c r="C1035" t="str">
        <f t="shared" si="16"/>
        <v>2913 - 8537109000 -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036" spans="1:3" x14ac:dyDescent="0.25">
      <c r="A1036">
        <v>2911</v>
      </c>
      <c r="B1036" t="s">
        <v>2253</v>
      </c>
      <c r="C1036" t="str">
        <f t="shared" si="16"/>
        <v>2911 - 853710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037" spans="1:3" x14ac:dyDescent="0.25">
      <c r="A1037">
        <v>2912</v>
      </c>
      <c r="B1037" t="s">
        <v>2254</v>
      </c>
      <c r="C1037" t="str">
        <f t="shared" si="16"/>
        <v>2912 - 8537101000 -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038" spans="1:3" x14ac:dyDescent="0.25">
      <c r="A1038">
        <v>2921</v>
      </c>
      <c r="B1038" t="s">
        <v>2255</v>
      </c>
      <c r="C1038" t="str">
        <f t="shared" si="16"/>
        <v>2921 - 8541490000 -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039" spans="1:3" x14ac:dyDescent="0.25">
      <c r="A1039">
        <v>2920</v>
      </c>
      <c r="B1039" t="s">
        <v>2256</v>
      </c>
      <c r="C1039" t="str">
        <f t="shared" si="16"/>
        <v>2920 - 8541430000 -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040" spans="1:3" x14ac:dyDescent="0.25">
      <c r="A1040">
        <v>2919</v>
      </c>
      <c r="B1040" t="s">
        <v>2257</v>
      </c>
      <c r="C1040" t="str">
        <f t="shared" si="16"/>
        <v>2919 - 8541420000 -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041" spans="1:3" x14ac:dyDescent="0.25">
      <c r="A1041">
        <v>2918</v>
      </c>
      <c r="B1041" t="s">
        <v>2258</v>
      </c>
      <c r="C1041" t="str">
        <f t="shared" si="16"/>
        <v>2918 - 8541410000 -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042" spans="1:3" x14ac:dyDescent="0.25">
      <c r="A1042">
        <v>2922</v>
      </c>
      <c r="B1042" t="s">
        <v>2259</v>
      </c>
      <c r="C1042" t="str">
        <f t="shared" si="16"/>
        <v>2922 - 9032891100 - Instrumentos y aparatos para regulación o control automáticos. - Los demás instrumentos y aparatos: - Los demás: - Reguladores de voltaje: - Para una tensión inferior o igual a 260 V e intensidad inferior o igual a 30 A</v>
      </c>
    </row>
    <row r="1043" spans="1:3" x14ac:dyDescent="0.25">
      <c r="A1043">
        <v>2923</v>
      </c>
      <c r="B1043" t="s">
        <v>2260</v>
      </c>
      <c r="C1043" t="str">
        <f t="shared" si="16"/>
        <v>2923 - 9032899000 - Instrumentos y aparatos para regulación o control automáticos. - Los demás instrumentos y aparatos: - Los demás: - Reguladores de voltaje: - Para una tensión inferior o igual a 260 V e intensidad inferior o igual a 30 A</v>
      </c>
    </row>
    <row r="1044" spans="1:3" x14ac:dyDescent="0.25">
      <c r="A1044">
        <v>2916</v>
      </c>
      <c r="B1044" t="s">
        <v>2261</v>
      </c>
      <c r="C1044" t="str">
        <f t="shared" si="16"/>
        <v>2916 - 8539510000 -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045" spans="1:3" x14ac:dyDescent="0.25">
      <c r="A1045">
        <v>2917</v>
      </c>
      <c r="B1045" t="s">
        <v>2262</v>
      </c>
      <c r="C1045" t="str">
        <f t="shared" si="16"/>
        <v>2917 - 8539520000 -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046" spans="1:3" x14ac:dyDescent="0.25">
      <c r="A1046">
        <v>2914</v>
      </c>
      <c r="B1046" t="s">
        <v>2263</v>
      </c>
      <c r="C1046" t="str">
        <f t="shared" si="16"/>
        <v>2914 - 8539320000 -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047" spans="1:3" x14ac:dyDescent="0.25">
      <c r="A1047">
        <v>2915</v>
      </c>
      <c r="B1047" t="s">
        <v>2264</v>
      </c>
      <c r="C1047" t="str">
        <f t="shared" si="16"/>
        <v>2915 - 8539399000 -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048" spans="1:3" x14ac:dyDescent="0.25">
      <c r="A1048">
        <v>2944</v>
      </c>
      <c r="B1048" t="s">
        <v>2265</v>
      </c>
      <c r="C1048" t="str">
        <f t="shared" si="16"/>
        <v>2944 - 9405491100 -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49" spans="1:3" x14ac:dyDescent="0.25">
      <c r="A1049">
        <v>2945</v>
      </c>
      <c r="B1049" t="s">
        <v>2266</v>
      </c>
      <c r="C1049" t="str">
        <f t="shared" si="16"/>
        <v>2945 - 9405491900 -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0" spans="1:3" x14ac:dyDescent="0.25">
      <c r="A1050">
        <v>2924</v>
      </c>
      <c r="B1050" t="s">
        <v>2267</v>
      </c>
      <c r="C1050" t="str">
        <f t="shared" si="16"/>
        <v>2924 - 9405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1" spans="1:3" x14ac:dyDescent="0.25">
      <c r="A1051">
        <v>2925</v>
      </c>
      <c r="B1051" t="s">
        <v>2268</v>
      </c>
      <c r="C1051" t="str">
        <f t="shared" si="16"/>
        <v>2925 - 9405,11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2" spans="1:3" x14ac:dyDescent="0.25">
      <c r="A1052">
        <v>2926</v>
      </c>
      <c r="B1052" t="s">
        <v>2269</v>
      </c>
      <c r="C1052" t="str">
        <f t="shared" si="16"/>
        <v>2926 - 9405112000 -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3" spans="1:3" x14ac:dyDescent="0.25">
      <c r="A1053">
        <v>2927</v>
      </c>
      <c r="B1053" t="s">
        <v>2270</v>
      </c>
      <c r="C1053" t="str">
        <f t="shared" si="16"/>
        <v>2927 - 9405119000 -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4" spans="1:3" x14ac:dyDescent="0.25">
      <c r="A1054">
        <v>2928</v>
      </c>
      <c r="B1054" t="s">
        <v>2271</v>
      </c>
      <c r="C1054" t="str">
        <f t="shared" si="16"/>
        <v>2928 - 9405,19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5" spans="1:3" x14ac:dyDescent="0.25">
      <c r="A1055">
        <v>2929</v>
      </c>
      <c r="B1055" t="s">
        <v>2272</v>
      </c>
      <c r="C1055" t="str">
        <f t="shared" si="16"/>
        <v>2929 - 9405192000 -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6" spans="1:3" x14ac:dyDescent="0.25">
      <c r="A1056">
        <v>2930</v>
      </c>
      <c r="B1056" t="s">
        <v>2273</v>
      </c>
      <c r="C1056" t="str">
        <f t="shared" si="16"/>
        <v>2930 - 9405199000 -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7" spans="1:3" x14ac:dyDescent="0.25">
      <c r="A1057">
        <v>2931</v>
      </c>
      <c r="B1057" t="s">
        <v>2274</v>
      </c>
      <c r="C1057" t="str">
        <f t="shared" si="16"/>
        <v>2931 - 9405210000 -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8" spans="1:3" x14ac:dyDescent="0.25">
      <c r="A1058">
        <v>2946</v>
      </c>
      <c r="B1058" t="s">
        <v>2275</v>
      </c>
      <c r="C1058" t="str">
        <f t="shared" si="16"/>
        <v>2946 - 9405499000 -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59" spans="1:3" x14ac:dyDescent="0.25">
      <c r="A1059">
        <v>2932</v>
      </c>
      <c r="B1059" t="s">
        <v>2276</v>
      </c>
      <c r="C1059" t="str">
        <f t="shared" si="16"/>
        <v>2932 - 9405290000 -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0" spans="1:3" x14ac:dyDescent="0.25">
      <c r="A1060">
        <v>2947</v>
      </c>
      <c r="B1060" t="s">
        <v>2277</v>
      </c>
      <c r="C1060" t="str">
        <f t="shared" si="16"/>
        <v>2947 - 9405610000 -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1" spans="1:3" x14ac:dyDescent="0.25">
      <c r="A1061">
        <v>2933</v>
      </c>
      <c r="B1061" t="s">
        <v>2278</v>
      </c>
      <c r="C1061" t="str">
        <f t="shared" si="16"/>
        <v>2933 - 9405310000 -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2" spans="1:3" x14ac:dyDescent="0.25">
      <c r="A1062">
        <v>2934</v>
      </c>
      <c r="B1062" t="s">
        <v>2279</v>
      </c>
      <c r="C1062" t="str">
        <f t="shared" si="16"/>
        <v>2934 - 9405390000 -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3" spans="1:3" x14ac:dyDescent="0.25">
      <c r="A1063">
        <v>2935</v>
      </c>
      <c r="B1063" t="s">
        <v>2280</v>
      </c>
      <c r="C1063" t="str">
        <f t="shared" si="16"/>
        <v>2935 - 9405,41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4" spans="1:3" x14ac:dyDescent="0.25">
      <c r="A1064">
        <v>2936</v>
      </c>
      <c r="B1064" t="s">
        <v>2281</v>
      </c>
      <c r="C1064" t="str">
        <f t="shared" si="16"/>
        <v>2936 - 9405411100 -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5" spans="1:3" x14ac:dyDescent="0.25">
      <c r="A1065">
        <v>2937</v>
      </c>
      <c r="B1065" t="s">
        <v>2282</v>
      </c>
      <c r="C1065" t="str">
        <f t="shared" si="16"/>
        <v>2937 - 9405411900 -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6" spans="1:3" x14ac:dyDescent="0.25">
      <c r="A1066">
        <v>2938</v>
      </c>
      <c r="B1066" t="s">
        <v>2283</v>
      </c>
      <c r="C1066" t="str">
        <f t="shared" si="16"/>
        <v>2938 - 9405419000 -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7" spans="1:3" x14ac:dyDescent="0.25">
      <c r="A1067">
        <v>2939</v>
      </c>
      <c r="B1067" t="s">
        <v>2284</v>
      </c>
      <c r="C1067" t="str">
        <f t="shared" si="16"/>
        <v>2939 - 9405,42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8" spans="1:3" x14ac:dyDescent="0.25">
      <c r="A1068">
        <v>2940</v>
      </c>
      <c r="B1068" t="s">
        <v>2285</v>
      </c>
      <c r="C1068" t="str">
        <f t="shared" si="16"/>
        <v>2940 - 9405421100 -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69" spans="1:3" x14ac:dyDescent="0.25">
      <c r="A1069">
        <v>2941</v>
      </c>
      <c r="B1069" t="s">
        <v>2286</v>
      </c>
      <c r="C1069" t="str">
        <f t="shared" si="16"/>
        <v>2941 - 9405421900 -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70" spans="1:3" x14ac:dyDescent="0.25">
      <c r="A1070">
        <v>2942</v>
      </c>
      <c r="B1070" t="s">
        <v>2287</v>
      </c>
      <c r="C1070" t="str">
        <f t="shared" si="16"/>
        <v>2942 - 9405429000 -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71" spans="1:3" x14ac:dyDescent="0.25">
      <c r="A1071">
        <v>2943</v>
      </c>
      <c r="B1071" t="s">
        <v>2288</v>
      </c>
      <c r="C1071" t="str">
        <f t="shared" si="16"/>
        <v>2943 - 9405,49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072" spans="1:3" x14ac:dyDescent="0.25">
      <c r="A1072">
        <v>2909</v>
      </c>
      <c r="B1072" t="s">
        <v>2289</v>
      </c>
      <c r="C1072" t="str">
        <f t="shared" si="16"/>
        <v>2909 - 8536610000 - Portalámparas</v>
      </c>
    </row>
    <row r="1073" spans="1:3" x14ac:dyDescent="0.25">
      <c r="A1073">
        <v>2907</v>
      </c>
      <c r="B1073" t="s">
        <v>2290</v>
      </c>
      <c r="C1073" t="str">
        <f t="shared" si="16"/>
        <v>2907 - 8533391000 - Reóstatos para una tensión inferior o igual a 260 V e intensidad inferior o igual a 30 A</v>
      </c>
    </row>
    <row r="1074" spans="1:3" x14ac:dyDescent="0.25">
      <c r="A1074">
        <v>2906</v>
      </c>
      <c r="B1074" t="s">
        <v>2291</v>
      </c>
      <c r="C1074" t="str">
        <f t="shared" si="16"/>
        <v>2906 - 8517629000 - 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 - Los demás aparatos para emisión, transmisión o recepción de voz, imagen u otros datos, incluidos los de comunicación en red con o sin cable (tales como redes locales (LAN) o extendidas (WAN)): - Aparatos para la recepción, conversión, emisión y transmisión o regeneración de voz, imagen u otros datos, incluidos los de conmutación y encaminamiento («switching and routing apparatus»):</v>
      </c>
    </row>
    <row r="1075" spans="1:3" x14ac:dyDescent="0.25">
      <c r="A1075">
        <v>2899</v>
      </c>
      <c r="B1075" t="s">
        <v>2292</v>
      </c>
      <c r="C1075" t="str">
        <f t="shared" si="16"/>
        <v>2899 - 8504409090 - Transformadores eléctricos, convertidores eléctricos estáticos (por ejemplo: rectificadores) y bobinas de reactancia (autoinducción). Convertidores estáticos:</v>
      </c>
    </row>
    <row r="1076" spans="1:3" x14ac:dyDescent="0.25">
      <c r="A1076">
        <v>14845</v>
      </c>
      <c r="B1076" t="s">
        <v>2130</v>
      </c>
      <c r="C1076" t="str">
        <f t="shared" si="16"/>
        <v>14845 - 8535210000 -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077" spans="1:3" x14ac:dyDescent="0.25">
      <c r="A1077">
        <v>14846</v>
      </c>
      <c r="B1077" t="s">
        <v>2131</v>
      </c>
      <c r="C1077" t="str">
        <f t="shared" si="16"/>
        <v>14846 - 8535909000 -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078" spans="1:3" x14ac:dyDescent="0.25">
      <c r="A1078">
        <v>14847</v>
      </c>
      <c r="B1078" t="s">
        <v>2132</v>
      </c>
      <c r="C1078" t="str">
        <f t="shared" si="16"/>
        <v>14847 - 8504402000 - Arrancadores electrónicos.</v>
      </c>
    </row>
    <row r="1079" spans="1:3" x14ac:dyDescent="0.25">
      <c r="A1079">
        <v>14848</v>
      </c>
      <c r="B1079" t="s">
        <v>2133</v>
      </c>
      <c r="C1079" t="str">
        <f t="shared" si="16"/>
        <v>14848 - 8428       - Ascensores, escaleras mecánicas, transportadores, pasillos móviles y otros.</v>
      </c>
    </row>
    <row r="1080" spans="1:3" x14ac:dyDescent="0.25">
      <c r="A1080">
        <v>14849</v>
      </c>
      <c r="B1080" t="s">
        <v>2134</v>
      </c>
      <c r="C1080" t="str">
        <f t="shared" si="16"/>
        <v>14849 - 7604101000 - Barras de aluminio sin alear o aleadas.</v>
      </c>
    </row>
    <row r="1081" spans="1:3" x14ac:dyDescent="0.25">
      <c r="A1081">
        <v>14850</v>
      </c>
      <c r="B1081" t="s">
        <v>2135</v>
      </c>
      <c r="C1081" t="str">
        <f t="shared" si="16"/>
        <v>14850 - 7604291000 - Barras de aluminio sin alear o aleadas.</v>
      </c>
    </row>
    <row r="1082" spans="1:3" x14ac:dyDescent="0.25">
      <c r="A1082">
        <v>14851</v>
      </c>
      <c r="B1082" t="s">
        <v>2136</v>
      </c>
      <c r="C1082" t="str">
        <f t="shared" si="16"/>
        <v>14851 -            - Barras de hierro o de acero.</v>
      </c>
    </row>
    <row r="1083" spans="1:3" x14ac:dyDescent="0.25">
      <c r="A1083">
        <v>14852</v>
      </c>
      <c r="B1083" t="s">
        <v>2137</v>
      </c>
      <c r="C1083" t="str">
        <f t="shared" si="16"/>
        <v>14852 - 8413       - Bombas propulsadas por motores eléctricos (electrobombas), para bombeo de líquidos.</v>
      </c>
    </row>
    <row r="1084" spans="1:3" x14ac:dyDescent="0.25">
      <c r="A1084">
        <v>14853</v>
      </c>
      <c r="B1084" t="s">
        <v>2138</v>
      </c>
      <c r="C1084" t="str">
        <f t="shared" si="16"/>
        <v>14853 - 8544601000 - Cables y demás conductores eléctricos aislados para tensión superior a 1.000 V.</v>
      </c>
    </row>
    <row r="1085" spans="1:3" x14ac:dyDescent="0.25">
      <c r="A1085">
        <v>14854</v>
      </c>
      <c r="B1085" t="s">
        <v>2139</v>
      </c>
      <c r="C1085" t="str">
        <f t="shared" si="16"/>
        <v>14854 - 8544609000 - Cables y demás conductores eléctricos aislados para tensión superior a 1.000 V.</v>
      </c>
    </row>
    <row r="1086" spans="1:3" x14ac:dyDescent="0.25">
      <c r="A1086">
        <v>14855</v>
      </c>
      <c r="B1086" t="s">
        <v>2140</v>
      </c>
      <c r="C1086" t="str">
        <f t="shared" si="16"/>
        <v>14855 - 7413000000 - Cables, trenzas y artículos similares de cobre, sin aislar para electricidad.</v>
      </c>
    </row>
    <row r="1087" spans="1:3" x14ac:dyDescent="0.25">
      <c r="A1087">
        <v>14856</v>
      </c>
      <c r="B1087" t="s">
        <v>2141</v>
      </c>
      <c r="C1087" t="str">
        <f t="shared" si="16"/>
        <v>14856 - 7614100000 - Cables, trenzas y similares, de aluminio, con alma de acero, sin aislar para electricidad.</v>
      </c>
    </row>
    <row r="1088" spans="1:3" x14ac:dyDescent="0.25">
      <c r="A1088">
        <v>14857</v>
      </c>
      <c r="B1088" t="s">
        <v>2142</v>
      </c>
      <c r="C1088" t="str">
        <f t="shared" si="16"/>
        <v>14857 -            - Cajas.</v>
      </c>
    </row>
    <row r="1089" spans="1:3" x14ac:dyDescent="0.25">
      <c r="A1089">
        <v>14858</v>
      </c>
      <c r="B1089" t="s">
        <v>2142</v>
      </c>
      <c r="C1089" t="str">
        <f t="shared" si="16"/>
        <v>14858 -            - Cajas.</v>
      </c>
    </row>
    <row r="1090" spans="1:3" x14ac:dyDescent="0.25">
      <c r="A1090">
        <v>14859</v>
      </c>
      <c r="B1090" t="s">
        <v>2142</v>
      </c>
      <c r="C1090" t="str">
        <f t="shared" si="16"/>
        <v>14859 -            - Cajas.</v>
      </c>
    </row>
    <row r="1091" spans="1:3" x14ac:dyDescent="0.25">
      <c r="A1091">
        <v>14860</v>
      </c>
      <c r="B1091" t="s">
        <v>2143</v>
      </c>
      <c r="C1091" t="str">
        <f t="shared" ref="C1091:C1154" si="17">CONCATENATE(A1091," - ",B1091)</f>
        <v>14860 - 8516100000 - Calentadores eléctricos de agua, de calentamiento instantáneo y calentadores eléctricos de inmersión.</v>
      </c>
    </row>
    <row r="1092" spans="1:3" x14ac:dyDescent="0.25">
      <c r="A1092">
        <v>14861</v>
      </c>
      <c r="B1092" t="s">
        <v>2144</v>
      </c>
      <c r="C1092" t="str">
        <f t="shared" si="17"/>
        <v>14861 - 3925900000 - Canalizaciones no metálicas.</v>
      </c>
    </row>
    <row r="1093" spans="1:3" x14ac:dyDescent="0.25">
      <c r="A1093">
        <v>14862</v>
      </c>
      <c r="B1093" t="s">
        <v>2145</v>
      </c>
      <c r="C1093" t="str">
        <f t="shared" si="17"/>
        <v>14862 - 8532       - Condensadores de capacidad superior a 3 kVAR de baja y media tensión y bancos de condensadores con potencia nominal superior a 5 kVAR de baja y de media tensión.</v>
      </c>
    </row>
    <row r="1094" spans="1:3" x14ac:dyDescent="0.25">
      <c r="A1094">
        <v>14863</v>
      </c>
      <c r="B1094" t="s">
        <v>2146</v>
      </c>
      <c r="C1094" t="str">
        <f t="shared" si="17"/>
        <v>14863 - 8537101000 - Cuadros, armarios, consolas y demás soportes para controladores lógicos programables PLC, para una tensión inferior o igual a 1.000 V.</v>
      </c>
    </row>
    <row r="1095" spans="1:3" x14ac:dyDescent="0.25">
      <c r="A1095">
        <v>14864</v>
      </c>
      <c r="B1095" t="s">
        <v>2147</v>
      </c>
      <c r="C1095" t="str">
        <f t="shared" si="17"/>
        <v>14864 - 8537200000 - Cuadros, paneles, consolas, armarios y demás soportes equipados con varios aparatos de las partidas 85.35 u 85.36, para control o distribución de electricidad, incluidos los que incorporen instrumentos o aparatos del Capítulo 90 del arancel, así como los aparatos de control numérico, excepto los aparatos   de conmutación de la   partida 85.17. Para una tensión superior a 1.000 V.</v>
      </c>
    </row>
    <row r="1096" spans="1:3" x14ac:dyDescent="0.25">
      <c r="A1096">
        <v>14865</v>
      </c>
      <c r="B1096" t="s">
        <v>2148</v>
      </c>
      <c r="C1096" t="str">
        <f t="shared" si="17"/>
        <v>14865 - 8538100000 - Cuadros, paneles, consolas, armarios y demás soportes, sin incluir aparatos y las demás partes destinadas a soportes de aparatos, sin incluir aparatos. Y cajas para alojar interruptores, medidores.</v>
      </c>
    </row>
    <row r="1097" spans="1:3" x14ac:dyDescent="0.25">
      <c r="A1097">
        <v>14866</v>
      </c>
      <c r="B1097" t="s">
        <v>2149</v>
      </c>
      <c r="C1097" t="str">
        <f t="shared" si="17"/>
        <v>14866 - 8538900000 - Cuadros, paneles, consolas, armarios y demás soportes, sin incluir aparatos y las demás partes destinadas a soportes de aparatos, sin incluir aparatos. Y cajas para alojar interruptores, medidores.</v>
      </c>
    </row>
    <row r="1098" spans="1:3" x14ac:dyDescent="0.25">
      <c r="A1098">
        <v>14867</v>
      </c>
      <c r="B1098" t="s">
        <v>2150</v>
      </c>
      <c r="C1098" t="str">
        <f t="shared" si="17"/>
        <v>14867 - 8543701000 - Electrificadores de cercas.</v>
      </c>
    </row>
    <row r="1099" spans="1:3" x14ac:dyDescent="0.25">
      <c r="A1099">
        <v>14868</v>
      </c>
      <c r="B1099" t="s">
        <v>2151</v>
      </c>
      <c r="C1099" t="str">
        <f t="shared" si="17"/>
        <v>14868 - 7222111000 - Electrodos de puesta a tierra en cobre, aleaciones con más del 80% en cobre, acero inoxidable, acero recubierto en cobre, acero con recubrimiento galvanizado o cualquier tipo de material usado como electrodo de puesta a tierra.</v>
      </c>
    </row>
    <row r="1100" spans="1:3" x14ac:dyDescent="0.25">
      <c r="A1100">
        <v>14869</v>
      </c>
      <c r="B1100" t="s">
        <v>2152</v>
      </c>
      <c r="C1100" t="str">
        <f t="shared" si="17"/>
        <v>14869 - 7222119000 - Electrodos de puesta a tierra en cobre, aleaciones con más del 80% en cobre, acero inoxidable, acero recubierto en cobre, acero con recubrimiento galvanizado o cualquier tipo de material usado como electrodo de puesta a tierra.</v>
      </c>
    </row>
    <row r="1101" spans="1:3" x14ac:dyDescent="0.25">
      <c r="A1101">
        <v>14870</v>
      </c>
      <c r="B1101" t="s">
        <v>2153</v>
      </c>
      <c r="C1101" t="str">
        <f t="shared" si="17"/>
        <v>14870 - 7326909000 - Electrodos de puesta a tierra en cobre, aleaciones con más del 80% en cobre, acero inoxidable, acero recubierto en cobre, acero con recubrimiento galvanizado o cualquier tipo de material usado como electrodo de puesta a tierra. Barras de hierro o de acero</v>
      </c>
    </row>
    <row r="1102" spans="1:3" x14ac:dyDescent="0.25">
      <c r="A1102">
        <v>14871</v>
      </c>
      <c r="B1102" t="s">
        <v>2154</v>
      </c>
      <c r="C1102" t="str">
        <f t="shared" si="17"/>
        <v>14871 - 7326901000 - Electrodos de puesta a tierra en cobre, aleaciones con más del 80% en cobre, acero inoxidable, acero recubierto en cobre, acero con recubrimiento galvanizado o cualquier tipo de material usado como electrodo de puesta a tierra. Barras de hierro o de acero</v>
      </c>
    </row>
    <row r="1103" spans="1:3" x14ac:dyDescent="0.25">
      <c r="A1103">
        <v>14872</v>
      </c>
      <c r="B1103" t="s">
        <v>2155</v>
      </c>
      <c r="C1103" t="str">
        <f t="shared" si="17"/>
        <v>14872 - 7407100000 -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v>
      </c>
    </row>
    <row r="1104" spans="1:3" x14ac:dyDescent="0.25">
      <c r="A1104">
        <v>14873</v>
      </c>
      <c r="B1104" t="s">
        <v>2156</v>
      </c>
      <c r="C1104" t="str">
        <f t="shared" si="17"/>
        <v>14873 - 7407210000 - Electrodos de puesta a tierra en cobre, aleaciones con más del 80% en cobre, acero inoxidable, acero recubierto en cobre, acero con recubrimiento galvanizado o cualquier tipo de material usado como electrodo de puesta a tierra. Barras y perfiles de cobre refinado o de aleaciones de cobre.</v>
      </c>
    </row>
    <row r="1105" spans="1:3" x14ac:dyDescent="0.25">
      <c r="A1105">
        <v>14874</v>
      </c>
      <c r="B1105" t="s">
        <v>2157</v>
      </c>
      <c r="C1105" t="str">
        <f t="shared" si="17"/>
        <v>14874 - 9022190090 - Equipos de rayos X. Aparatos de tomografía regidos por una máquina automática de tratamiento o procesamiento de datos.  Los demás, para uso médico, quirúrgico o veterinario.  Equipos móviles para inspección no invasiva en aeropuertos. Los demás.</v>
      </c>
    </row>
    <row r="1106" spans="1:3" x14ac:dyDescent="0.25">
      <c r="A1106">
        <v>14875</v>
      </c>
      <c r="B1106" t="s">
        <v>2158</v>
      </c>
      <c r="C1106" t="str">
        <f t="shared" si="17"/>
        <v>14875 - 9022190000 - Equipos de rayos X. Aparatos de tomografía regidos por una máquina automática de tratamiento o procesamiento de datos.  Los demás, para uso médico, quirúrgico o veterinario.  Equipos móviles para inspección no invasiva en aeropuertos. Los demás.</v>
      </c>
    </row>
    <row r="1107" spans="1:3" x14ac:dyDescent="0.25">
      <c r="A1107">
        <v>14876</v>
      </c>
      <c r="B1107" t="s">
        <v>2159</v>
      </c>
      <c r="C1107" t="str">
        <f t="shared" si="17"/>
        <v>14876 - 9022140000 - Equipos de rayos X. Aparatos de tomografía regidos por una máquina automática de tratamiento o procesamiento de datos.  Los demás, para uso médico, quirúrgico o veterinario.  Equipos móviles para inspección no invasiva en aeropuertos. Los demás.</v>
      </c>
    </row>
    <row r="1108" spans="1:3" x14ac:dyDescent="0.25">
      <c r="A1108">
        <v>14877</v>
      </c>
      <c r="B1108" t="s">
        <v>2160</v>
      </c>
      <c r="C1108" t="str">
        <f t="shared" si="17"/>
        <v>14877 - 9022120000 - Equipos de rayos X. Aparatos de tomografía regidos por una máquina automática de tratamiento o procesamiento de datos.  Los demás, para uso médico, quirúrgico o veterinario.  Equipos móviles para inspección no invasiva en aeropuertos. Los demás.</v>
      </c>
    </row>
    <row r="1109" spans="1:3" x14ac:dyDescent="0.25">
      <c r="A1109">
        <v>14878</v>
      </c>
      <c r="B1109" t="s">
        <v>2161</v>
      </c>
      <c r="C1109" t="str">
        <f t="shared" si="17"/>
        <v>14878 - 8502       - Grupos electrógenos y convertidores rotativos eléctricos, tanto de encendido por compresión como por chispa.</v>
      </c>
    </row>
    <row r="1110" spans="1:3" x14ac:dyDescent="0.25">
      <c r="A1110">
        <v>14879</v>
      </c>
      <c r="B1110" t="s">
        <v>2162</v>
      </c>
      <c r="C1110" t="str">
        <f t="shared" si="17"/>
        <v>14879 - 8544499090 - Hilos, cables y demás conductores eléctricos aislados para tensión inferior o igual a 1.000 V, provistos o no de piezas de conexión.</v>
      </c>
    </row>
    <row r="1111" spans="1:3" x14ac:dyDescent="0.25">
      <c r="A1111">
        <v>14880</v>
      </c>
      <c r="B1111" t="s">
        <v>2163</v>
      </c>
      <c r="C1111" t="str">
        <f t="shared" si="17"/>
        <v>14880 - 8544421000 - Hilos, cables y demás conductores eléctricos aislados para tensión inferior o igual a 1.000 V, provistos o no de piezas de conexión.</v>
      </c>
    </row>
    <row r="1112" spans="1:3" x14ac:dyDescent="0.25">
      <c r="A1112">
        <v>14881</v>
      </c>
      <c r="B1112" t="s">
        <v>2164</v>
      </c>
      <c r="C1112" t="str">
        <f t="shared" si="17"/>
        <v>14881 - 854442     - Hilos, cables y demás conductores eléctricos aislados para tensión inferior o igual a 1.000 V, provistos o no de piezas de conexión.</v>
      </c>
    </row>
    <row r="1113" spans="1:3" x14ac:dyDescent="0.25">
      <c r="A1113">
        <v>14882</v>
      </c>
      <c r="B1113" t="s">
        <v>2165</v>
      </c>
      <c r="C1113" t="str">
        <f t="shared" si="17"/>
        <v>14882 - 8544422000 - Hilos, cables y demás conductores eléctricos aislados para tensión inferior o igual a 1.000 V, provistos o no de piezas de conexión.</v>
      </c>
    </row>
    <row r="1114" spans="1:3" x14ac:dyDescent="0.25">
      <c r="A1114">
        <v>14883</v>
      </c>
      <c r="B1114" t="s">
        <v>2166</v>
      </c>
      <c r="C1114" t="str">
        <f t="shared" si="17"/>
        <v>14883 - 8544491010 - Hilos, cables y demás conductores eléctricos aislados para tensión inferior o igual a 1.000 V, provistos o no de piezas de conexión.</v>
      </c>
    </row>
    <row r="1115" spans="1:3" x14ac:dyDescent="0.25">
      <c r="A1115">
        <v>14884</v>
      </c>
      <c r="B1115" t="s">
        <v>2167</v>
      </c>
      <c r="C1115" t="str">
        <f t="shared" si="17"/>
        <v>14884 - 8544499000 - Hilos, cables y demás conductores eléctricos aislados para tensión inferior o igual a 1.000 V, provistos o no de piezas de conexión.</v>
      </c>
    </row>
    <row r="1116" spans="1:3" x14ac:dyDescent="0.25">
      <c r="A1116">
        <v>14885</v>
      </c>
      <c r="B1116" t="s">
        <v>2168</v>
      </c>
      <c r="C1116" t="str">
        <f t="shared" si="17"/>
        <v>14885 - 8544499020 - Hilos, cables y demás conductores eléctricos aislados para tensión inferior o igual a 1.000 V, provistos o no de piezas de conexión.</v>
      </c>
    </row>
    <row r="1117" spans="1:3" x14ac:dyDescent="0.25">
      <c r="A1117">
        <v>14886</v>
      </c>
      <c r="B1117" t="s">
        <v>2162</v>
      </c>
      <c r="C1117" t="str">
        <f t="shared" si="17"/>
        <v>14886 - 8544499090 - Hilos, cables y demás conductores eléctricos aislados para tensión inferior o igual a 1.000 V, provistos o no de piezas de conexión.</v>
      </c>
    </row>
    <row r="1118" spans="1:3" x14ac:dyDescent="0.25">
      <c r="A1118">
        <v>14887</v>
      </c>
      <c r="B1118" t="s">
        <v>2169</v>
      </c>
      <c r="C1118" t="str">
        <f t="shared" si="17"/>
        <v>14887 - 8544429000 - Hilos, cables y demás conductores eléctricos aislados para tensión inferior o igual a 1.000 V, provistos o no de piezas de conexión.</v>
      </c>
    </row>
    <row r="1119" spans="1:3" x14ac:dyDescent="0.25">
      <c r="A1119">
        <v>14888</v>
      </c>
      <c r="B1119" t="s">
        <v>2170</v>
      </c>
      <c r="C1119" t="str">
        <f t="shared" si="17"/>
        <v>14888 - 854449     - Hilos, cables y demás conductores eléctricos aislados para tensión inferior o igual a 1.000 V, provistos o no de piezas de conexión.</v>
      </c>
    </row>
    <row r="1120" spans="1:3" x14ac:dyDescent="0.25">
      <c r="A1120">
        <v>14889</v>
      </c>
      <c r="B1120" t="s">
        <v>2171</v>
      </c>
      <c r="C1120" t="str">
        <f t="shared" si="17"/>
        <v>14889 - 85444910   - Hilos, cables y demás conductores eléctricos aislados para tensión inferior o igual a 1.000 V, provistos o no de piezas de conexión.</v>
      </c>
    </row>
    <row r="1121" spans="1:3" x14ac:dyDescent="0.25">
      <c r="A1121">
        <v>14890</v>
      </c>
      <c r="B1121" t="s">
        <v>2172</v>
      </c>
      <c r="C1121" t="str">
        <f t="shared" si="17"/>
        <v>14890 -            - Hilos, cables y demás conductores eléctricos aislados para tensión inferior o igual a 1.000 V, provistos o no de piezas de conexión.</v>
      </c>
    </row>
    <row r="1122" spans="1:3" x14ac:dyDescent="0.25">
      <c r="A1122">
        <v>14891</v>
      </c>
      <c r="B1122" t="s">
        <v>2172</v>
      </c>
      <c r="C1122" t="str">
        <f t="shared" si="17"/>
        <v>14891 -            - Hilos, cables y demás conductores eléctricos aislados para tensión inferior o igual a 1.000 V, provistos o no de piezas de conexión.</v>
      </c>
    </row>
    <row r="1123" spans="1:3" x14ac:dyDescent="0.25">
      <c r="A1123">
        <v>14892</v>
      </c>
      <c r="B1123" t="s">
        <v>2168</v>
      </c>
      <c r="C1123" t="str">
        <f t="shared" si="17"/>
        <v>14892 - 8544499020 - Hilos, cables y demás conductores eléctricos aislados para tensión inferior o igual a 1.000 V, provistos o no de piezas de conexión.</v>
      </c>
    </row>
    <row r="1124" spans="1:3" x14ac:dyDescent="0.25">
      <c r="A1124">
        <v>14893</v>
      </c>
      <c r="B1124" t="s">
        <v>2173</v>
      </c>
      <c r="C1124" t="str">
        <f t="shared" si="17"/>
        <v>14893 - 8544499010 - Hilos, cables y demás conductores eléctricos aislados para tensión inferior o igual a 1.000 V, provistos o no de piezas de conexión.</v>
      </c>
    </row>
    <row r="1125" spans="1:3" x14ac:dyDescent="0.25">
      <c r="A1125">
        <v>14894</v>
      </c>
      <c r="B1125" t="s">
        <v>2174</v>
      </c>
      <c r="C1125" t="str">
        <f t="shared" si="17"/>
        <v>14894 - 85444990   - Hilos, cables y demás conductores eléctricos aislados para tensión inferior o igual a 1.000 V, provistos o no de piezas de conexión.</v>
      </c>
    </row>
    <row r="1126" spans="1:3" x14ac:dyDescent="0.25">
      <c r="A1126">
        <v>14895</v>
      </c>
      <c r="B1126" t="s">
        <v>2175</v>
      </c>
      <c r="C1126" t="str">
        <f t="shared" si="17"/>
        <v>14895 - 8544491090 - Hilos, cables y demás conductores eléctricos aislados para tensión inferior o igual a 1.000 V, provistos o no de piezas de conexión.</v>
      </c>
    </row>
    <row r="1127" spans="1:3" x14ac:dyDescent="0.25">
      <c r="A1127">
        <v>14896</v>
      </c>
      <c r="B1127" t="s">
        <v>2176</v>
      </c>
      <c r="C1127" t="str">
        <f t="shared" si="17"/>
        <v>14896 - 8544491000 - Hilos, cables y demás conductores eléctricos aislados para tensión inferior o igual a 1.000 V, provistos o no de piezas de conexión.</v>
      </c>
    </row>
    <row r="1128" spans="1:3" x14ac:dyDescent="0.25">
      <c r="A1128">
        <v>14897</v>
      </c>
      <c r="B1128" t="s">
        <v>2177</v>
      </c>
      <c r="C1128" t="str">
        <f t="shared" si="17"/>
        <v>14897 - 8544609000 - Hilos, cables y demás conductores eléctricos aislados para tensión inferior o igual a 1.000 V, provistos o no de piezas de conexión.</v>
      </c>
    </row>
    <row r="1129" spans="1:3" x14ac:dyDescent="0.25">
      <c r="A1129">
        <v>14898</v>
      </c>
      <c r="B1129" t="s">
        <v>2178</v>
      </c>
      <c r="C1129" t="str">
        <f t="shared" si="17"/>
        <v>14898 - 8544601000 - Hilos, cables y demás conductores eléctricos aislados para tensión inferior o igual a 1.000 V, provistos o no de piezas de conexión.</v>
      </c>
    </row>
    <row r="1130" spans="1:3" x14ac:dyDescent="0.25">
      <c r="A1130">
        <v>14899</v>
      </c>
      <c r="B1130" t="s">
        <v>2172</v>
      </c>
      <c r="C1130" t="str">
        <f t="shared" si="17"/>
        <v>14899 -            - Hilos, cables y demás conductores eléctricos aislados para tensión inferior o igual a 1.000 V, provistos o no de piezas de conexión.</v>
      </c>
    </row>
    <row r="1131" spans="1:3" x14ac:dyDescent="0.25">
      <c r="A1131">
        <v>14900</v>
      </c>
      <c r="B1131" t="s">
        <v>2166</v>
      </c>
      <c r="C1131" t="str">
        <f t="shared" si="17"/>
        <v>14900 - 8544491010 - Hilos, cables y demás conductores eléctricos aislados para tensión inferior o igual a 1.000 V, provistos o no de piezas de conexión.</v>
      </c>
    </row>
    <row r="1132" spans="1:3" x14ac:dyDescent="0.25">
      <c r="A1132">
        <v>14901</v>
      </c>
      <c r="B1132" t="s">
        <v>2179</v>
      </c>
      <c r="C1132" t="str">
        <f t="shared" si="17"/>
        <v>14901 - 854460     - Hilos, cables y demás conductores eléctricos aislados para tensión inferior o igual a 1.000 V, provistos o no de piezas de conexión.</v>
      </c>
    </row>
    <row r="1133" spans="1:3" x14ac:dyDescent="0.25">
      <c r="A1133">
        <v>14902</v>
      </c>
      <c r="B1133" t="s">
        <v>2175</v>
      </c>
      <c r="C1133" t="str">
        <f t="shared" si="17"/>
        <v>14902 - 8544491090 - Hilos, cables y demás conductores eléctricos aislados para tensión inferior o igual a 1.000 V, provistos o no de piezas de conexión.</v>
      </c>
    </row>
    <row r="1134" spans="1:3" x14ac:dyDescent="0.25">
      <c r="A1134">
        <v>14903</v>
      </c>
      <c r="B1134" t="s">
        <v>2180</v>
      </c>
      <c r="C1134" t="str">
        <f t="shared" si="17"/>
        <v>14903 - 8507100000 -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35" spans="1:3" x14ac:dyDescent="0.25">
      <c r="A1135">
        <v>14904</v>
      </c>
      <c r="B1135" t="s">
        <v>2181</v>
      </c>
      <c r="C1135" t="str">
        <f t="shared" si="17"/>
        <v>14904 - 8507600000 -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36" spans="1:3" x14ac:dyDescent="0.25">
      <c r="A1136">
        <v>14905</v>
      </c>
      <c r="B1136" t="s">
        <v>2182</v>
      </c>
      <c r="C1136" t="str">
        <f t="shared" si="17"/>
        <v>14905 - 8507800000 -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37" spans="1:3" x14ac:dyDescent="0.25">
      <c r="A1137">
        <v>14906</v>
      </c>
      <c r="B1137" t="s">
        <v>2183</v>
      </c>
      <c r="C1137" t="str">
        <f t="shared" si="17"/>
        <v>14906 - 8507500000 -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38" spans="1:3" x14ac:dyDescent="0.25">
      <c r="A1138">
        <v>14907</v>
      </c>
      <c r="B1138" t="s">
        <v>2184</v>
      </c>
      <c r="C1138" t="str">
        <f t="shared" si="17"/>
        <v>14907 - 8507400000 -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39" spans="1:3" x14ac:dyDescent="0.25">
      <c r="A1139">
        <v>14908</v>
      </c>
      <c r="B1139" t="s">
        <v>2185</v>
      </c>
      <c r="C1139" t="str">
        <f t="shared" si="17"/>
        <v>14908 - 8507200000 -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40" spans="1:3" x14ac:dyDescent="0.25">
      <c r="A1140">
        <v>14909</v>
      </c>
      <c r="B1140" t="s">
        <v>2186</v>
      </c>
      <c r="C1140" t="str">
        <f t="shared" si="17"/>
        <v>14909 - 8507300000 - La partida 85.07 comprende los acumuladores eléctricos, incluidos sus separadores, aunque sean cuadrados o rectangulares. La subpartida varía de acuerdo con el tipo de materia activa de los electrodos. De plomo, de los tipos utilizados para arranque de motores de émbolo (pistón).  Los demás acumuladores de plomo.  De níquel-cadmio. De níquel-hierro.  De níquel- hidruro metálico.   De iones de Litio. Los demás acumuladores.</v>
      </c>
    </row>
    <row r="1141" spans="1:3" x14ac:dyDescent="0.25">
      <c r="A1141">
        <v>14910</v>
      </c>
      <c r="B1141" t="s">
        <v>2187</v>
      </c>
      <c r="C1141" t="str">
        <f t="shared" si="17"/>
        <v>14910 - 7326190000 - Las demás manufacturas de hierro o de acero forjadas o estampadas pero sin trabajar de otro modo.</v>
      </c>
    </row>
    <row r="1142" spans="1:3" x14ac:dyDescent="0.25">
      <c r="A1142">
        <v>14911</v>
      </c>
      <c r="B1142" t="s">
        <v>2188</v>
      </c>
      <c r="C1142" t="str">
        <f t="shared" si="17"/>
        <v>14911 - 3926909090 - Las demás manufacturas de plástico y manufacturas de las demás materias de las partidas 39.01 a 39.14.</v>
      </c>
    </row>
    <row r="1143" spans="1:3" x14ac:dyDescent="0.25">
      <c r="A1143">
        <v>14912</v>
      </c>
      <c r="B1143" t="s">
        <v>2189</v>
      </c>
      <c r="C1143" t="str">
        <f t="shared" si="17"/>
        <v>14912 - 7314390000 - Las demás redes y rejas soldadas en los puntos de cruce.</v>
      </c>
    </row>
    <row r="1144" spans="1:3" x14ac:dyDescent="0.25">
      <c r="A1144">
        <v>14913</v>
      </c>
      <c r="B1144" t="s">
        <v>2190</v>
      </c>
      <c r="C1144" t="str">
        <f t="shared" si="17"/>
        <v>14913 - 7312109000 - Las demás redes y rejas soldadas en los puntos de cruce.</v>
      </c>
    </row>
    <row r="1145" spans="1:3" x14ac:dyDescent="0.25">
      <c r="A1145">
        <v>14914</v>
      </c>
      <c r="B1145" t="s">
        <v>2191</v>
      </c>
      <c r="C1145" t="str">
        <f t="shared" si="17"/>
        <v>14914 - 7408190000 - Los demás alambres de cobre refinado.</v>
      </c>
    </row>
    <row r="1146" spans="1:3" x14ac:dyDescent="0.25">
      <c r="A1146">
        <v>14915</v>
      </c>
      <c r="B1146" t="s">
        <v>2192</v>
      </c>
      <c r="C1146" t="str">
        <f t="shared" si="17"/>
        <v>14915 - 7614900000 - Los demás cables, trenzas y similares, de aluminio, sin aislar para electricidad.</v>
      </c>
    </row>
    <row r="1147" spans="1:3" x14ac:dyDescent="0.25">
      <c r="A1147">
        <v>14916</v>
      </c>
      <c r="B1147" t="s">
        <v>2193</v>
      </c>
      <c r="C1147" t="str">
        <f t="shared" si="17"/>
        <v>14916 - 8537109000 - Los demás cuadros, paneles, consolas, armarios y demás soportes equipados con varios aparatos de las partidas 85.35 u 85.36, para control o distribución de eléctricidad, incluidos los que incorporen instrumentos o aparatos del Capítulo 90, así como los aparatos de conmulación de la partida 85.17, para una tensión inferior o igual a 1000 V.</v>
      </c>
    </row>
    <row r="1148" spans="1:3" x14ac:dyDescent="0.25">
      <c r="A1148">
        <v>14917</v>
      </c>
      <c r="B1148" t="s">
        <v>2194</v>
      </c>
      <c r="C1148" t="str">
        <f t="shared" si="17"/>
        <v>14917 - 8504409090 - Los demás rectificadores (cargadores).</v>
      </c>
    </row>
    <row r="1149" spans="1:3" x14ac:dyDescent="0.25">
      <c r="A1149">
        <v>14918</v>
      </c>
      <c r="B1149" t="s">
        <v>2195</v>
      </c>
      <c r="C1149" t="str">
        <f t="shared" si="17"/>
        <v>14918 - 8504311090 - Los demás transformadores con tensiones inferiores o iguales a 35 kV, con frecuencias entre 10 y 20 kHz y corriente inferior o igual a 2 mA</v>
      </c>
    </row>
    <row r="1150" spans="1:3" x14ac:dyDescent="0.25">
      <c r="A1150">
        <v>14919</v>
      </c>
      <c r="B1150" t="s">
        <v>2196</v>
      </c>
      <c r="C1150" t="str">
        <f t="shared" si="17"/>
        <v>14919 - 8504319000 - Los demás transformadores con tensiones inferiores o iguales a 35 kV, con frecuencias entre 10 y 20 kHz y corriente inferior o igual a 2 mA</v>
      </c>
    </row>
    <row r="1151" spans="1:3" x14ac:dyDescent="0.25">
      <c r="A1151">
        <v>14920</v>
      </c>
      <c r="B1151" t="s">
        <v>2197</v>
      </c>
      <c r="C1151" t="str">
        <f t="shared" si="17"/>
        <v>14920 - 8504219000 - Los demás transformadores de dieléctrico líquido, de potencia superior a 10 kVA pero inferior o igual a 650 kVA.</v>
      </c>
    </row>
    <row r="1152" spans="1:3" x14ac:dyDescent="0.25">
      <c r="A1152">
        <v>14921</v>
      </c>
      <c r="B1152" t="s">
        <v>2198</v>
      </c>
      <c r="C1152" t="str">
        <f t="shared" si="17"/>
        <v>14921 - 8504229000 - Los demás transformadores de dieléctrico líquido, de potencia superior a 1000 kVA pero inferior o igual a 10.000 kVA.</v>
      </c>
    </row>
    <row r="1153" spans="1:3" x14ac:dyDescent="0.25">
      <c r="A1153">
        <v>14922</v>
      </c>
      <c r="B1153" t="s">
        <v>2199</v>
      </c>
      <c r="C1153" t="str">
        <f t="shared" si="17"/>
        <v>14922 - 8504321000 - Los demás transformadores eléctricos, de potencia superior a 1 kVA pero inferior o igual a 10 kVA.</v>
      </c>
    </row>
    <row r="1154" spans="1:3" x14ac:dyDescent="0.25">
      <c r="A1154">
        <v>14923</v>
      </c>
      <c r="B1154" t="s">
        <v>2200</v>
      </c>
      <c r="C1154" t="str">
        <f t="shared" si="17"/>
        <v>14923 - 8504342000 - Los demás transformadores eléctricos, de potencia superior a 1.600 kVA, pero inferior o igual a 10.000 kVA.</v>
      </c>
    </row>
    <row r="1155" spans="1:3" x14ac:dyDescent="0.25">
      <c r="A1155">
        <v>14924</v>
      </c>
      <c r="B1155" t="s">
        <v>2201</v>
      </c>
      <c r="C1155" t="str">
        <f t="shared" ref="C1155:C1218" si="18">CONCATENATE(A1155," - ",B1155)</f>
        <v>14924 - 8504329000 - Los demás transformadores eléctricos, de potencia superior a 10 kVA pero inferior o igual a 16 kVA. Los demás.</v>
      </c>
    </row>
    <row r="1156" spans="1:3" x14ac:dyDescent="0.25">
      <c r="A1156">
        <v>14925</v>
      </c>
      <c r="B1156" t="s">
        <v>2202</v>
      </c>
      <c r="C1156" t="str">
        <f t="shared" si="18"/>
        <v>14925 - 8504330000 - Los demás transformadores eléctricos, de potencia superior a 16 kVA pero inferior o igual a 500 kVA.</v>
      </c>
    </row>
    <row r="1157" spans="1:3" x14ac:dyDescent="0.25">
      <c r="A1157">
        <v>14926</v>
      </c>
      <c r="B1157" t="s">
        <v>2203</v>
      </c>
      <c r="C1157" t="str">
        <f t="shared" si="18"/>
        <v>14926 - 8504341000 - Los demás transformadores eléctricos, de potencia superior a 500 kVA pero inferior o igual 1.600 kVA.</v>
      </c>
    </row>
    <row r="1158" spans="1:3" x14ac:dyDescent="0.25">
      <c r="A1158">
        <v>14927</v>
      </c>
      <c r="B1158" t="s">
        <v>2204</v>
      </c>
      <c r="C1158" t="str">
        <f t="shared" si="18"/>
        <v>14927 - 3917299000 - Los demás tubos rigidos, de los demás plásticos.</v>
      </c>
    </row>
    <row r="1159" spans="1:3" x14ac:dyDescent="0.25">
      <c r="A1159">
        <v>14928</v>
      </c>
      <c r="B1159" t="s">
        <v>2205</v>
      </c>
      <c r="C1159" t="str">
        <f t="shared" si="18"/>
        <v>14928 - 3917299900 - Los demás tubos rigidos, de los demás plásticos.</v>
      </c>
    </row>
    <row r="1160" spans="1:3" x14ac:dyDescent="0.25">
      <c r="A1160">
        <v>14929</v>
      </c>
      <c r="B1160" t="s">
        <v>2206</v>
      </c>
      <c r="C1160" t="str">
        <f t="shared" si="18"/>
        <v>14929 - 7306309900 - Los demás tubos soldados longitudinalmente.</v>
      </c>
    </row>
    <row r="1161" spans="1:3" x14ac:dyDescent="0.25">
      <c r="A1161">
        <v>14930</v>
      </c>
      <c r="B1161" t="s">
        <v>2207</v>
      </c>
      <c r="C1161" t="str">
        <f t="shared" si="18"/>
        <v>14930 - 7306610000 - Los demás tubos y perfiles huecos de sección cuadrada o rectangular.</v>
      </c>
    </row>
    <row r="1162" spans="1:3" x14ac:dyDescent="0.25">
      <c r="A1162">
        <v>14931</v>
      </c>
      <c r="B1162" t="s">
        <v>2208</v>
      </c>
      <c r="C1162" t="str">
        <f t="shared" si="18"/>
        <v>14931 - 7304310000 - Los demás tubos y perfiles huecos, sin soldadura (sin costura), de hierro o acero sin alear, de sección circular, estirados o laminados en frío.</v>
      </c>
    </row>
    <row r="1163" spans="1:3" x14ac:dyDescent="0.25">
      <c r="A1163">
        <v>14932</v>
      </c>
      <c r="B1163" t="s">
        <v>2209</v>
      </c>
      <c r="C1163" t="str">
        <f t="shared" si="18"/>
        <v>14932 - 7304390000 - Los demás tubos y perfiles huecos, sin soldadura (sin costura), de hierro o acero sin alear, de sección circular.</v>
      </c>
    </row>
    <row r="1164" spans="1:3" x14ac:dyDescent="0.25">
      <c r="A1164">
        <v>14933</v>
      </c>
      <c r="B1164" t="s">
        <v>2210</v>
      </c>
      <c r="C1164" t="str">
        <f t="shared" si="18"/>
        <v>14933 - 7304590000 - Los demás tubos y perfiles huecos, sin soldadura (sin costura), de sección circular, de los demás aceros aleados, estirados o laminados en frío y los demás.</v>
      </c>
    </row>
    <row r="1165" spans="1:3" x14ac:dyDescent="0.25">
      <c r="A1165">
        <v>14934</v>
      </c>
      <c r="B1165" t="s">
        <v>2211</v>
      </c>
      <c r="C1165" t="str">
        <f t="shared" si="18"/>
        <v>14934 - 7304900000 - Los demás tubos y perfiles huecos, sin soldadura (sin costura), de sección circular, de los demás aceros aleados, estirados o laminados en frío y los demás.</v>
      </c>
    </row>
    <row r="1166" spans="1:3" x14ac:dyDescent="0.25">
      <c r="A1166">
        <v>14935</v>
      </c>
      <c r="B1166" t="s">
        <v>2212</v>
      </c>
      <c r="C1166" t="str">
        <f t="shared" si="18"/>
        <v>14935 - 7304510000 - Los demás tubos y perfiles huecos, sin soldadura (sin costura), de sección circular, de los demás aceros aleados, estirados o laminados en frío y los demás.</v>
      </c>
    </row>
    <row r="1167" spans="1:3" x14ac:dyDescent="0.25">
      <c r="A1167">
        <v>14936</v>
      </c>
      <c r="B1167" t="s">
        <v>2213</v>
      </c>
      <c r="C1167" t="str">
        <f t="shared" si="18"/>
        <v>14936 - 7304590000 - Los demás tubos y perfiles huecos, sin soldadura (sin costura), de sección circular, de los demás aceros aleados.</v>
      </c>
    </row>
    <row r="1168" spans="1:3" x14ac:dyDescent="0.25">
      <c r="A1168">
        <v>14937</v>
      </c>
      <c r="B1168" t="s">
        <v>2214</v>
      </c>
      <c r="C1168" t="str">
        <f t="shared" si="18"/>
        <v>14937 - 8501       - Motores y generadores eléctricos.</v>
      </c>
    </row>
    <row r="1169" spans="1:3" x14ac:dyDescent="0.25">
      <c r="A1169">
        <v>14938</v>
      </c>
      <c r="B1169" t="s">
        <v>2215</v>
      </c>
      <c r="C1169" t="str">
        <f t="shared" si="18"/>
        <v>14938 - 8541401000 - Paneles solares fotovoltaicos.</v>
      </c>
    </row>
    <row r="1170" spans="1:3" x14ac:dyDescent="0.25">
      <c r="A1170">
        <v>14939</v>
      </c>
      <c r="B1170" t="s">
        <v>2216</v>
      </c>
      <c r="C1170" t="str">
        <f t="shared" si="18"/>
        <v>14939 - 8541400000 - Paneles solares fotovoltaicos.</v>
      </c>
    </row>
    <row r="1171" spans="1:3" x14ac:dyDescent="0.25">
      <c r="A1171">
        <v>14940</v>
      </c>
      <c r="B1171" t="s">
        <v>2217</v>
      </c>
      <c r="C1171" t="str">
        <f t="shared" si="18"/>
        <v>14940 - 8431310000 - Partes de ascensores y escaleras Eléctricas.</v>
      </c>
    </row>
    <row r="1172" spans="1:3" x14ac:dyDescent="0.25">
      <c r="A1172">
        <v>14941</v>
      </c>
      <c r="B1172" t="s">
        <v>2218</v>
      </c>
      <c r="C1172" t="str">
        <f t="shared" si="18"/>
        <v>14941 - 3919100000 - Placas, láminas, hojas, cintas, tiras y demás formas planas, autoadhesivas, de plástico, incluso en rollos de anchura inferior o igual a 20 cms.</v>
      </c>
    </row>
    <row r="1173" spans="1:3" x14ac:dyDescent="0.25">
      <c r="A1173">
        <v>14942</v>
      </c>
      <c r="B1173" t="s">
        <v>2219</v>
      </c>
      <c r="C1173" t="str">
        <f t="shared" si="18"/>
        <v>14942 - 7308300000 - Puertas cortafuego (si la puerta es de fundición de Hierro o Acero).</v>
      </c>
    </row>
    <row r="1174" spans="1:3" x14ac:dyDescent="0.25">
      <c r="A1174">
        <v>14943</v>
      </c>
      <c r="B1174" t="s">
        <v>2220</v>
      </c>
      <c r="C1174" t="str">
        <f t="shared" si="18"/>
        <v>14943 - 853650     - Pulsadores eléctricos y selectores de posición.</v>
      </c>
    </row>
    <row r="1175" spans="1:3" x14ac:dyDescent="0.25">
      <c r="A1175">
        <v>14944</v>
      </c>
      <c r="B1175" t="s">
        <v>2221</v>
      </c>
      <c r="C1175" t="str">
        <f t="shared" si="18"/>
        <v>14944 - 8504409010 - Rectificadores (cargadores) para baterias del tipo de los utilizados en vehículos eléctricos e híbridos enchufables</v>
      </c>
    </row>
    <row r="1176" spans="1:3" x14ac:dyDescent="0.25">
      <c r="A1176">
        <v>14945</v>
      </c>
      <c r="B1176" t="s">
        <v>2222</v>
      </c>
      <c r="C1176" t="str">
        <f t="shared" si="18"/>
        <v>14945 - 8413702100 - Sistema contraincendios.</v>
      </c>
    </row>
    <row r="1177" spans="1:3" x14ac:dyDescent="0.25">
      <c r="A1177">
        <v>14946</v>
      </c>
      <c r="B1177" t="s">
        <v>2223</v>
      </c>
      <c r="C1177" t="str">
        <f t="shared" si="18"/>
        <v>14946 - 8531100000 - Sistema contraincendios.</v>
      </c>
    </row>
    <row r="1178" spans="1:3" x14ac:dyDescent="0.25">
      <c r="A1178">
        <v>14947</v>
      </c>
      <c r="B1178" t="s">
        <v>2224</v>
      </c>
      <c r="C1178" t="str">
        <f t="shared" si="18"/>
        <v>14947 - 7308200000 - Torres y castilletes, de fundición, de hierro o de acero, excepto las construcciones prefabricadas de la partida 94.06.</v>
      </c>
    </row>
    <row r="1179" spans="1:3" x14ac:dyDescent="0.25">
      <c r="A1179">
        <v>14948</v>
      </c>
      <c r="B1179" t="s">
        <v>2225</v>
      </c>
      <c r="C1179" t="str">
        <f t="shared" si="18"/>
        <v>14948 - 8504211000 - Transformadores 8504211000 de dieléctrico líquido, de potencia inferior o igual a 10 kVA.</v>
      </c>
    </row>
    <row r="1180" spans="1:3" x14ac:dyDescent="0.25">
      <c r="A1180">
        <v>14949</v>
      </c>
      <c r="B1180" t="s">
        <v>2226</v>
      </c>
      <c r="C1180" t="str">
        <f t="shared" si="18"/>
        <v>14949 - 8504311010 - Transformadores con tensiones inferiores o iguales a 35 kV, con frecuencias entre 10 y 20 kHz y corriente inferior o igual a 2 mA.</v>
      </c>
    </row>
    <row r="1181" spans="1:3" x14ac:dyDescent="0.25">
      <c r="A1181">
        <v>14950</v>
      </c>
      <c r="B1181" t="s">
        <v>2227</v>
      </c>
      <c r="C1181" t="str">
        <f t="shared" si="18"/>
        <v>14950 - 8504221000 - Transformadores de dieléctrico líquido, de potencia superior a 650 kVA pero inferior o igual a 1.000 kVA.</v>
      </c>
    </row>
    <row r="1182" spans="1:3" x14ac:dyDescent="0.25">
      <c r="A1182">
        <v>14951</v>
      </c>
      <c r="B1182" t="s">
        <v>2228</v>
      </c>
      <c r="C1182" t="str">
        <f t="shared" si="18"/>
        <v>14951 - 8504343000 - Transformadores. Los demás transformadores eléctricos, de potencia superior a 10.000 kVA.</v>
      </c>
    </row>
    <row r="1183" spans="1:3" x14ac:dyDescent="0.25">
      <c r="A1183">
        <v>14952</v>
      </c>
      <c r="B1183" t="s">
        <v>2229</v>
      </c>
      <c r="C1183" t="str">
        <f t="shared" si="18"/>
        <v>14952 - 3917239000 - Tubos rígidos de polímeros de cloruro de vinilo. Los demás tubos rígidos de polímeros de cloruro de vinilo.</v>
      </c>
    </row>
    <row r="1184" spans="1:3" x14ac:dyDescent="0.25">
      <c r="A1184">
        <v>14953</v>
      </c>
      <c r="B1184" t="s">
        <v>2230</v>
      </c>
      <c r="C1184" t="str">
        <f t="shared" si="18"/>
        <v>14953 - 3917230000 - Tubos rígidos de polímeros de cloruro de vinilo. Los demás tubos rígidos de polímeros de cloruro de vinilo.</v>
      </c>
    </row>
    <row r="1185" spans="1:3" x14ac:dyDescent="0.25">
      <c r="A1185">
        <v>14954</v>
      </c>
      <c r="B1185" t="s">
        <v>2231</v>
      </c>
      <c r="C1185" t="str">
        <f t="shared" si="18"/>
        <v>14954 - 3917210000 - Tubos rígidos de polímeros de etileno. Los demás tubos rígidos de polímeros de etileno</v>
      </c>
    </row>
    <row r="1186" spans="1:3" x14ac:dyDescent="0.25">
      <c r="A1186">
        <v>14955</v>
      </c>
      <c r="B1186" t="s">
        <v>2232</v>
      </c>
      <c r="C1186" t="str">
        <f t="shared" si="18"/>
        <v>14955 - 3917219000 - Tubos rígidos de polímeros de etileno. Los demás tubos rígidos de polímeros de etileno</v>
      </c>
    </row>
    <row r="1187" spans="1:3" x14ac:dyDescent="0.25">
      <c r="A1187">
        <v>14956</v>
      </c>
      <c r="B1187" t="s">
        <v>2233</v>
      </c>
      <c r="C1187" t="str">
        <f t="shared" si="18"/>
        <v>14956 - 3917220000 - Tubos rígidos de polímeros de propileno.</v>
      </c>
    </row>
    <row r="1188" spans="1:3" x14ac:dyDescent="0.25">
      <c r="A1188">
        <v>14957</v>
      </c>
      <c r="B1188" t="s">
        <v>2234</v>
      </c>
      <c r="C1188" t="str">
        <f t="shared" si="18"/>
        <v>14957 - 3917291000 - Tubos rígidos, de los demás plásticos, de fibra vulcanizada.</v>
      </c>
    </row>
    <row r="1189" spans="1:3" x14ac:dyDescent="0.25">
      <c r="A1189">
        <v>14958</v>
      </c>
      <c r="B1189" t="s">
        <v>2235</v>
      </c>
      <c r="C1189" t="str">
        <f t="shared" si="18"/>
        <v>14958 - 8504401000 - Unidades de alimentación estabilizada y demás convertidores estáticos.</v>
      </c>
    </row>
    <row r="1190" spans="1:3" x14ac:dyDescent="0.25">
      <c r="A1190">
        <v>14959</v>
      </c>
      <c r="B1190" t="s">
        <v>2236</v>
      </c>
      <c r="C1190" t="str">
        <f t="shared" si="18"/>
        <v>14959 - 8504409000 - Unidades de alimentación estabilizada, demás convertidores estáticos y demás arrancadores.</v>
      </c>
    </row>
    <row r="1191" spans="1:3" x14ac:dyDescent="0.25">
      <c r="A1191">
        <v>14960</v>
      </c>
      <c r="B1191" t="s">
        <v>2237</v>
      </c>
      <c r="C1191" t="str">
        <f t="shared" si="18"/>
        <v>14960 - 7610900000 - Ventanas cortafuego o dampers de acero/hierro de aluminio.</v>
      </c>
    </row>
    <row r="1192" spans="1:3" x14ac:dyDescent="0.25">
      <c r="A1192">
        <v>14961</v>
      </c>
      <c r="B1192" t="s">
        <v>2238</v>
      </c>
      <c r="C1192" t="str">
        <f t="shared" si="18"/>
        <v>14961 - 7308909000 - Ventanas cortafuego o dampers de acero/hierro de aluminio.</v>
      </c>
    </row>
    <row r="1193" spans="1:3" x14ac:dyDescent="0.25">
      <c r="A1193">
        <v>14962</v>
      </c>
      <c r="B1193" t="s">
        <v>2239</v>
      </c>
      <c r="C1193" t="str">
        <f t="shared" si="18"/>
        <v>14962 - 3919901100 - polímeros de etileno.  En rollos de anchura inferior o igual a 1 m. Las demás.</v>
      </c>
    </row>
    <row r="1194" spans="1:3" x14ac:dyDescent="0.25">
      <c r="A1194">
        <v>14963</v>
      </c>
      <c r="B1194" t="s">
        <v>2240</v>
      </c>
      <c r="C1194" t="str">
        <f t="shared" si="18"/>
        <v>14963 - 3919901900 - polímeros de etileno.  En rollos de anchura inferior o igual a 1 m. Las demás.</v>
      </c>
    </row>
    <row r="1195" spans="1:3" x14ac:dyDescent="0.25">
      <c r="A1195">
        <v>14964</v>
      </c>
      <c r="B1195" t="s">
        <v>2241</v>
      </c>
      <c r="C1195" t="str">
        <f t="shared" si="18"/>
        <v>14964 - 3919909000 - polímeros de etileno.  En rollos de anchura inferior o igual a 1 m. Las demás.</v>
      </c>
    </row>
    <row r="1196" spans="1:3" x14ac:dyDescent="0.25">
      <c r="A1196">
        <v>14836</v>
      </c>
      <c r="B1196" t="s">
        <v>2121</v>
      </c>
      <c r="C1196" t="str">
        <f t="shared" si="18"/>
        <v>14836 - 8536509090 -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197" spans="1:3" x14ac:dyDescent="0.25">
      <c r="A1197">
        <v>14837</v>
      </c>
      <c r="B1197" t="s">
        <v>2122</v>
      </c>
      <c r="C1197" t="str">
        <f t="shared" si="18"/>
        <v>14837 - 8536509010 -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198" spans="1:3" x14ac:dyDescent="0.25">
      <c r="A1198">
        <v>14838</v>
      </c>
      <c r="B1198" t="s">
        <v>2123</v>
      </c>
      <c r="C1198" t="str">
        <f t="shared" si="18"/>
        <v>14838 - 8535901000 -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199" spans="1:3" x14ac:dyDescent="0.25">
      <c r="A1199">
        <v>14839</v>
      </c>
      <c r="B1199" t="s">
        <v>2124</v>
      </c>
      <c r="C1199" t="str">
        <f t="shared" si="18"/>
        <v>14839 - 8535409000 -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200" spans="1:3" x14ac:dyDescent="0.25">
      <c r="A1200">
        <v>14840</v>
      </c>
      <c r="B1200" t="s">
        <v>2125</v>
      </c>
      <c r="C1200" t="str">
        <f t="shared" si="18"/>
        <v>14840 - 8535300000 -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201" spans="1:3" x14ac:dyDescent="0.25">
      <c r="A1201">
        <v>14841</v>
      </c>
      <c r="B1201" t="s">
        <v>2126</v>
      </c>
      <c r="C1201" t="str">
        <f t="shared" si="18"/>
        <v>14841 - 8535100000 -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202" spans="1:3" x14ac:dyDescent="0.25">
      <c r="A1202">
        <v>14842</v>
      </c>
      <c r="B1202" t="s">
        <v>2127</v>
      </c>
      <c r="C1202" t="str">
        <f t="shared" si="18"/>
        <v>14842 - 8535402000 -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203" spans="1:3" x14ac:dyDescent="0.25">
      <c r="A1203">
        <v>14843</v>
      </c>
      <c r="B1203" t="s">
        <v>2128</v>
      </c>
      <c r="C1203" t="str">
        <f t="shared" si="18"/>
        <v>14843 - 8535401000 -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v>
      </c>
    </row>
    <row r="1204" spans="1:3" x14ac:dyDescent="0.25">
      <c r="A1204">
        <v>14844</v>
      </c>
      <c r="B1204" t="s">
        <v>2129</v>
      </c>
      <c r="C1204" t="str">
        <f t="shared" si="18"/>
        <v>14844 - 8535290000 - Aparatos para seccionamiento, corte y protección, derivación, empalme, o conexión de circuitos eléctricos de media tensión, como interruptores, conmutadores, cortacircuitos, pararrayos DPS), limitadores de tensión, supresores  de sobretensiones transitorias, tomacorrientes, cajas de empalme, y demás conectores, fusibles, disyuntores y seccionadores, para tensiones mayores a 1.000 V.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05" spans="1:3" x14ac:dyDescent="0.25">
      <c r="A1205">
        <v>14796</v>
      </c>
      <c r="B1205" t="s">
        <v>2084</v>
      </c>
      <c r="C1205" t="str">
        <f t="shared" si="18"/>
        <v>14796 - 7307920000 - Accesorios de tuberías metálicos, como curvas, uniones, roscados o no roscados.</v>
      </c>
    </row>
    <row r="1206" spans="1:3" x14ac:dyDescent="0.25">
      <c r="A1206">
        <v>14797</v>
      </c>
      <c r="B1206" t="s">
        <v>2085</v>
      </c>
      <c r="C1206" t="str">
        <f t="shared" si="18"/>
        <v>14797 - 7307990000 - Accesorios de tuberías metálicos, como curvas, uniones, roscados o no roscados.</v>
      </c>
    </row>
    <row r="1207" spans="1:3" x14ac:dyDescent="0.25">
      <c r="A1207">
        <v>14798</v>
      </c>
      <c r="B1207" t="s">
        <v>2086</v>
      </c>
      <c r="C1207" t="str">
        <f t="shared" si="18"/>
        <v>14798 - 8546200000 - Aisladores eléctricos, de cerámica.</v>
      </c>
    </row>
    <row r="1208" spans="1:3" x14ac:dyDescent="0.25">
      <c r="A1208">
        <v>14799</v>
      </c>
      <c r="B1208" t="s">
        <v>2087</v>
      </c>
      <c r="C1208" t="str">
        <f t="shared" si="18"/>
        <v>14799 - 8546909000 - Aisladores eléctricos, de las demás materias.</v>
      </c>
    </row>
    <row r="1209" spans="1:3" x14ac:dyDescent="0.25">
      <c r="A1209">
        <v>14800</v>
      </c>
      <c r="B1209" t="s">
        <v>2088</v>
      </c>
      <c r="C1209" t="str">
        <f t="shared" si="18"/>
        <v>14800 - 8546901000 - Aisladores eléctricos, de silicona.</v>
      </c>
    </row>
    <row r="1210" spans="1:3" x14ac:dyDescent="0.25">
      <c r="A1210">
        <v>14801</v>
      </c>
      <c r="B1210" t="s">
        <v>2089</v>
      </c>
      <c r="C1210" t="str">
        <f t="shared" si="18"/>
        <v>14801 - 8546100000 - Aisladores eléctricos, de vidrio.</v>
      </c>
    </row>
    <row r="1211" spans="1:3" x14ac:dyDescent="0.25">
      <c r="A1211">
        <v>14802</v>
      </c>
      <c r="B1211" t="s">
        <v>2090</v>
      </c>
      <c r="C1211" t="str">
        <f t="shared" si="18"/>
        <v>14802 - 7408110000 - Alambre de cobre refinado con la mayor dimensión de la sección transversal superior a 6 mm.</v>
      </c>
    </row>
    <row r="1212" spans="1:3" x14ac:dyDescent="0.25">
      <c r="A1212">
        <v>14803</v>
      </c>
      <c r="B1212" t="s">
        <v>2091</v>
      </c>
      <c r="C1212" t="str">
        <f t="shared" si="18"/>
        <v>14803 - 7605190000 - Alambres de aluminio con la mayor dimensión de la sección transversal superior a 7 mm 10 y las demás.</v>
      </c>
    </row>
    <row r="1213" spans="1:3" x14ac:dyDescent="0.25">
      <c r="A1213">
        <v>14804</v>
      </c>
      <c r="B1213" t="s">
        <v>2092</v>
      </c>
      <c r="C1213" t="str">
        <f t="shared" si="18"/>
        <v>14804 - 7605110000 - Alambres de aluminio con la mayor dimensión de la sección transversal superior a 7 mm 10 y las demás.</v>
      </c>
    </row>
    <row r="1214" spans="1:3" x14ac:dyDescent="0.25">
      <c r="A1214">
        <v>14805</v>
      </c>
      <c r="B1214" t="s">
        <v>2093</v>
      </c>
      <c r="C1214" t="str">
        <f t="shared" si="18"/>
        <v>14805 - 8536209000 -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15" spans="1:3" x14ac:dyDescent="0.25">
      <c r="A1215">
        <v>14806</v>
      </c>
      <c r="B1215" t="s">
        <v>2094</v>
      </c>
      <c r="C1215" t="str">
        <f t="shared" si="18"/>
        <v>14806 - 8536902000 -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16" spans="1:3" x14ac:dyDescent="0.25">
      <c r="A1216">
        <v>14807</v>
      </c>
      <c r="B1216" t="s">
        <v>2095</v>
      </c>
      <c r="C1216" t="str">
        <f t="shared" si="18"/>
        <v>14807 - 8536102000 -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17" spans="1:3" x14ac:dyDescent="0.25">
      <c r="A1217">
        <v>14808</v>
      </c>
      <c r="B1217" t="s">
        <v>2096</v>
      </c>
      <c r="C1217" t="str">
        <f t="shared" si="18"/>
        <v>14808 - 8536101000 -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18" spans="1:3" x14ac:dyDescent="0.25">
      <c r="A1218">
        <v>14809</v>
      </c>
      <c r="B1218" t="s">
        <v>2097</v>
      </c>
      <c r="C1218" t="str">
        <f t="shared" si="18"/>
        <v>14809 - 8536901090 -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 Los demás aparatos de empalme o conexión para una tensión inferior o igual a 260 V e intensidad inferior o igual a 30 A.</v>
      </c>
    </row>
    <row r="1219" spans="1:3" x14ac:dyDescent="0.25">
      <c r="A1219">
        <v>14810</v>
      </c>
      <c r="B1219" t="s">
        <v>2098</v>
      </c>
      <c r="C1219" t="str">
        <f t="shared" ref="C1219:C1282" si="19">CONCATENATE(A1219," - ",B1219)</f>
        <v>14810 - 8536901000 - Aparatos eléctricos para empalme, corte, protección de circuitos eléctricos o para hacer conexiones con o en circuitos eléctricos, para tensiones no superiores a 1.000 V. Aparatos eléctricos para empalme, corte, protección de circuitos eléctricos o para hacer conexiones con o en circuitos eléctricos, para tensiones superiores a 1.000 V. Terminales, para una tensión inferior o igual a 24 V e intensidad inferior o igual a 30 A.Los demás aparatos de empalme o conexión para una tensión inferior o igual a 260 V e intensidad inferior o igual a 30 A.</v>
      </c>
    </row>
    <row r="1220" spans="1:3" x14ac:dyDescent="0.25">
      <c r="A1220">
        <v>14811</v>
      </c>
      <c r="B1220" t="s">
        <v>2099</v>
      </c>
      <c r="C1220" t="str">
        <f t="shared" si="19"/>
        <v>14811 - 8536501990 -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1" spans="1:3" x14ac:dyDescent="0.25">
      <c r="A1221">
        <v>14812</v>
      </c>
      <c r="B1221" t="s">
        <v>2100</v>
      </c>
      <c r="C1221" t="str">
        <f t="shared" si="19"/>
        <v>14812 - 85365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2" spans="1:3" x14ac:dyDescent="0.25">
      <c r="A1222">
        <v>14813</v>
      </c>
      <c r="B1222" t="s">
        <v>2101</v>
      </c>
      <c r="C1222" t="str">
        <f t="shared" si="19"/>
        <v>14813 - 8536499000 -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3" spans="1:3" x14ac:dyDescent="0.25">
      <c r="A1223">
        <v>14814</v>
      </c>
      <c r="B1223" t="s">
        <v>2102</v>
      </c>
      <c r="C1223" t="str">
        <f t="shared" si="19"/>
        <v>14814 - 8536491900 -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4" spans="1:3" x14ac:dyDescent="0.25">
      <c r="A1224">
        <v>14815</v>
      </c>
      <c r="B1224" t="s">
        <v>2103</v>
      </c>
      <c r="C1224" t="str">
        <f t="shared" si="19"/>
        <v>14815 - 8536491100 -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5" spans="1:3" x14ac:dyDescent="0.25">
      <c r="A1225">
        <v>14816</v>
      </c>
      <c r="B1225" t="s">
        <v>2104</v>
      </c>
      <c r="C1225" t="str">
        <f t="shared" si="19"/>
        <v>14816 - 8536491000 -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6" spans="1:3" x14ac:dyDescent="0.25">
      <c r="A1226">
        <v>14817</v>
      </c>
      <c r="B1226" t="s">
        <v>2105</v>
      </c>
      <c r="C1226" t="str">
        <f t="shared" si="19"/>
        <v>14817 - 8536419000 -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7" spans="1:3" x14ac:dyDescent="0.25">
      <c r="A1227">
        <v>14818</v>
      </c>
      <c r="B1227" t="s">
        <v>2106</v>
      </c>
      <c r="C1227" t="str">
        <f t="shared" si="19"/>
        <v>14818 - 8536909000 -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8" spans="1:3" x14ac:dyDescent="0.25">
      <c r="A1228">
        <v>14819</v>
      </c>
      <c r="B1228" t="s">
        <v>2107</v>
      </c>
      <c r="C1228" t="str">
        <f t="shared" si="19"/>
        <v>14819 - 8536411000 -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29" spans="1:3" x14ac:dyDescent="0.25">
      <c r="A1229">
        <v>14820</v>
      </c>
      <c r="B1229" t="s">
        <v>2108</v>
      </c>
      <c r="C1229" t="str">
        <f t="shared" si="19"/>
        <v>14820 -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0" spans="1:3" x14ac:dyDescent="0.25">
      <c r="A1230">
        <v>14821</v>
      </c>
      <c r="B1230" t="s">
        <v>2108</v>
      </c>
      <c r="C1230" t="str">
        <f t="shared" si="19"/>
        <v>14821 -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1" spans="1:3" x14ac:dyDescent="0.25">
      <c r="A1231">
        <v>14822</v>
      </c>
      <c r="B1231" t="s">
        <v>2109</v>
      </c>
      <c r="C1231" t="str">
        <f t="shared" si="19"/>
        <v>14822 - 8536690090 -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2" spans="1:3" x14ac:dyDescent="0.25">
      <c r="A1232">
        <v>14823</v>
      </c>
      <c r="B1232" t="s">
        <v>2110</v>
      </c>
      <c r="C1232" t="str">
        <f t="shared" si="19"/>
        <v>14823 - 8536409000 -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3" spans="1:3" x14ac:dyDescent="0.25">
      <c r="A1233">
        <v>14824</v>
      </c>
      <c r="B1233" t="s">
        <v>2111</v>
      </c>
      <c r="C1233" t="str">
        <f t="shared" si="19"/>
        <v>14824 - 8536401000 -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4" spans="1:3" x14ac:dyDescent="0.25">
      <c r="A1234">
        <v>14825</v>
      </c>
      <c r="B1234" t="s">
        <v>2112</v>
      </c>
      <c r="C1234" t="str">
        <f t="shared" si="19"/>
        <v>14825 - 8536309000 -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5" spans="1:3" x14ac:dyDescent="0.25">
      <c r="A1235">
        <v>14826</v>
      </c>
      <c r="B1235" t="s">
        <v>2113</v>
      </c>
      <c r="C1235" t="str">
        <f t="shared" si="19"/>
        <v>14826 - 8536301900 -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6" spans="1:3" x14ac:dyDescent="0.25">
      <c r="A1236">
        <v>14827</v>
      </c>
      <c r="B1236" t="s">
        <v>2114</v>
      </c>
      <c r="C1236" t="str">
        <f t="shared" si="19"/>
        <v>14827 - 8536301100 -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7" spans="1:3" x14ac:dyDescent="0.25">
      <c r="A1237">
        <v>14828</v>
      </c>
      <c r="B1237" t="s">
        <v>2115</v>
      </c>
      <c r="C1237" t="str">
        <f t="shared" si="19"/>
        <v>14828 - 8536301000 -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8" spans="1:3" x14ac:dyDescent="0.25">
      <c r="A1238">
        <v>14829</v>
      </c>
      <c r="B1238" t="s">
        <v>2108</v>
      </c>
      <c r="C1238" t="str">
        <f t="shared" si="19"/>
        <v>14829 -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39" spans="1:3" x14ac:dyDescent="0.25">
      <c r="A1239">
        <v>14830</v>
      </c>
      <c r="B1239" t="s">
        <v>2116</v>
      </c>
      <c r="C1239" t="str">
        <f t="shared" si="19"/>
        <v>14830 - 8536690010 -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0" spans="1:3" x14ac:dyDescent="0.25">
      <c r="A1240">
        <v>14831</v>
      </c>
      <c r="B1240" t="s">
        <v>2117</v>
      </c>
      <c r="C1240" t="str">
        <f t="shared" si="19"/>
        <v>14831 - 8536201000 -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1" spans="1:3" x14ac:dyDescent="0.25">
      <c r="A1241">
        <v>14832</v>
      </c>
      <c r="B1241" t="s">
        <v>2118</v>
      </c>
      <c r="C1241" t="str">
        <f t="shared" si="19"/>
        <v>14832 - 8536109000 -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2" spans="1:3" x14ac:dyDescent="0.25">
      <c r="A1242">
        <v>14833</v>
      </c>
      <c r="B1242" t="s">
        <v>2108</v>
      </c>
      <c r="C1242" t="str">
        <f t="shared" si="19"/>
        <v>14833 -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3" spans="1:3" x14ac:dyDescent="0.25">
      <c r="A1243">
        <v>14835</v>
      </c>
      <c r="B1243" t="s">
        <v>2120</v>
      </c>
      <c r="C1243" t="str">
        <f t="shared" si="19"/>
        <v>14835 - 8536610000 -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4" spans="1:3" x14ac:dyDescent="0.25">
      <c r="A1244" s="3">
        <v>14834</v>
      </c>
      <c r="B1244" t="s">
        <v>2119</v>
      </c>
      <c r="C1244" t="str">
        <f t="shared" si="19"/>
        <v>14834 - 8536690000 - Aparatos para corte y seccionamiento, protección, derivación, empalme, o conexión de circuitos eléctricos de baja tensión, como interruptores, conmutadores, relés, cortacircuitos, supresores de sobretensiones transitorias, clavijas y tomacorrientes (enchufes), cajas de empalme, y demás conectores y Fusibles, para tensiones menores a 1.000V. Disyuntores para tensiones nominales inferiores o iguales a 260 v y para corrientes nominales inferiores o iguales a 30 A.  Supresores de sobretensión transitoria ("amortiguadores de onda"), para una tensión inferior o igual a 1.000 voltios. Relés para tensiones nominales inferiores o iguales a 260 V y para corrientes nominales inferiores o iguales a 30 A. Los demás relés para tensiones nominales inferiores o iguales a 1.000 V, pero superiores a 260 V. Relés para una tensión superior a 60 V, pero inferior o igual a 260 V e intensidad inferior o igual a 30 A. Los demás interruptores, seccionadores y conmutadores, para una tensión inferior o igual a 260 V e intensidad inferior o igual a 30 A. Otros conmutadores para tensiones nominales hasta de 1.000 V. Los demás interruptores, seccionadores y conmutadores, para tensiones inferiores o iguales a 1.000 V. Las demás clavijas y tomas de corriente, para una tensión inferior o igual a 1.000 V.</v>
      </c>
    </row>
    <row r="1245" spans="1:3" x14ac:dyDescent="0.25">
      <c r="A1245" s="8">
        <v>14978</v>
      </c>
      <c r="B1245" t="s">
        <v>2255</v>
      </c>
      <c r="C1245" t="str">
        <f t="shared" si="19"/>
        <v>14978 - 8541490000 -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246" spans="1:3" x14ac:dyDescent="0.25">
      <c r="A1246">
        <v>14979</v>
      </c>
      <c r="B1246" t="s">
        <v>2256</v>
      </c>
      <c r="C1246" t="str">
        <f t="shared" si="19"/>
        <v>14979 - 8541430000 -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247" spans="1:3" x14ac:dyDescent="0.25">
      <c r="A1247">
        <v>14980</v>
      </c>
      <c r="B1247" t="s">
        <v>2257</v>
      </c>
      <c r="C1247" t="str">
        <f t="shared" si="19"/>
        <v>14980 - 8541420000 -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248" spans="1:3" x14ac:dyDescent="0.25">
      <c r="A1248">
        <v>14981</v>
      </c>
      <c r="B1248" t="s">
        <v>2258</v>
      </c>
      <c r="C1248" t="str">
        <f t="shared" si="19"/>
        <v>14981 - 8541410000 - 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 - Dispositivos semiconductores fotosensibles, incluidas las células fotovoltaicas, aunque estén ensambladas en módulos o paneles; diodos emisores de luz (LED): - Diodos emisores de luz (LED). - Células fotovoltaicas sin ensamblar en módulos ni paneles. - Células fotovoltaicas ensambladas en módulos o paneles -Los demás</v>
      </c>
    </row>
    <row r="1249" spans="1:3" x14ac:dyDescent="0.25">
      <c r="A1249">
        <v>14982</v>
      </c>
      <c r="B1249" t="s">
        <v>2259</v>
      </c>
      <c r="C1249" t="str">
        <f t="shared" si="19"/>
        <v>14982 - 9032891100 - Instrumentos y aparatos para regulación o control automáticos. - Los demás instrumentos y aparatos: - Los demás: - Reguladores de voltaje: - Para una tensión inferior o igual a 260 V e intensidad inferior o igual a 30 A</v>
      </c>
    </row>
    <row r="1250" spans="1:3" x14ac:dyDescent="0.25">
      <c r="A1250">
        <v>14983</v>
      </c>
      <c r="B1250" t="s">
        <v>2260</v>
      </c>
      <c r="C1250" t="str">
        <f t="shared" si="19"/>
        <v>14983 - 9032899000 - Instrumentos y aparatos para regulación o control automáticos. - Los demás instrumentos y aparatos: - Los demás: - Reguladores de voltaje: - Para una tensión inferior o igual a 260 V e intensidad inferior o igual a 30 A</v>
      </c>
    </row>
    <row r="1251" spans="1:3" x14ac:dyDescent="0.25">
      <c r="A1251">
        <v>14984</v>
      </c>
      <c r="B1251" t="s">
        <v>2261</v>
      </c>
      <c r="C1251" t="str">
        <f t="shared" si="19"/>
        <v>14984 - 8539510000 -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252" spans="1:3" x14ac:dyDescent="0.25">
      <c r="A1252">
        <v>14985</v>
      </c>
      <c r="B1252" t="s">
        <v>2262</v>
      </c>
      <c r="C1252" t="str">
        <f t="shared" si="19"/>
        <v>14985 - 8539520000 -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253" spans="1:3" x14ac:dyDescent="0.25">
      <c r="A1253">
        <v>14986</v>
      </c>
      <c r="B1253" t="s">
        <v>2263</v>
      </c>
      <c r="C1253" t="str">
        <f t="shared" si="19"/>
        <v>14986 - 8539320000 -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254" spans="1:3" x14ac:dyDescent="0.25">
      <c r="A1254">
        <v>14987</v>
      </c>
      <c r="B1254" t="s">
        <v>2264</v>
      </c>
      <c r="C1254" t="str">
        <f t="shared" si="19"/>
        <v>14987 - 8539399000 - Lámparas y tubos eléctricos de incandescencia o de descarga, incluidos los faros o unidades «sellados» y las lámparas y tubos de rayos ultravioletas o infrarrojos; lámparas de arco; fuentes luminosas de diodos emisores de luz (LED). - Lámparas y tubos de descarga, excepto los de rayos ultravioletas: - Lámparas de vapor de mercurio o sodio; lámparas de halogenuro metálico.</v>
      </c>
    </row>
    <row r="1255" spans="1:3" x14ac:dyDescent="0.25">
      <c r="A1255">
        <v>14988</v>
      </c>
      <c r="B1255" t="s">
        <v>2265</v>
      </c>
      <c r="C1255" t="str">
        <f t="shared" si="19"/>
        <v>14988 - 9405491100 -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56" spans="1:3" x14ac:dyDescent="0.25">
      <c r="A1256">
        <v>14989</v>
      </c>
      <c r="B1256" t="s">
        <v>2266</v>
      </c>
      <c r="C1256" t="str">
        <f t="shared" si="19"/>
        <v>14989 - 9405491900 -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57" spans="1:3" x14ac:dyDescent="0.25">
      <c r="A1257">
        <v>14990</v>
      </c>
      <c r="B1257" t="s">
        <v>2267</v>
      </c>
      <c r="C1257" t="str">
        <f t="shared" si="19"/>
        <v>14990 - 9405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58" spans="1:3" x14ac:dyDescent="0.25">
      <c r="A1258">
        <v>14991</v>
      </c>
      <c r="B1258" t="s">
        <v>2268</v>
      </c>
      <c r="C1258" t="str">
        <f t="shared" si="19"/>
        <v>14991 - 9405,11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59" spans="1:3" x14ac:dyDescent="0.25">
      <c r="A1259">
        <v>14992</v>
      </c>
      <c r="B1259" t="s">
        <v>2269</v>
      </c>
      <c r="C1259" t="str">
        <f t="shared" si="19"/>
        <v>14992 - 9405112000 -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0" spans="1:3" x14ac:dyDescent="0.25">
      <c r="A1260">
        <v>14993</v>
      </c>
      <c r="B1260" t="s">
        <v>2270</v>
      </c>
      <c r="C1260" t="str">
        <f t="shared" si="19"/>
        <v>14993 - 9405119000 -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1" spans="1:3" x14ac:dyDescent="0.25">
      <c r="A1261">
        <v>14994</v>
      </c>
      <c r="B1261" t="s">
        <v>2271</v>
      </c>
      <c r="C1261" t="str">
        <f t="shared" si="19"/>
        <v>14994 - 9405,19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2" spans="1:3" x14ac:dyDescent="0.25">
      <c r="A1262">
        <v>14995</v>
      </c>
      <c r="B1262" t="s">
        <v>2272</v>
      </c>
      <c r="C1262" t="str">
        <f t="shared" si="19"/>
        <v>14995 - 9405192000 -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3" spans="1:3" x14ac:dyDescent="0.25">
      <c r="A1263">
        <v>14996</v>
      </c>
      <c r="B1263" t="s">
        <v>2273</v>
      </c>
      <c r="C1263" t="str">
        <f t="shared" si="19"/>
        <v>14996 - 9405199000 -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4" spans="1:3" x14ac:dyDescent="0.25">
      <c r="A1264">
        <v>14997</v>
      </c>
      <c r="B1264" t="s">
        <v>2274</v>
      </c>
      <c r="C1264" t="str">
        <f t="shared" si="19"/>
        <v>14997 - 9405210000 -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5" spans="1:3" x14ac:dyDescent="0.25">
      <c r="A1265">
        <v>14998</v>
      </c>
      <c r="B1265" t="s">
        <v>2275</v>
      </c>
      <c r="C1265" t="str">
        <f t="shared" si="19"/>
        <v>14998 - 9405499000 -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6" spans="1:3" x14ac:dyDescent="0.25">
      <c r="A1266">
        <v>14999</v>
      </c>
      <c r="B1266" t="s">
        <v>2276</v>
      </c>
      <c r="C1266" t="str">
        <f t="shared" si="19"/>
        <v>14999 - 9405290000 -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7" spans="1:3" x14ac:dyDescent="0.25">
      <c r="A1267">
        <v>15000</v>
      </c>
      <c r="B1267" t="s">
        <v>2277</v>
      </c>
      <c r="C1267" t="str">
        <f t="shared" si="19"/>
        <v>15000 - 9405610000 -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8" spans="1:3" x14ac:dyDescent="0.25">
      <c r="A1268">
        <v>15001</v>
      </c>
      <c r="B1268" t="s">
        <v>2278</v>
      </c>
      <c r="C1268" t="str">
        <f t="shared" si="19"/>
        <v>15001 - 9405310000 -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69" spans="1:3" x14ac:dyDescent="0.25">
      <c r="A1269">
        <v>15002</v>
      </c>
      <c r="B1269" t="s">
        <v>2279</v>
      </c>
      <c r="C1269" t="str">
        <f t="shared" si="19"/>
        <v>15002 - 9405390000 -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0" spans="1:3" x14ac:dyDescent="0.25">
      <c r="A1270">
        <v>15003</v>
      </c>
      <c r="B1270" t="s">
        <v>2280</v>
      </c>
      <c r="C1270" t="str">
        <f t="shared" si="19"/>
        <v>15003 - 9405,41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1" spans="1:3" x14ac:dyDescent="0.25">
      <c r="A1271">
        <v>15004</v>
      </c>
      <c r="B1271" t="s">
        <v>2281</v>
      </c>
      <c r="C1271" t="str">
        <f t="shared" si="19"/>
        <v>15004 - 9405411100 -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2" spans="1:3" x14ac:dyDescent="0.25">
      <c r="A1272">
        <v>15005</v>
      </c>
      <c r="B1272" t="s">
        <v>2282</v>
      </c>
      <c r="C1272" t="str">
        <f t="shared" si="19"/>
        <v>15005 - 9405411900 -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3" spans="1:3" x14ac:dyDescent="0.25">
      <c r="A1273">
        <v>15006</v>
      </c>
      <c r="B1273" t="s">
        <v>2283</v>
      </c>
      <c r="C1273" t="str">
        <f t="shared" si="19"/>
        <v>15006 - 9405419000 -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4" spans="1:3" x14ac:dyDescent="0.25">
      <c r="A1274">
        <v>15007</v>
      </c>
      <c r="B1274" t="s">
        <v>2284</v>
      </c>
      <c r="C1274" t="str">
        <f t="shared" si="19"/>
        <v>15007 - 9405,42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5" spans="1:3" x14ac:dyDescent="0.25">
      <c r="A1275">
        <v>15008</v>
      </c>
      <c r="B1275" t="s">
        <v>2285</v>
      </c>
      <c r="C1275" t="str">
        <f t="shared" si="19"/>
        <v>15008 - 9405421100 -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6" spans="1:3" x14ac:dyDescent="0.25">
      <c r="A1276">
        <v>15009</v>
      </c>
      <c r="B1276" t="s">
        <v>2286</v>
      </c>
      <c r="C1276" t="str">
        <f t="shared" si="19"/>
        <v>15009 - 9405421900 -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7" spans="1:3" x14ac:dyDescent="0.25">
      <c r="A1277">
        <v>15010</v>
      </c>
      <c r="B1277" t="s">
        <v>2287</v>
      </c>
      <c r="C1277" t="str">
        <f t="shared" si="19"/>
        <v>15010 - 9405429000 -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8" spans="1:3" x14ac:dyDescent="0.25">
      <c r="A1278">
        <v>15011</v>
      </c>
      <c r="B1278" t="s">
        <v>2288</v>
      </c>
      <c r="C1278" t="str">
        <f t="shared" si="19"/>
        <v>15011 - 9405,49    - Luminarias y aparatos de alumbrado (incluidos los proyectores) y sus partes, no expresados ni comprendidos en otra parte; anuncios, letreros y placas indicadoras, luminosos y artículos similares, con fuente de luz inseparable, y sus partes no expresadas ni comprendidas en otra parte. - Lámparas y demás luminarias, eléctricas, para colgar o fijar al techo o a la pared, excepto las de los tipos utilizados para el alumbrado de espacios o vías públicos: - Diseñadas para ser utilizadas únicamente con fuentes luminosas de diodos emisores de luz (LED): - Proyectores de luz</v>
      </c>
    </row>
    <row r="1279" spans="1:3" x14ac:dyDescent="0.25">
      <c r="A1279">
        <v>15012</v>
      </c>
      <c r="B1279" t="s">
        <v>2289</v>
      </c>
      <c r="C1279" t="str">
        <f t="shared" si="19"/>
        <v>15012 - 8536610000 - Portalámparas</v>
      </c>
    </row>
    <row r="1280" spans="1:3" x14ac:dyDescent="0.25">
      <c r="A1280">
        <v>15013</v>
      </c>
      <c r="B1280" t="s">
        <v>2290</v>
      </c>
      <c r="C1280" t="str">
        <f t="shared" si="19"/>
        <v>15013 - 8533391000 - Reóstatos para una tensión inferior o igual a 260 V e intensidad inferior o igual a 30 A</v>
      </c>
    </row>
    <row r="1281" spans="1:3" x14ac:dyDescent="0.25">
      <c r="A1281">
        <v>14965</v>
      </c>
      <c r="B1281" t="s">
        <v>2242</v>
      </c>
      <c r="C1281" t="str">
        <f t="shared" si="19"/>
        <v>14965 - 8507600000 - Acumuladores eléctricos, incluidos sus separadores, aunque sean cuadrados o rectangulares. - Los demás acumuladores de plomo - De níquel-cadmio -De níquel - hidruro metálico - De iones de Litio - Los demás acumuladores:</v>
      </c>
    </row>
    <row r="1282" spans="1:3" x14ac:dyDescent="0.25">
      <c r="A1282">
        <v>14966</v>
      </c>
      <c r="B1282" t="s">
        <v>2243</v>
      </c>
      <c r="C1282" t="str">
        <f t="shared" si="19"/>
        <v>14966 - 8507800000 - Acumuladores eléctricos, incluidos sus separadores, aunque sean cuadrados o rectangulares. - Los demás acumuladores de plomo - De níquel-cadmio -De níquel - hidruro metálico - De iones de Litio - Los demás acumuladores:</v>
      </c>
    </row>
    <row r="1283" spans="1:3" x14ac:dyDescent="0.25">
      <c r="A1283">
        <v>14967</v>
      </c>
      <c r="B1283" t="s">
        <v>2244</v>
      </c>
      <c r="C1283" t="str">
        <f t="shared" ref="C1283:C1295" si="20">CONCATENATE(A1283," - ",B1283)</f>
        <v>14967 - 8507       - Acumuladores eléctricos, incluidos sus separadores, aunque sean cuadrados o rectangulares. - Los demás acumuladores de plomo - De níquel-cadmio -De níquel - hidruro metálico - De iones de Litio - Los demás acumuladores:</v>
      </c>
    </row>
    <row r="1284" spans="1:3" x14ac:dyDescent="0.25">
      <c r="A1284">
        <v>14968</v>
      </c>
      <c r="B1284" t="s">
        <v>2245</v>
      </c>
      <c r="C1284" t="str">
        <f t="shared" si="20"/>
        <v>14968 - 8507500000 - Acumuladores eléctricos, incluidos sus separadores, aunque sean cuadrados o rectangulares. - Los demás acumuladores de plomo - De níquel-cadmio -De níquel - hidruro metálico - De iones de Litio - Los demás acumuladores:</v>
      </c>
    </row>
    <row r="1285" spans="1:3" x14ac:dyDescent="0.25">
      <c r="A1285">
        <v>14969</v>
      </c>
      <c r="B1285" t="s">
        <v>2246</v>
      </c>
      <c r="C1285" t="str">
        <f t="shared" si="20"/>
        <v>14969 - 8507200000 - Acumuladores eléctricos, incluidos sus separadores, aunque sean cuadrados o rectangulares. - Los demás acumuladores de plomo - De níquel-cadmio -De níquel - hidruro metálico - De iones de Litio - Los demás acumuladores:</v>
      </c>
    </row>
    <row r="1286" spans="1:3" x14ac:dyDescent="0.25">
      <c r="A1286">
        <v>14970</v>
      </c>
      <c r="B1286" t="s">
        <v>2247</v>
      </c>
      <c r="C1286" t="str">
        <f t="shared" si="20"/>
        <v>14970 - 8507300000 - Acumuladores eléctricos, incluidos sus separadores, aunque sean cuadrados o rectangulares. - Los demás acumuladores de plomo - De níquel-cadmio -De níquel - hidruro metálico - De iones de Litio - Los demás acumuladores:</v>
      </c>
    </row>
    <row r="1287" spans="1:3" x14ac:dyDescent="0.25">
      <c r="A1287">
        <v>14971</v>
      </c>
      <c r="B1287" t="s">
        <v>2248</v>
      </c>
      <c r="C1287" t="str">
        <f t="shared" si="20"/>
        <v>14971 - 8536501990 - Aplica únicamente a portabombillas, portalámparas, sockets y en general accesorios de soporte o conexión de cualquier fuente luminosa para uso de iluminación, incluyendo los sensores para control de iluminación.</v>
      </c>
    </row>
    <row r="1288" spans="1:3" x14ac:dyDescent="0.25">
      <c r="A1288">
        <v>14972</v>
      </c>
      <c r="B1288" t="s">
        <v>2249</v>
      </c>
      <c r="C1288" t="str">
        <f t="shared" si="20"/>
        <v>14972 - 9505100000 - Artículos de fiesta navideños, que correspondan a iluminación</v>
      </c>
    </row>
    <row r="1289" spans="1:3" x14ac:dyDescent="0.25">
      <c r="A1289">
        <v>14973</v>
      </c>
      <c r="B1289" t="s">
        <v>2250</v>
      </c>
      <c r="C1289" t="str">
        <f t="shared" si="20"/>
        <v>14973 - 8504100000 - Balastos (reactancias) para lámparas o tubos de descarga</v>
      </c>
    </row>
    <row r="1290" spans="1:3" x14ac:dyDescent="0.25">
      <c r="A1290">
        <v>14974</v>
      </c>
      <c r="B1290" t="s">
        <v>2251</v>
      </c>
      <c r="C1290" t="str">
        <f t="shared" si="20"/>
        <v>14974 - 8537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291" spans="1:3" x14ac:dyDescent="0.25">
      <c r="A1291">
        <v>14975</v>
      </c>
      <c r="B1291" t="s">
        <v>2252</v>
      </c>
      <c r="C1291" t="str">
        <f t="shared" si="20"/>
        <v>14975 - 8537109000 -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292" spans="1:3" x14ac:dyDescent="0.25">
      <c r="A1292">
        <v>14976</v>
      </c>
      <c r="B1292" t="s">
        <v>2253</v>
      </c>
      <c r="C1292" t="str">
        <f t="shared" si="20"/>
        <v>14976 - 853710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293" spans="1:3" x14ac:dyDescent="0.25">
      <c r="A1293">
        <v>14977</v>
      </c>
      <c r="B1293" t="s">
        <v>2254</v>
      </c>
      <c r="C1293" t="str">
        <f t="shared" si="20"/>
        <v>14977 - 8537101000 - 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 - Para tensión inferior o igual a 1000 V: - Controladores lógicos programables (PLC)</v>
      </c>
    </row>
    <row r="1294" spans="1:3" x14ac:dyDescent="0.25">
      <c r="A1294">
        <v>15014</v>
      </c>
      <c r="B1294" t="s">
        <v>2291</v>
      </c>
      <c r="C1294" t="str">
        <f t="shared" si="20"/>
        <v>15014 - 8517629000 - 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 - Los demás aparatos para emisión, transmisión o recepción de voz, imagen u otros datos, incluidos los de comunicación en red con o sin cable (tales como redes locales (LAN) o extendidas (WAN)): - Aparatos para la recepción, conversión, emisión y transmisión o regeneración de voz, imagen u otros datos, incluidos los de conmutación y encaminamiento («switching and routing apparatus»):</v>
      </c>
    </row>
    <row r="1295" spans="1:3" x14ac:dyDescent="0.25">
      <c r="A1295">
        <v>15015</v>
      </c>
      <c r="B1295" t="s">
        <v>2292</v>
      </c>
      <c r="C1295" t="str">
        <f t="shared" si="20"/>
        <v>15015 - 8504409090 - Transformadores eléctricos, convertidores eléctricos estáticos (por ejemplo: rectificadores) y bobinas de reactancia (autoinducción). Convertidores estáticos:</v>
      </c>
    </row>
  </sheetData>
  <sheetProtection algorithmName="SHA-512" hashValue="jA6ZagPCk/z0BQL/p76jX/Ij+tFr8KP2Rztz/ATDMFLJXLc8d2OgG+e3NxSytE7BJ/3/vrVYK5YKNb1FLDnWug==" saltValue="I88pFxYP1AFvdLt4/KAGJ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workbookViewId="0">
      <selection activeCell="B19" sqref="B19"/>
    </sheetView>
  </sheetViews>
  <sheetFormatPr baseColWidth="10" defaultRowHeight="15" x14ac:dyDescent="0.25"/>
  <cols>
    <col min="1" max="1" width="23.28515625" customWidth="1"/>
    <col min="3" max="3" width="27.7109375" customWidth="1"/>
  </cols>
  <sheetData>
    <row r="1" spans="1:3" x14ac:dyDescent="0.25">
      <c r="A1" s="2" t="s">
        <v>1154</v>
      </c>
      <c r="B1" s="2" t="s">
        <v>1155</v>
      </c>
      <c r="C1" s="2" t="s">
        <v>1161</v>
      </c>
    </row>
    <row r="2" spans="1:3" x14ac:dyDescent="0.25">
      <c r="A2" t="s">
        <v>1156</v>
      </c>
      <c r="B2" t="s">
        <v>1157</v>
      </c>
      <c r="C2" t="str">
        <f>CONCATENATE(B2," - ",A2)</f>
        <v>NI - NIT</v>
      </c>
    </row>
    <row r="3" spans="1:3" x14ac:dyDescent="0.25">
      <c r="A3" t="s">
        <v>1164</v>
      </c>
      <c r="B3" t="s">
        <v>1160</v>
      </c>
      <c r="C3" t="str">
        <f>CONCATENATE(B3," - ",A3)</f>
        <v>CC - Cédula de ciudadanía</v>
      </c>
    </row>
    <row r="4" spans="1:3" x14ac:dyDescent="0.25">
      <c r="A4" t="s">
        <v>1167</v>
      </c>
      <c r="B4" t="s">
        <v>1162</v>
      </c>
      <c r="C4" t="str">
        <f>CONCATENATE(B4," - ",A4)</f>
        <v>CE - Cedula de Extranjeria</v>
      </c>
    </row>
    <row r="5" spans="1:3" x14ac:dyDescent="0.25">
      <c r="A5" t="s">
        <v>1165</v>
      </c>
      <c r="B5" t="s">
        <v>1159</v>
      </c>
      <c r="C5" t="str">
        <f t="shared" ref="C5" si="0">CONCATENATE(B5," - ",A5)</f>
        <v>NC - No conocido</v>
      </c>
    </row>
    <row r="6" spans="1:3" x14ac:dyDescent="0.25">
      <c r="A6" t="s">
        <v>1166</v>
      </c>
      <c r="B6" t="s">
        <v>1158</v>
      </c>
      <c r="C6" t="str">
        <f>CONCATENATE(B6," - ",A6)</f>
        <v>NE - NIT Extranjero</v>
      </c>
    </row>
    <row r="7" spans="1:3" x14ac:dyDescent="0.25">
      <c r="A7" t="s">
        <v>1168</v>
      </c>
      <c r="B7" t="s">
        <v>1163</v>
      </c>
      <c r="C7" t="str">
        <f>CONCATENATE(B7," - ",A7)</f>
        <v>PA - Pasaporte</v>
      </c>
    </row>
    <row r="9" spans="1:3" x14ac:dyDescent="0.25">
      <c r="A9" t="s">
        <v>1156</v>
      </c>
      <c r="B9" t="s">
        <v>1157</v>
      </c>
      <c r="C9" t="str">
        <f>CONCATENATE(B9," - ",A9)</f>
        <v>NI - NIT</v>
      </c>
    </row>
    <row r="10" spans="1:3" x14ac:dyDescent="0.25">
      <c r="A10" t="s">
        <v>1164</v>
      </c>
      <c r="B10" t="s">
        <v>1160</v>
      </c>
      <c r="C10" t="str">
        <f>CONCATENATE(B10," - ",A10)</f>
        <v>CC - Cédula de ciudadanía</v>
      </c>
    </row>
    <row r="11" spans="1:3" x14ac:dyDescent="0.25">
      <c r="A11" t="s">
        <v>1166</v>
      </c>
      <c r="B11" t="s">
        <v>1158</v>
      </c>
      <c r="C11" t="str">
        <f>CONCATENATE(B11," - ",A11)</f>
        <v>NE - NIT Extranjero</v>
      </c>
    </row>
    <row r="12" spans="1:3" x14ac:dyDescent="0.25">
      <c r="A12" t="s">
        <v>1167</v>
      </c>
      <c r="B12" t="s">
        <v>1162</v>
      </c>
      <c r="C12" t="str">
        <f>CONCATENATE(B12," - ",A12)</f>
        <v>CE - Cedula de Extranjeria</v>
      </c>
    </row>
    <row r="14" spans="1:3" x14ac:dyDescent="0.25">
      <c r="A14" t="s">
        <v>1156</v>
      </c>
      <c r="B14" t="s">
        <v>1157</v>
      </c>
      <c r="C14" t="str">
        <f>CONCATENATE(B14," - ",A14)</f>
        <v>NI - NIT</v>
      </c>
    </row>
    <row r="15" spans="1:3" x14ac:dyDescent="0.25">
      <c r="A15" t="s">
        <v>1164</v>
      </c>
      <c r="B15" t="s">
        <v>1160</v>
      </c>
      <c r="C15" t="str">
        <f>CONCATENATE(B15," - ",A15)</f>
        <v>CC - Cédula de ciudadanía</v>
      </c>
    </row>
    <row r="16" spans="1:3" x14ac:dyDescent="0.25">
      <c r="A16" t="s">
        <v>1167</v>
      </c>
      <c r="B16" t="s">
        <v>1162</v>
      </c>
      <c r="C16" t="str">
        <f>CONCATENATE(B16," - ",A16)</f>
        <v>CE - Cedula de Extranjeria</v>
      </c>
    </row>
    <row r="17" spans="1:3" x14ac:dyDescent="0.25">
      <c r="A17" t="s">
        <v>1165</v>
      </c>
      <c r="B17" t="s">
        <v>1159</v>
      </c>
      <c r="C17" t="str">
        <f>CONCATENATE(B17," - ",A17)</f>
        <v>NC - No conocido</v>
      </c>
    </row>
    <row r="19" spans="1:3" x14ac:dyDescent="0.25">
      <c r="A19" t="s">
        <v>1164</v>
      </c>
      <c r="B19" t="s">
        <v>1160</v>
      </c>
      <c r="C19" t="str">
        <f>CONCATENATE(B19," - ",A19)</f>
        <v>CC - Cédula de ciudadanía</v>
      </c>
    </row>
    <row r="20" spans="1:3" x14ac:dyDescent="0.25">
      <c r="A20" t="s">
        <v>1167</v>
      </c>
      <c r="B20" t="s">
        <v>1162</v>
      </c>
      <c r="C20" t="str">
        <f>CONCATENATE(B20," - ",A20)</f>
        <v>CE - Cedula de Extranjeria</v>
      </c>
    </row>
  </sheetData>
  <sheetProtection algorithmName="SHA-512" hashValue="VIMSo6HZSRap4jCInSh1myNVm9745RA5LWNQWcPp+HlO60g1emIZr71kmb9Rrhe+UP74IpGIurrs4blYNTc4Cw==" saltValue="JfMrluoMzRVwIoAAe5fqeQ==" spinCount="100000" sheet="1" objects="1" scenarios="1" deleteColumns="0" deleteRows="0" sort="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election activeCell="A2" sqref="A2"/>
    </sheetView>
  </sheetViews>
  <sheetFormatPr baseColWidth="10" defaultRowHeight="15" x14ac:dyDescent="0.25"/>
  <sheetData>
    <row r="1" spans="1:1" x14ac:dyDescent="0.25">
      <c r="A1" s="2" t="s">
        <v>1171</v>
      </c>
    </row>
    <row r="2" spans="1:1" x14ac:dyDescent="0.25">
      <c r="A2" t="s">
        <v>1169</v>
      </c>
    </row>
    <row r="3" spans="1:1" x14ac:dyDescent="0.25">
      <c r="A3" t="s">
        <v>1170</v>
      </c>
    </row>
  </sheetData>
  <sheetProtection algorithmName="SHA-512" hashValue="MuBnqD8j/E4dJfVZsxlm5lMDyxipZRldZsCvJoRHKa2e3J9Rdqk3NsCZdboFKoY3B7PFWLe3OhH7l93wCkTAOA==" saltValue="7x/YORnUPmCvqaFa+zMnhw=="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7 z w W L + H 6 E m m A A A A + Q A A A B I A H A B D b 2 5 m a W c v U G F j a 2 F n Z S 5 4 b W w g o h g A K K A U A A A A A A A A A A A A A A A A A A A A A A A A A A A A h Y + 9 D o I w G E V f h X S n f x p F 8 1 E G V o k m J s a 1 g Q q N U A w t l n d z 8 J F 8 B U k U w + Z 4 T 8 5 w 7 u v x h G R o 6 u C u O q t b E y O G K Q q U y d t C m z J G v b u E E U o E H G R + l a U K R t n Y 7 W C L G F X O 3 b a E e O + x X + C 2 K w m n l J F z t j v m l W o k + s n 6 v x x q Y 5 0 0 u U I C T p 8 Y w T H f 4 C V n a 8 y i F Q M y c c i 0 m T l j M q Z A Z h D S v n Z 9 p 4 S y Y b o H M k 0 g 3 x v i D V B L A w Q U A A I A C A C z v P 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7 z w W C i K R 7 g O A A A A E Q A A A B M A H A B G b 3 J t d W x h c y 9 T Z W N 0 a W 9 u M S 5 t I K I Y A C i g F A A A A A A A A A A A A A A A A A A A A A A A A A A A A C t O T S 7 J z M 9 T C I b Q h t Y A U E s B A i 0 A F A A C A A g A s 7 z w W L + H 6 E m m A A A A + Q A A A B I A A A A A A A A A A A A A A A A A A A A A A E N v b m Z p Z y 9 Q Y W N r Y W d l L n h t b F B L A Q I t A B Q A A g A I A L O 8 8 F g P y u m r p A A A A O k A A A A T A A A A A A A A A A A A A A A A A P I A A A B b Q 2 9 u d G V u d F 9 U e X B l c 1 0 u e G 1 s U E s B A i 0 A F A A C A A g A s 7 z w W C 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d 3 j z C O D N N T a z h 8 h E 3 I O p A A A A A A A I A A A A A A B B m A A A A A Q A A I A A A A B P 4 r j x q F m 5 V T 5 l m M 6 1 v a k T G M 5 F Y S Y e Q 6 i q L l S v + 7 1 v 7 A A A A A A 6 A A A A A A g A A I A A A A E V 8 q o O E Y a z d n y P 2 9 V k J 2 K 2 O B s Q m M Z m M h W 2 M R b p l c k W e U A A A A A 9 T 3 Y i 1 Z x U c v I 4 p L y A f C 8 Z G K C r b i q Y X U D W d H A f 5 l + G q L 5 u B 4 x j u K E o w M O / Z L o J 8 6 / R k B N z T S q B X t i U m X N p M I Q l L k N 3 I e h T d E + J Z I K E 9 i N O A Q A A A A F n i H 1 6 q 2 O z 5 + W 5 K K K M d 5 l S T t Z B g K O d R 6 v k 3 A s S X N A M W M F T h v y n 5 W A Z r A 9 D K z O 2 X Y v H o F 0 n e K Q r S S h r X E F j / l B 8 = < / D a t a M a s h u p > 
</file>

<file path=customXml/itemProps1.xml><?xml version="1.0" encoding="utf-8"?>
<ds:datastoreItem xmlns:ds="http://schemas.openxmlformats.org/officeDocument/2006/customXml" ds:itemID="{1990A65D-A38D-4818-90A4-2195EEE14E76}">
  <ds:schemaRefs>
    <ds:schemaRef ds:uri="http://schemas.microsoft.com/DataMashup"/>
  </ds:schemaRefs>
</ds:datastoreItem>
</file>

<file path=docMetadata/LabelInfo.xml><?xml version="1.0" encoding="utf-8"?>
<clbl:labelList xmlns:clbl="http://schemas.microsoft.com/office/2020/mipLabelMetadata">
  <clbl:label id="{9478eec2-8df7-4948-80d3-740a16e1dcca}" enabled="0" method="" siteId="{9478eec2-8df7-4948-80d3-740a16e1dcc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Certificado Producto</vt:lpstr>
      <vt:lpstr>Certificado Inspección</vt:lpstr>
      <vt:lpstr>ReglamentosTecnicosInspeccion</vt:lpstr>
      <vt:lpstr>TiposInstalacion</vt:lpstr>
      <vt:lpstr>ListadoTiposInstalacion</vt:lpstr>
      <vt:lpstr>ReglamentosTecnicosProducto</vt:lpstr>
      <vt:lpstr>ListadoProductos</vt:lpstr>
      <vt:lpstr>TiposIdentificacionInspector</vt:lpstr>
      <vt:lpstr>estados</vt:lpstr>
      <vt:lpstr>esquemas</vt:lpstr>
      <vt:lpstr>divipola</vt:lpstr>
      <vt:lpstr>tipoInstalacion</vt:lpstr>
      <vt:lpstr>Productos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JoshuaSC</dc:creator>
  <cp:lastModifiedBy>Dictámenes Retie</cp:lastModifiedBy>
  <dcterms:created xsi:type="dcterms:W3CDTF">2014-11-11T04:14:30Z</dcterms:created>
  <dcterms:modified xsi:type="dcterms:W3CDTF">2025-05-15T21:03:04Z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0a47fc34-207e-4d8a-9eef-1816a75e047b</vt:lpwstr>
  </property>
</Properties>
</file>