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6275" windowHeight="1258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3" i="1"/>
  <c r="E3"/>
  <c r="G3" s="1"/>
  <c r="D2"/>
  <c r="E2"/>
  <c r="G2" s="1"/>
  <c r="D9"/>
  <c r="E9"/>
  <c r="G16"/>
  <c r="G17"/>
  <c r="D12"/>
  <c r="D13"/>
  <c r="D14"/>
  <c r="D15"/>
  <c r="D16"/>
  <c r="D17"/>
  <c r="D18"/>
  <c r="G18" s="1"/>
  <c r="E12"/>
  <c r="G12" s="1"/>
  <c r="E13"/>
  <c r="G13" s="1"/>
  <c r="E14"/>
  <c r="G14" s="1"/>
  <c r="E15"/>
  <c r="G15" s="1"/>
  <c r="E16"/>
  <c r="E17"/>
  <c r="E18"/>
  <c r="E5"/>
  <c r="G5" s="1"/>
  <c r="E6"/>
  <c r="G6" s="1"/>
  <c r="E7"/>
  <c r="E8"/>
  <c r="E4"/>
  <c r="G4" s="1"/>
  <c r="E10"/>
  <c r="D8"/>
  <c r="D4"/>
  <c r="D5"/>
  <c r="D6"/>
  <c r="D7"/>
  <c r="G7" s="1"/>
  <c r="D10"/>
  <c r="G10" s="1"/>
  <c r="G9" l="1"/>
  <c r="G8"/>
</calcChain>
</file>

<file path=xl/sharedStrings.xml><?xml version="1.0" encoding="utf-8"?>
<sst xmlns="http://schemas.openxmlformats.org/spreadsheetml/2006/main" count="3" uniqueCount="3">
  <si>
    <t>base</t>
  </si>
  <si>
    <t>analog reading</t>
  </si>
  <si>
    <t>V power supply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</si>
</sst>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Blad1!$G$2:$G$18</c:f>
              <c:numCache>
                <c:formatCode>General</c:formatCode>
                <c:ptCount val="17"/>
                <c:pt idx="0">
                  <c:v>7.8947368421052582E-3</c:v>
                </c:pt>
                <c:pt idx="1">
                  <c:v>6.8115942028985467E-3</c:v>
                </c:pt>
                <c:pt idx="2">
                  <c:v>6.7187499999999956E-3</c:v>
                </c:pt>
                <c:pt idx="3">
                  <c:v>8.181818181818179E-3</c:v>
                </c:pt>
                <c:pt idx="4">
                  <c:v>8.4374999999999867E-3</c:v>
                </c:pt>
                <c:pt idx="5">
                  <c:v>7.9166666666666639E-3</c:v>
                </c:pt>
                <c:pt idx="6">
                  <c:v>9.9999999999999638E-3</c:v>
                </c:pt>
                <c:pt idx="7">
                  <c:v>5.4545454545454194E-3</c:v>
                </c:pt>
                <c:pt idx="8">
                  <c:v>3.6363636363635991E-3</c:v>
                </c:pt>
                <c:pt idx="10">
                  <c:v>5.5000000000000162E-3</c:v>
                </c:pt>
                <c:pt idx="11">
                  <c:v>5.4285714285714397E-3</c:v>
                </c:pt>
                <c:pt idx="12">
                  <c:v>5.4000000000000003E-3</c:v>
                </c:pt>
                <c:pt idx="13">
                  <c:v>5.818181818181823E-3</c:v>
                </c:pt>
                <c:pt idx="14">
                  <c:v>5.3658536585365901E-3</c:v>
                </c:pt>
                <c:pt idx="15">
                  <c:v>5.1041666666666692E-3</c:v>
                </c:pt>
                <c:pt idx="16">
                  <c:v>5.6250000000000033E-3</c:v>
                </c:pt>
              </c:numCache>
            </c:numRef>
          </c:val>
        </c:ser>
        <c:marker val="1"/>
        <c:axId val="60696448"/>
        <c:axId val="60749696"/>
      </c:lineChart>
      <c:catAx>
        <c:axId val="60696448"/>
        <c:scaling>
          <c:orientation val="minMax"/>
        </c:scaling>
        <c:axPos val="b"/>
        <c:tickLblPos val="nextTo"/>
        <c:crossAx val="60749696"/>
        <c:crosses val="autoZero"/>
        <c:auto val="1"/>
        <c:lblAlgn val="ctr"/>
        <c:lblOffset val="100"/>
      </c:catAx>
      <c:valAx>
        <c:axId val="60749696"/>
        <c:scaling>
          <c:orientation val="minMax"/>
        </c:scaling>
        <c:axPos val="l"/>
        <c:majorGridlines/>
        <c:numFmt formatCode="General" sourceLinked="1"/>
        <c:tickLblPos val="nextTo"/>
        <c:crossAx val="6069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20</xdr:row>
      <xdr:rowOff>123825</xdr:rowOff>
    </xdr:from>
    <xdr:to>
      <xdr:col>9</xdr:col>
      <xdr:colOff>333375</xdr:colOff>
      <xdr:row>35</xdr:row>
      <xdr:rowOff>9525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2" sqref="G2"/>
    </sheetView>
  </sheetViews>
  <sheetFormatPr defaultRowHeight="15"/>
  <cols>
    <col min="1" max="1" width="16" customWidth="1"/>
    <col min="2" max="2" width="19.7109375" customWidth="1"/>
    <col min="7" max="7" width="12.28515625" customWidth="1"/>
  </cols>
  <sheetData>
    <row r="1" spans="1:7">
      <c r="A1" t="s">
        <v>1</v>
      </c>
      <c r="B1" t="s">
        <v>2</v>
      </c>
    </row>
    <row r="2" spans="1:7">
      <c r="A2">
        <v>430</v>
      </c>
      <c r="B2">
        <v>2.41</v>
      </c>
      <c r="D2">
        <f>A2-$A$11</f>
        <v>-76</v>
      </c>
      <c r="E2">
        <f>B2-$B$11</f>
        <v>-0.59999999999999964</v>
      </c>
      <c r="G2">
        <f>E2/D2</f>
        <v>7.8947368421052582E-3</v>
      </c>
    </row>
    <row r="3" spans="1:7">
      <c r="A3">
        <v>437</v>
      </c>
      <c r="B3">
        <v>2.54</v>
      </c>
      <c r="D3">
        <f>A3-$A$11</f>
        <v>-69</v>
      </c>
      <c r="E3">
        <f>B3-$B$11</f>
        <v>-0.46999999999999975</v>
      </c>
      <c r="G3">
        <f>E3/D3</f>
        <v>6.8115942028985467E-3</v>
      </c>
    </row>
    <row r="4" spans="1:7">
      <c r="A4">
        <v>442</v>
      </c>
      <c r="B4">
        <v>2.58</v>
      </c>
      <c r="D4">
        <f>A4-$A$11</f>
        <v>-64</v>
      </c>
      <c r="E4">
        <f>B4-$B$11</f>
        <v>-0.42999999999999972</v>
      </c>
      <c r="G4">
        <f>E4/D4</f>
        <v>6.7187499999999956E-3</v>
      </c>
    </row>
    <row r="5" spans="1:7">
      <c r="A5">
        <v>462</v>
      </c>
      <c r="B5">
        <v>2.65</v>
      </c>
      <c r="D5">
        <f>A5-$A$11</f>
        <v>-44</v>
      </c>
      <c r="E5">
        <f>B5-$B$11</f>
        <v>-0.35999999999999988</v>
      </c>
      <c r="G5">
        <f t="shared" ref="G5:G17" si="0">E5/D5</f>
        <v>8.181818181818179E-3</v>
      </c>
    </row>
    <row r="6" spans="1:7">
      <c r="A6">
        <v>474</v>
      </c>
      <c r="B6">
        <v>2.74</v>
      </c>
      <c r="D6">
        <f>A6-$A$11</f>
        <v>-32</v>
      </c>
      <c r="E6">
        <f>B6-$B$11</f>
        <v>-0.26999999999999957</v>
      </c>
      <c r="G6">
        <f t="shared" si="0"/>
        <v>8.4374999999999867E-3</v>
      </c>
    </row>
    <row r="7" spans="1:7">
      <c r="A7">
        <v>482</v>
      </c>
      <c r="B7">
        <v>2.82</v>
      </c>
      <c r="D7">
        <f>A7-$A$11</f>
        <v>-24</v>
      </c>
      <c r="E7">
        <f>B7-$B$11</f>
        <v>-0.18999999999999995</v>
      </c>
      <c r="G7">
        <f t="shared" si="0"/>
        <v>7.9166666666666639E-3</v>
      </c>
    </row>
    <row r="8" spans="1:7">
      <c r="A8">
        <v>496</v>
      </c>
      <c r="B8">
        <v>2.91</v>
      </c>
      <c r="D8">
        <f>A8-$A$11</f>
        <v>-10</v>
      </c>
      <c r="E8">
        <f>B8-$B$11</f>
        <v>-9.9999999999999645E-2</v>
      </c>
      <c r="G8">
        <f t="shared" si="0"/>
        <v>9.9999999999999638E-3</v>
      </c>
    </row>
    <row r="9" spans="1:7">
      <c r="A9">
        <v>495</v>
      </c>
      <c r="B9">
        <v>2.95</v>
      </c>
      <c r="D9">
        <f>A9-$A$11</f>
        <v>-11</v>
      </c>
      <c r="E9">
        <f>B9-$B$11</f>
        <v>-5.9999999999999609E-2</v>
      </c>
      <c r="G9">
        <f t="shared" ref="G9" si="1">E9/D9</f>
        <v>5.4545454545454194E-3</v>
      </c>
    </row>
    <row r="10" spans="1:7">
      <c r="A10">
        <v>495</v>
      </c>
      <c r="B10">
        <v>2.97</v>
      </c>
      <c r="D10">
        <f>A10-$A$11</f>
        <v>-11</v>
      </c>
      <c r="E10">
        <f>B10-$B$11</f>
        <v>-3.9999999999999591E-2</v>
      </c>
      <c r="G10">
        <f>E10/D10</f>
        <v>3.6363636363635991E-3</v>
      </c>
    </row>
    <row r="11" spans="1:7">
      <c r="A11">
        <v>506</v>
      </c>
      <c r="B11">
        <v>3.01</v>
      </c>
      <c r="C11" t="s">
        <v>0</v>
      </c>
    </row>
    <row r="12" spans="1:7">
      <c r="A12">
        <v>526</v>
      </c>
      <c r="B12">
        <v>3.12</v>
      </c>
      <c r="D12">
        <f>A12-$A$11</f>
        <v>20</v>
      </c>
      <c r="E12">
        <f>B12-$B$11</f>
        <v>0.11000000000000032</v>
      </c>
      <c r="G12">
        <f t="shared" si="0"/>
        <v>5.5000000000000162E-3</v>
      </c>
    </row>
    <row r="13" spans="1:7">
      <c r="A13">
        <v>541</v>
      </c>
      <c r="B13">
        <v>3.2</v>
      </c>
      <c r="D13">
        <f>A13-$A$11</f>
        <v>35</v>
      </c>
      <c r="E13">
        <f>B13-$B$11</f>
        <v>0.19000000000000039</v>
      </c>
      <c r="G13">
        <f t="shared" si="0"/>
        <v>5.4285714285714397E-3</v>
      </c>
    </row>
    <row r="14" spans="1:7">
      <c r="A14">
        <v>556</v>
      </c>
      <c r="B14">
        <v>3.28</v>
      </c>
      <c r="D14">
        <f>A14-$A$11</f>
        <v>50</v>
      </c>
      <c r="E14">
        <f>B14-$B$11</f>
        <v>0.27</v>
      </c>
      <c r="G14">
        <f t="shared" si="0"/>
        <v>5.4000000000000003E-3</v>
      </c>
    </row>
    <row r="15" spans="1:7">
      <c r="A15">
        <v>561</v>
      </c>
      <c r="B15">
        <v>3.33</v>
      </c>
      <c r="D15">
        <f>A15-$A$11</f>
        <v>55</v>
      </c>
      <c r="E15">
        <f>B15-$B$11</f>
        <v>0.32000000000000028</v>
      </c>
      <c r="G15">
        <f t="shared" si="0"/>
        <v>5.818181818181823E-3</v>
      </c>
    </row>
    <row r="16" spans="1:7">
      <c r="A16">
        <v>588</v>
      </c>
      <c r="B16">
        <v>3.45</v>
      </c>
      <c r="D16">
        <f>A16-$A$11</f>
        <v>82</v>
      </c>
      <c r="E16">
        <f>B16-$B$11</f>
        <v>0.44000000000000039</v>
      </c>
      <c r="G16">
        <f t="shared" si="0"/>
        <v>5.3658536585365901E-3</v>
      </c>
    </row>
    <row r="17" spans="1:7">
      <c r="A17">
        <v>602</v>
      </c>
      <c r="B17">
        <v>3.5</v>
      </c>
      <c r="D17">
        <f>A17-$A$11</f>
        <v>96</v>
      </c>
      <c r="E17">
        <f>B17-$B$11</f>
        <v>0.49000000000000021</v>
      </c>
      <c r="G17">
        <f t="shared" si="0"/>
        <v>5.1041666666666692E-3</v>
      </c>
    </row>
    <row r="18" spans="1:7">
      <c r="A18">
        <v>618</v>
      </c>
      <c r="B18">
        <v>3.64</v>
      </c>
      <c r="D18">
        <f>A18-$A$11</f>
        <v>112</v>
      </c>
      <c r="E18">
        <f>B18-$B$11</f>
        <v>0.63000000000000034</v>
      </c>
      <c r="G18">
        <f>E18/D18</f>
        <v>5.6250000000000033E-3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2013-05-11T08:46:37Z</dcterms:created>
  <dcterms:modified xsi:type="dcterms:W3CDTF">2013-05-11T09:20:28Z</dcterms:modified>
</cp:coreProperties>
</file>