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5580" yWindow="0" windowWidth="20670" windowHeight="9495" firstSheet="2" activeTab="7"/>
  </bookViews>
  <sheets>
    <sheet name="DATA" sheetId="1" r:id="rId1"/>
    <sheet name="Resto" sheetId="9" r:id="rId2"/>
    <sheet name="ERVIN" sheetId="8" r:id="rId3"/>
    <sheet name="Hoja1" sheetId="5" r:id="rId4"/>
    <sheet name="AHERNANDEZ" sheetId="2" r:id="rId5"/>
    <sheet name="GILMAR" sheetId="7" r:id="rId6"/>
    <sheet name="consulPlanNegocio07042017" sheetId="3" r:id="rId7"/>
    <sheet name="ID MUNICIPIO" sheetId="4" r:id="rId8"/>
  </sheets>
  <definedNames>
    <definedName name="_xlnm._FilterDatabase" localSheetId="0" hidden="1">DATA!$A$1:$M$1305</definedName>
    <definedName name="_xlnm._FilterDatabase" localSheetId="7" hidden="1">'ID MUNICIPIO'!$A$1:$J$906</definedName>
  </definedNames>
  <calcPr calcId="171027"/>
</workbook>
</file>

<file path=xl/calcChain.xml><?xml version="1.0" encoding="utf-8"?>
<calcChain xmlns="http://schemas.openxmlformats.org/spreadsheetml/2006/main">
  <c r="K2" i="8" l="1"/>
  <c r="H2" i="8"/>
  <c r="D2" i="8"/>
  <c r="H1233" i="1" l="1"/>
  <c r="H1232" i="1"/>
  <c r="H1195" i="1"/>
  <c r="H1244" i="1"/>
  <c r="H53" i="1"/>
  <c r="H1267" i="1"/>
  <c r="H32" i="1"/>
  <c r="H1256" i="1"/>
  <c r="H1228" i="1"/>
  <c r="H1255" i="1"/>
  <c r="H1236" i="1"/>
  <c r="H1235" i="1"/>
  <c r="H1226" i="1"/>
  <c r="H1225" i="1"/>
  <c r="H1234" i="1"/>
  <c r="H20" i="1"/>
  <c r="H1210" i="1"/>
  <c r="H1282" i="1"/>
  <c r="H1304" i="1"/>
  <c r="H1279" i="1"/>
  <c r="H1278" i="1"/>
  <c r="H1276" i="1"/>
  <c r="H1286" i="1"/>
  <c r="H1243" i="1"/>
  <c r="H1266" i="1"/>
  <c r="H1224" i="1"/>
  <c r="H1242" i="1"/>
  <c r="H1269" i="1"/>
  <c r="H1254" i="1"/>
  <c r="H1295" i="1"/>
  <c r="H1264" i="1"/>
  <c r="H1265" i="1"/>
  <c r="H1220" i="1"/>
  <c r="H1217" i="1"/>
  <c r="H1263" i="1"/>
  <c r="H1262" i="1"/>
  <c r="H1167" i="1"/>
  <c r="H1189" i="1"/>
  <c r="H1209" i="1"/>
  <c r="H1216" i="1"/>
  <c r="H1166" i="1"/>
  <c r="H1165" i="1"/>
  <c r="H1163" i="1"/>
  <c r="H1162" i="1"/>
  <c r="H1161" i="1"/>
  <c r="H1146" i="1"/>
  <c r="H1305" i="1"/>
  <c r="H1294" i="1"/>
  <c r="H1237" i="1"/>
  <c r="H1188" i="1"/>
  <c r="H1303" i="1"/>
  <c r="H1260" i="1"/>
  <c r="H1186" i="1"/>
  <c r="H1302" i="1"/>
  <c r="H1289" i="1"/>
  <c r="H1240" i="1"/>
  <c r="H1253" i="1"/>
  <c r="H1175" i="1"/>
  <c r="H1208" i="1"/>
  <c r="H1241" i="1"/>
  <c r="H1252" i="1"/>
  <c r="H1251" i="1"/>
  <c r="H1239" i="1"/>
  <c r="H1207" i="1"/>
  <c r="H1231" i="1"/>
  <c r="H1230" i="1"/>
  <c r="H1229" i="1"/>
  <c r="H1238" i="1"/>
  <c r="H1206" i="1"/>
  <c r="H1213" i="1"/>
  <c r="H1221" i="1"/>
  <c r="H1250" i="1"/>
  <c r="H1101" i="1"/>
  <c r="H1005" i="1"/>
  <c r="H992" i="1"/>
  <c r="H1212" i="1"/>
  <c r="H1205" i="1"/>
  <c r="H672" i="1"/>
  <c r="H1285" i="1"/>
  <c r="H1185" i="1"/>
  <c r="H1293" i="1"/>
  <c r="H633" i="1"/>
  <c r="H628" i="1"/>
  <c r="H596" i="1"/>
  <c r="H1292" i="1"/>
  <c r="H586" i="1"/>
  <c r="H1203" i="1"/>
  <c r="H1202" i="1"/>
  <c r="H1275" i="1"/>
  <c r="H1201" i="1"/>
  <c r="H1193" i="1"/>
  <c r="H1190" i="1"/>
  <c r="H1200" i="1"/>
  <c r="H1199" i="1"/>
  <c r="H1187" i="1"/>
  <c r="H528" i="1"/>
  <c r="H1249" i="1"/>
  <c r="H1198" i="1"/>
  <c r="H1197" i="1"/>
  <c r="H1259" i="1"/>
  <c r="H505" i="1"/>
  <c r="H437" i="1"/>
  <c r="H434" i="1"/>
  <c r="H372" i="1"/>
  <c r="H287" i="1"/>
  <c r="H267" i="1"/>
  <c r="H1169" i="1"/>
  <c r="H1168" i="1"/>
  <c r="H1287" i="1"/>
  <c r="H246" i="1"/>
  <c r="H151" i="1"/>
  <c r="H107" i="1"/>
  <c r="H105" i="1"/>
  <c r="H59" i="1"/>
  <c r="H1160" i="1"/>
  <c r="H1300" i="1"/>
  <c r="H1299" i="1"/>
  <c r="H1041" i="1"/>
  <c r="H1298" i="1"/>
  <c r="H1004" i="1"/>
  <c r="H1003" i="1"/>
  <c r="H1001" i="1"/>
  <c r="H1297" i="1"/>
  <c r="H904" i="1"/>
  <c r="H762" i="1"/>
  <c r="H757" i="1"/>
  <c r="H741" i="1"/>
  <c r="H719" i="1"/>
  <c r="H717" i="1"/>
  <c r="H702" i="1"/>
  <c r="H692" i="1"/>
  <c r="H687" i="1"/>
  <c r="H686" i="1"/>
  <c r="H677" i="1"/>
  <c r="H673" i="1"/>
  <c r="H1284" i="1"/>
  <c r="H663" i="1"/>
  <c r="H1248" i="1"/>
  <c r="H1283" i="1"/>
  <c r="H612" i="1"/>
  <c r="H610" i="1"/>
  <c r="H598" i="1"/>
  <c r="H1183" i="1"/>
  <c r="H593" i="1"/>
  <c r="H1296" i="1"/>
  <c r="H530" i="1"/>
  <c r="H1174" i="1"/>
  <c r="H1173" i="1"/>
  <c r="H457" i="1"/>
  <c r="H441" i="1"/>
  <c r="H440" i="1"/>
  <c r="H1182" i="1"/>
  <c r="H1180" i="1"/>
  <c r="H432" i="1"/>
  <c r="H430" i="1"/>
  <c r="H411" i="1"/>
  <c r="H381" i="1"/>
  <c r="H379" i="1"/>
  <c r="H1177" i="1"/>
  <c r="H367" i="1"/>
  <c r="H359" i="1"/>
  <c r="H358" i="1"/>
  <c r="H356" i="1"/>
  <c r="H352" i="1"/>
  <c r="H339" i="1"/>
  <c r="H338" i="1"/>
  <c r="H1291" i="1"/>
  <c r="H275" i="1"/>
  <c r="H273" i="1"/>
  <c r="H1176" i="1"/>
  <c r="H1172" i="1"/>
  <c r="H220" i="1"/>
  <c r="H159" i="1"/>
  <c r="H1258" i="1"/>
  <c r="H1247" i="1"/>
  <c r="H1246" i="1"/>
  <c r="H1290" i="1"/>
  <c r="H58" i="1"/>
  <c r="H1268" i="1"/>
  <c r="H1245" i="1"/>
  <c r="H1257" i="1"/>
  <c r="J877" i="4"/>
  <c r="F877" i="4"/>
  <c r="J876" i="4"/>
  <c r="J875" i="4"/>
  <c r="F875" i="4"/>
  <c r="F876" i="4"/>
  <c r="J874" i="4"/>
  <c r="F874" i="4"/>
  <c r="J873" i="4"/>
  <c r="F873" i="4"/>
  <c r="J872" i="4"/>
  <c r="F872" i="4"/>
  <c r="J871" i="4"/>
  <c r="F871" i="4"/>
  <c r="J870" i="4"/>
  <c r="F870" i="4"/>
  <c r="J869" i="4"/>
  <c r="F869" i="4"/>
  <c r="J868" i="4"/>
  <c r="F868" i="4"/>
  <c r="H3" i="1" l="1"/>
  <c r="H4" i="1"/>
  <c r="H5" i="1"/>
  <c r="H6" i="1"/>
  <c r="H7" i="1"/>
  <c r="H8" i="1"/>
  <c r="H9" i="1"/>
  <c r="H10" i="1"/>
  <c r="H11" i="1"/>
  <c r="H12" i="1"/>
  <c r="H13" i="1"/>
  <c r="H326" i="1"/>
  <c r="H461" i="1"/>
  <c r="H507" i="1"/>
  <c r="H726" i="1"/>
  <c r="H735" i="1"/>
  <c r="H843" i="1"/>
  <c r="H868" i="1"/>
  <c r="H896" i="1"/>
  <c r="H1145" i="1"/>
  <c r="H1171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1257" i="1"/>
  <c r="K21" i="1"/>
  <c r="K22" i="1"/>
  <c r="K23" i="1"/>
  <c r="K24" i="1"/>
  <c r="K25" i="1"/>
  <c r="K26" i="1"/>
  <c r="K27" i="1"/>
  <c r="K28" i="1"/>
  <c r="K29" i="1"/>
  <c r="K30" i="1"/>
  <c r="K31" i="1"/>
  <c r="K1245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1268" i="1"/>
  <c r="K54" i="1"/>
  <c r="K55" i="1"/>
  <c r="K56" i="1"/>
  <c r="K57" i="1"/>
  <c r="K58" i="1"/>
  <c r="K1290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246" i="1"/>
  <c r="K106" i="1"/>
  <c r="K124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258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1172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1176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1291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1177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1180" i="1"/>
  <c r="K435" i="1"/>
  <c r="K436" i="1"/>
  <c r="K1182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1173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1174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1296" i="1"/>
  <c r="K587" i="1"/>
  <c r="K588" i="1"/>
  <c r="K589" i="1"/>
  <c r="K590" i="1"/>
  <c r="K591" i="1"/>
  <c r="K592" i="1"/>
  <c r="K593" i="1"/>
  <c r="K594" i="1"/>
  <c r="K595" i="1"/>
  <c r="K1183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1283" i="1"/>
  <c r="K629" i="1"/>
  <c r="K630" i="1"/>
  <c r="K631" i="1"/>
  <c r="K632" i="1"/>
  <c r="K1248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1284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1297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298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299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300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59" i="1"/>
  <c r="K105" i="1"/>
  <c r="K107" i="1"/>
  <c r="K1164" i="1"/>
  <c r="K151" i="1"/>
  <c r="K246" i="1"/>
  <c r="K1287" i="1"/>
  <c r="K1168" i="1"/>
  <c r="K1169" i="1"/>
  <c r="K1170" i="1"/>
  <c r="K1171" i="1"/>
  <c r="K267" i="1"/>
  <c r="K287" i="1"/>
  <c r="K372" i="1"/>
  <c r="K434" i="1"/>
  <c r="K437" i="1"/>
  <c r="K505" i="1"/>
  <c r="K1178" i="1"/>
  <c r="K1179" i="1"/>
  <c r="K1259" i="1"/>
  <c r="K1181" i="1"/>
  <c r="K1197" i="1"/>
  <c r="K1198" i="1"/>
  <c r="K1184" i="1"/>
  <c r="K1249" i="1"/>
  <c r="K528" i="1"/>
  <c r="K1187" i="1"/>
  <c r="K1199" i="1"/>
  <c r="K1200" i="1"/>
  <c r="K1190" i="1"/>
  <c r="K1191" i="1"/>
  <c r="K1192" i="1"/>
  <c r="K1193" i="1"/>
  <c r="K1194" i="1"/>
  <c r="K1201" i="1"/>
  <c r="K1196" i="1"/>
  <c r="K1275" i="1"/>
  <c r="K1202" i="1"/>
  <c r="K1203" i="1"/>
  <c r="K586" i="1"/>
  <c r="K1292" i="1"/>
  <c r="K596" i="1"/>
  <c r="K628" i="1"/>
  <c r="K1204" i="1"/>
  <c r="K633" i="1"/>
  <c r="K1293" i="1"/>
  <c r="K1185" i="1"/>
  <c r="K1285" i="1"/>
  <c r="K672" i="1"/>
  <c r="K1205" i="1"/>
  <c r="K1211" i="1"/>
  <c r="K1212" i="1"/>
  <c r="K992" i="1"/>
  <c r="K1214" i="1"/>
  <c r="K1215" i="1"/>
  <c r="K1005" i="1"/>
  <c r="K1101" i="1"/>
  <c r="K1218" i="1"/>
  <c r="K1219" i="1"/>
  <c r="K1250" i="1"/>
  <c r="K1221" i="1"/>
  <c r="K1222" i="1"/>
  <c r="K1223" i="1"/>
  <c r="K1213" i="1"/>
  <c r="K1206" i="1"/>
  <c r="K1301" i="1"/>
  <c r="K1227" i="1"/>
  <c r="K1238" i="1"/>
  <c r="K1229" i="1"/>
  <c r="K1230" i="1"/>
  <c r="K1231" i="1"/>
  <c r="K1207" i="1"/>
  <c r="K1239" i="1"/>
  <c r="K1251" i="1"/>
  <c r="K1252" i="1"/>
  <c r="K1241" i="1"/>
  <c r="K1208" i="1"/>
  <c r="K1175" i="1"/>
  <c r="K1253" i="1"/>
  <c r="K1240" i="1"/>
  <c r="K1289" i="1"/>
  <c r="K1302" i="1"/>
  <c r="K1186" i="1"/>
  <c r="K1260" i="1"/>
  <c r="K1303" i="1"/>
  <c r="K1188" i="1"/>
  <c r="K1237" i="1"/>
  <c r="K1294" i="1"/>
  <c r="K1305" i="1"/>
  <c r="K1146" i="1"/>
  <c r="K1161" i="1"/>
  <c r="K1162" i="1"/>
  <c r="K1163" i="1"/>
  <c r="K1165" i="1"/>
  <c r="K1166" i="1"/>
  <c r="K1216" i="1"/>
  <c r="K1209" i="1"/>
  <c r="K1189" i="1"/>
  <c r="K1167" i="1"/>
  <c r="K1262" i="1"/>
  <c r="K1261" i="1"/>
  <c r="K1263" i="1"/>
  <c r="K1217" i="1"/>
  <c r="K1220" i="1"/>
  <c r="K1265" i="1"/>
  <c r="K1264" i="1"/>
  <c r="K1295" i="1"/>
  <c r="K1254" i="1"/>
  <c r="K1269" i="1"/>
  <c r="K1270" i="1"/>
  <c r="K1271" i="1"/>
  <c r="K1272" i="1"/>
  <c r="K1273" i="1"/>
  <c r="K1274" i="1"/>
  <c r="K1242" i="1"/>
  <c r="K1224" i="1"/>
  <c r="K1277" i="1"/>
  <c r="K1266" i="1"/>
  <c r="K1243" i="1"/>
  <c r="K1280" i="1"/>
  <c r="K1281" i="1"/>
  <c r="K1286" i="1"/>
  <c r="K1276" i="1"/>
  <c r="K1278" i="1"/>
  <c r="K1279" i="1"/>
  <c r="K1304" i="1"/>
  <c r="K1282" i="1"/>
  <c r="K1288" i="1"/>
  <c r="K1210" i="1"/>
  <c r="K20" i="1"/>
  <c r="K1234" i="1"/>
  <c r="K1225" i="1"/>
  <c r="K1226" i="1"/>
  <c r="K1235" i="1"/>
  <c r="K1236" i="1"/>
  <c r="K1255" i="1"/>
  <c r="K1228" i="1"/>
  <c r="K1256" i="1"/>
  <c r="K32" i="1"/>
  <c r="K1267" i="1"/>
  <c r="K53" i="1"/>
  <c r="K1244" i="1"/>
  <c r="K1195" i="1"/>
  <c r="K1232" i="1"/>
  <c r="K1233" i="1"/>
  <c r="K2" i="1"/>
  <c r="J867" i="4" l="1"/>
  <c r="F867" i="4"/>
  <c r="H667" i="1" s="1"/>
  <c r="J866" i="4"/>
  <c r="F866" i="4"/>
  <c r="H1062" i="1" s="1"/>
  <c r="J865" i="4"/>
  <c r="F865" i="4"/>
  <c r="J864" i="4"/>
  <c r="F864" i="4"/>
  <c r="J863" i="4"/>
  <c r="F863" i="4"/>
  <c r="H603" i="1" s="1"/>
  <c r="J862" i="4"/>
  <c r="F862" i="4"/>
  <c r="H740" i="1" s="1"/>
  <c r="J861" i="4"/>
  <c r="F861" i="4"/>
  <c r="J860" i="4"/>
  <c r="F860" i="4"/>
  <c r="J859" i="4"/>
  <c r="F859" i="4"/>
  <c r="J858" i="4"/>
  <c r="F858" i="4"/>
  <c r="J857" i="4"/>
  <c r="F857" i="4"/>
  <c r="H1009" i="1" s="1"/>
  <c r="J856" i="4"/>
  <c r="F856" i="4"/>
  <c r="J855" i="4"/>
  <c r="F855" i="4"/>
  <c r="J854" i="4"/>
  <c r="F854" i="4"/>
  <c r="J853" i="4"/>
  <c r="F853" i="4"/>
  <c r="J852" i="4"/>
  <c r="F852" i="4"/>
  <c r="J851" i="4"/>
  <c r="F851" i="4"/>
  <c r="J850" i="4"/>
  <c r="F850" i="4"/>
  <c r="J849" i="4"/>
  <c r="F849" i="4"/>
  <c r="J848" i="4"/>
  <c r="F848" i="4"/>
  <c r="J847" i="4"/>
  <c r="F847" i="4"/>
  <c r="J846" i="4"/>
  <c r="F846" i="4"/>
  <c r="J845" i="4"/>
  <c r="F845" i="4"/>
  <c r="J844" i="4"/>
  <c r="F844" i="4"/>
  <c r="J843" i="4"/>
  <c r="F843" i="4"/>
  <c r="H920" i="1" s="1"/>
  <c r="J842" i="4"/>
  <c r="F842" i="4"/>
  <c r="J841" i="4"/>
  <c r="F841" i="4"/>
  <c r="J840" i="4"/>
  <c r="F840" i="4"/>
  <c r="H1122" i="1" s="1"/>
  <c r="J839" i="4"/>
  <c r="F839" i="4"/>
  <c r="J838" i="4"/>
  <c r="F838" i="4"/>
  <c r="J837" i="4"/>
  <c r="F837" i="4"/>
  <c r="J836" i="4"/>
  <c r="F836" i="4"/>
  <c r="J835" i="4"/>
  <c r="F835" i="4"/>
  <c r="J834" i="4"/>
  <c r="F834" i="4"/>
  <c r="J833" i="4"/>
  <c r="F833" i="4"/>
  <c r="J832" i="4"/>
  <c r="F832" i="4"/>
  <c r="J831" i="4"/>
  <c r="F831" i="4"/>
  <c r="J830" i="4"/>
  <c r="F830" i="4"/>
  <c r="J829" i="4"/>
  <c r="F829" i="4"/>
  <c r="J828" i="4"/>
  <c r="F828" i="4"/>
  <c r="J827" i="4"/>
  <c r="F827" i="4"/>
  <c r="J826" i="4"/>
  <c r="F826" i="4"/>
  <c r="J825" i="4"/>
  <c r="F825" i="4"/>
  <c r="H574" i="1" s="1"/>
  <c r="J824" i="4"/>
  <c r="F824" i="4"/>
  <c r="J823" i="4"/>
  <c r="F823" i="4"/>
  <c r="J822" i="4"/>
  <c r="F822" i="4"/>
  <c r="J821" i="4"/>
  <c r="F821" i="4"/>
  <c r="J820" i="4"/>
  <c r="F820" i="4"/>
  <c r="J819" i="4"/>
  <c r="F819" i="4"/>
  <c r="J818" i="4"/>
  <c r="F818" i="4"/>
  <c r="J817" i="4"/>
  <c r="F817" i="4"/>
  <c r="J816" i="4"/>
  <c r="F816" i="4"/>
  <c r="J815" i="4"/>
  <c r="F815" i="4"/>
  <c r="J814" i="4"/>
  <c r="F814" i="4"/>
  <c r="J813" i="4"/>
  <c r="F813" i="4"/>
  <c r="J812" i="4"/>
  <c r="F812" i="4"/>
  <c r="J811" i="4"/>
  <c r="F811" i="4"/>
  <c r="J810" i="4"/>
  <c r="F810" i="4"/>
  <c r="J809" i="4"/>
  <c r="F809" i="4"/>
  <c r="H93" i="1" s="1"/>
  <c r="J808" i="4"/>
  <c r="F808" i="4"/>
  <c r="J807" i="4"/>
  <c r="F807" i="4"/>
  <c r="J806" i="4"/>
  <c r="F806" i="4"/>
  <c r="J805" i="4"/>
  <c r="F805" i="4"/>
  <c r="J804" i="4"/>
  <c r="F804" i="4"/>
  <c r="J803" i="4"/>
  <c r="F803" i="4"/>
  <c r="J802" i="4"/>
  <c r="F802" i="4"/>
  <c r="J801" i="4"/>
  <c r="F801" i="4"/>
  <c r="J800" i="4"/>
  <c r="F800" i="4"/>
  <c r="J799" i="4"/>
  <c r="F799" i="4"/>
  <c r="J798" i="4"/>
  <c r="F798" i="4"/>
  <c r="J797" i="4"/>
  <c r="F797" i="4"/>
  <c r="J796" i="4"/>
  <c r="F796" i="4"/>
  <c r="J795" i="4"/>
  <c r="F795" i="4"/>
  <c r="J794" i="4"/>
  <c r="F794" i="4"/>
  <c r="J793" i="4"/>
  <c r="F793" i="4"/>
  <c r="J792" i="4"/>
  <c r="F792" i="4"/>
  <c r="J791" i="4"/>
  <c r="F791" i="4"/>
  <c r="J790" i="4"/>
  <c r="F790" i="4"/>
  <c r="J789" i="4"/>
  <c r="F789" i="4"/>
  <c r="J788" i="4"/>
  <c r="F788" i="4"/>
  <c r="J787" i="4"/>
  <c r="F787" i="4"/>
  <c r="J786" i="4"/>
  <c r="F786" i="4"/>
  <c r="J785" i="4"/>
  <c r="F785" i="4"/>
  <c r="J784" i="4"/>
  <c r="F784" i="4"/>
  <c r="J783" i="4"/>
  <c r="F783" i="4"/>
  <c r="H1270" i="1" s="1"/>
  <c r="J782" i="4"/>
  <c r="F782" i="4"/>
  <c r="H1280" i="1" s="1"/>
  <c r="J781" i="4"/>
  <c r="F781" i="4"/>
  <c r="J780" i="4"/>
  <c r="F780" i="4"/>
  <c r="J779" i="4"/>
  <c r="F779" i="4"/>
  <c r="J778" i="4"/>
  <c r="F778" i="4"/>
  <c r="J777" i="4"/>
  <c r="F777" i="4"/>
  <c r="J776" i="4"/>
  <c r="F776" i="4"/>
  <c r="J775" i="4"/>
  <c r="F775" i="4"/>
  <c r="J774" i="4"/>
  <c r="F774" i="4"/>
  <c r="J773" i="4"/>
  <c r="F773" i="4"/>
  <c r="J772" i="4"/>
  <c r="F772" i="4"/>
  <c r="J771" i="4"/>
  <c r="F771" i="4"/>
  <c r="J770" i="4"/>
  <c r="F770" i="4"/>
  <c r="J769" i="4"/>
  <c r="F769" i="4"/>
  <c r="H1223" i="1" s="1"/>
  <c r="J768" i="4"/>
  <c r="F768" i="4"/>
  <c r="J767" i="4"/>
  <c r="F767" i="4"/>
  <c r="J766" i="4"/>
  <c r="F766" i="4"/>
  <c r="J765" i="4"/>
  <c r="F765" i="4"/>
  <c r="J764" i="4"/>
  <c r="F764" i="4"/>
  <c r="J763" i="4"/>
  <c r="F763" i="4"/>
  <c r="J762" i="4"/>
  <c r="F762" i="4"/>
  <c r="J761" i="4"/>
  <c r="F761" i="4"/>
  <c r="J760" i="4"/>
  <c r="F760" i="4"/>
  <c r="J759" i="4"/>
  <c r="F759" i="4"/>
  <c r="H1273" i="1" s="1"/>
  <c r="J758" i="4"/>
  <c r="F758" i="4"/>
  <c r="J757" i="4"/>
  <c r="F757" i="4"/>
  <c r="J756" i="4"/>
  <c r="F756" i="4"/>
  <c r="J755" i="4"/>
  <c r="F755" i="4"/>
  <c r="J754" i="4"/>
  <c r="F754" i="4"/>
  <c r="J753" i="4"/>
  <c r="F753" i="4"/>
  <c r="J752" i="4"/>
  <c r="F752" i="4"/>
  <c r="J751" i="4"/>
  <c r="F751" i="4"/>
  <c r="J750" i="4"/>
  <c r="F750" i="4"/>
  <c r="J749" i="4"/>
  <c r="F749" i="4"/>
  <c r="J748" i="4"/>
  <c r="F748" i="4"/>
  <c r="J747" i="4"/>
  <c r="F747" i="4"/>
  <c r="J746" i="4"/>
  <c r="F746" i="4"/>
  <c r="J745" i="4"/>
  <c r="F745" i="4"/>
  <c r="J744" i="4"/>
  <c r="F744" i="4"/>
  <c r="J743" i="4"/>
  <c r="F743" i="4"/>
  <c r="J742" i="4"/>
  <c r="F742" i="4"/>
  <c r="J741" i="4"/>
  <c r="F741" i="4"/>
  <c r="J740" i="4"/>
  <c r="F740" i="4"/>
  <c r="J739" i="4"/>
  <c r="F739" i="4"/>
  <c r="J738" i="4"/>
  <c r="F738" i="4"/>
  <c r="J737" i="4"/>
  <c r="F737" i="4"/>
  <c r="J736" i="4"/>
  <c r="F736" i="4"/>
  <c r="H4" i="2" s="1"/>
  <c r="J735" i="4"/>
  <c r="F735" i="4"/>
  <c r="J734" i="4"/>
  <c r="F734" i="4"/>
  <c r="J733" i="4"/>
  <c r="F733" i="4"/>
  <c r="J732" i="4"/>
  <c r="F732" i="4"/>
  <c r="H13" i="2" s="1"/>
  <c r="J731" i="4"/>
  <c r="F731" i="4"/>
  <c r="J730" i="4"/>
  <c r="F730" i="4"/>
  <c r="J729" i="4"/>
  <c r="F729" i="4"/>
  <c r="J728" i="4"/>
  <c r="F728" i="4"/>
  <c r="J727" i="4"/>
  <c r="F727" i="4"/>
  <c r="J726" i="4"/>
  <c r="F726" i="4"/>
  <c r="J725" i="4"/>
  <c r="F725" i="4"/>
  <c r="J724" i="4"/>
  <c r="F724" i="4"/>
  <c r="H1164" i="1" s="1"/>
  <c r="J723" i="4"/>
  <c r="F723" i="4"/>
  <c r="J722" i="4"/>
  <c r="F722" i="4"/>
  <c r="J721" i="4"/>
  <c r="F721" i="4"/>
  <c r="J720" i="4"/>
  <c r="F720" i="4"/>
  <c r="J719" i="4"/>
  <c r="F719" i="4"/>
  <c r="J718" i="4"/>
  <c r="F718" i="4"/>
  <c r="J717" i="4"/>
  <c r="F717" i="4"/>
  <c r="J716" i="4"/>
  <c r="F716" i="4"/>
  <c r="J715" i="4"/>
  <c r="F715" i="4"/>
  <c r="J714" i="4"/>
  <c r="F714" i="4"/>
  <c r="J713" i="4"/>
  <c r="F713" i="4"/>
  <c r="J712" i="4"/>
  <c r="F712" i="4"/>
  <c r="J711" i="4"/>
  <c r="F711" i="4"/>
  <c r="J710" i="4"/>
  <c r="F710" i="4"/>
  <c r="J709" i="4"/>
  <c r="F709" i="4"/>
  <c r="J708" i="4"/>
  <c r="F708" i="4"/>
  <c r="H10" i="2" s="1"/>
  <c r="J707" i="4"/>
  <c r="F707" i="4"/>
  <c r="J706" i="4"/>
  <c r="F706" i="4"/>
  <c r="J705" i="4"/>
  <c r="F705" i="4"/>
  <c r="J704" i="4"/>
  <c r="F704" i="4"/>
  <c r="J703" i="4"/>
  <c r="F703" i="4"/>
  <c r="J702" i="4"/>
  <c r="F702" i="4"/>
  <c r="J701" i="4"/>
  <c r="F701" i="4"/>
  <c r="J700" i="4"/>
  <c r="F700" i="4"/>
  <c r="J699" i="4"/>
  <c r="F699" i="4"/>
  <c r="H834" i="1" s="1"/>
  <c r="J698" i="4"/>
  <c r="F698" i="4"/>
  <c r="J697" i="4"/>
  <c r="F697" i="4"/>
  <c r="J696" i="4"/>
  <c r="F696" i="4"/>
  <c r="J695" i="4"/>
  <c r="F695" i="4"/>
  <c r="J694" i="4"/>
  <c r="F694" i="4"/>
  <c r="J693" i="4"/>
  <c r="F693" i="4"/>
  <c r="J692" i="4"/>
  <c r="F692" i="4"/>
  <c r="J691" i="4"/>
  <c r="F691" i="4"/>
  <c r="J690" i="4"/>
  <c r="F690" i="4"/>
  <c r="J689" i="4"/>
  <c r="F689" i="4"/>
  <c r="J688" i="4"/>
  <c r="F688" i="4"/>
  <c r="J687" i="4"/>
  <c r="F687" i="4"/>
  <c r="J686" i="4"/>
  <c r="F686" i="4"/>
  <c r="J685" i="4"/>
  <c r="F685" i="4"/>
  <c r="J684" i="4"/>
  <c r="F684" i="4"/>
  <c r="J683" i="4"/>
  <c r="F683" i="4"/>
  <c r="J682" i="4"/>
  <c r="F682" i="4"/>
  <c r="J681" i="4"/>
  <c r="F681" i="4"/>
  <c r="J680" i="4"/>
  <c r="F680" i="4"/>
  <c r="J679" i="4"/>
  <c r="F679" i="4"/>
  <c r="J678" i="4"/>
  <c r="F678" i="4"/>
  <c r="J677" i="4"/>
  <c r="F677" i="4"/>
  <c r="J676" i="4"/>
  <c r="F676" i="4"/>
  <c r="J675" i="4"/>
  <c r="F675" i="4"/>
  <c r="J674" i="4"/>
  <c r="F674" i="4"/>
  <c r="J673" i="4"/>
  <c r="F673" i="4"/>
  <c r="J672" i="4"/>
  <c r="F672" i="4"/>
  <c r="J671" i="4"/>
  <c r="F671" i="4"/>
  <c r="J670" i="4"/>
  <c r="F670" i="4"/>
  <c r="J669" i="4"/>
  <c r="F669" i="4"/>
  <c r="J668" i="4"/>
  <c r="F668" i="4"/>
  <c r="J667" i="4"/>
  <c r="F667" i="4"/>
  <c r="J666" i="4"/>
  <c r="F666" i="4"/>
  <c r="J665" i="4"/>
  <c r="F665" i="4"/>
  <c r="J664" i="4"/>
  <c r="F664" i="4"/>
  <c r="J663" i="4"/>
  <c r="F663" i="4"/>
  <c r="J662" i="4"/>
  <c r="F662" i="4"/>
  <c r="J661" i="4"/>
  <c r="F661" i="4"/>
  <c r="J660" i="4"/>
  <c r="F660" i="4"/>
  <c r="J659" i="4"/>
  <c r="F659" i="4"/>
  <c r="J658" i="4"/>
  <c r="F658" i="4"/>
  <c r="J657" i="4"/>
  <c r="F657" i="4"/>
  <c r="J656" i="4"/>
  <c r="F656" i="4"/>
  <c r="J655" i="4"/>
  <c r="F655" i="4"/>
  <c r="H701" i="1" s="1"/>
  <c r="J654" i="4"/>
  <c r="F654" i="4"/>
  <c r="J653" i="4"/>
  <c r="F653" i="4"/>
  <c r="J652" i="4"/>
  <c r="F652" i="4"/>
  <c r="J651" i="4"/>
  <c r="F651" i="4"/>
  <c r="J650" i="4"/>
  <c r="F650" i="4"/>
  <c r="J649" i="4"/>
  <c r="F649" i="4"/>
  <c r="J648" i="4"/>
  <c r="F648" i="4"/>
  <c r="J647" i="4"/>
  <c r="F647" i="4"/>
  <c r="J646" i="4"/>
  <c r="F646" i="4"/>
  <c r="J645" i="4"/>
  <c r="F645" i="4"/>
  <c r="J644" i="4"/>
  <c r="F644" i="4"/>
  <c r="J643" i="4"/>
  <c r="F643" i="4"/>
  <c r="J642" i="4"/>
  <c r="F642" i="4"/>
  <c r="J641" i="4"/>
  <c r="F641" i="4"/>
  <c r="J640" i="4"/>
  <c r="F640" i="4"/>
  <c r="J639" i="4"/>
  <c r="F639" i="4"/>
  <c r="J638" i="4"/>
  <c r="F638" i="4"/>
  <c r="J637" i="4"/>
  <c r="F637" i="4"/>
  <c r="J636" i="4"/>
  <c r="F636" i="4"/>
  <c r="J635" i="4"/>
  <c r="F635" i="4"/>
  <c r="J634" i="4"/>
  <c r="F634" i="4"/>
  <c r="J633" i="4"/>
  <c r="F633" i="4"/>
  <c r="J632" i="4"/>
  <c r="F632" i="4"/>
  <c r="J631" i="4"/>
  <c r="F631" i="4"/>
  <c r="J630" i="4"/>
  <c r="F630" i="4"/>
  <c r="J629" i="4"/>
  <c r="F629" i="4"/>
  <c r="J628" i="4"/>
  <c r="F628" i="4"/>
  <c r="H1059" i="1" s="1"/>
  <c r="J627" i="4"/>
  <c r="F627" i="4"/>
  <c r="J626" i="4"/>
  <c r="F626" i="4"/>
  <c r="J625" i="4"/>
  <c r="F625" i="4"/>
  <c r="J624" i="4"/>
  <c r="F624" i="4"/>
  <c r="J623" i="4"/>
  <c r="F623" i="4"/>
  <c r="J622" i="4"/>
  <c r="F622" i="4"/>
  <c r="J621" i="4"/>
  <c r="F621" i="4"/>
  <c r="J620" i="4"/>
  <c r="F620" i="4"/>
  <c r="J619" i="4"/>
  <c r="F619" i="4"/>
  <c r="J618" i="4"/>
  <c r="F618" i="4"/>
  <c r="J617" i="4"/>
  <c r="F617" i="4"/>
  <c r="J616" i="4"/>
  <c r="F616" i="4"/>
  <c r="J615" i="4"/>
  <c r="F615" i="4"/>
  <c r="J614" i="4"/>
  <c r="F614" i="4"/>
  <c r="J613" i="4"/>
  <c r="F613" i="4"/>
  <c r="J612" i="4"/>
  <c r="F612" i="4"/>
  <c r="H1140" i="1" s="1"/>
  <c r="J611" i="4"/>
  <c r="F611" i="4"/>
  <c r="J610" i="4"/>
  <c r="F610" i="4"/>
  <c r="J609" i="4"/>
  <c r="F609" i="4"/>
  <c r="J608" i="4"/>
  <c r="F608" i="4"/>
  <c r="J607" i="4"/>
  <c r="F607" i="4"/>
  <c r="J606" i="4"/>
  <c r="F606" i="4"/>
  <c r="J605" i="4"/>
  <c r="F605" i="4"/>
  <c r="J604" i="4"/>
  <c r="F604" i="4"/>
  <c r="J603" i="4"/>
  <c r="F603" i="4"/>
  <c r="J602" i="4"/>
  <c r="F602" i="4"/>
  <c r="J601" i="4"/>
  <c r="F601" i="4"/>
  <c r="H1040" i="1" s="1"/>
  <c r="J600" i="4"/>
  <c r="F600" i="4"/>
  <c r="J599" i="4"/>
  <c r="F599" i="4"/>
  <c r="J598" i="4"/>
  <c r="F598" i="4"/>
  <c r="J597" i="4"/>
  <c r="F597" i="4"/>
  <c r="J596" i="4"/>
  <c r="F596" i="4"/>
  <c r="J595" i="4"/>
  <c r="F595" i="4"/>
  <c r="J594" i="4"/>
  <c r="F594" i="4"/>
  <c r="J593" i="4"/>
  <c r="F593" i="4"/>
  <c r="J592" i="4"/>
  <c r="F592" i="4"/>
  <c r="J591" i="4"/>
  <c r="F591" i="4"/>
  <c r="J590" i="4"/>
  <c r="F590" i="4"/>
  <c r="J589" i="4"/>
  <c r="F589" i="4"/>
  <c r="J588" i="4"/>
  <c r="F588" i="4"/>
  <c r="J587" i="4"/>
  <c r="F587" i="4"/>
  <c r="J586" i="4"/>
  <c r="F586" i="4"/>
  <c r="H678" i="1" s="1"/>
  <c r="J585" i="4"/>
  <c r="F585" i="4"/>
  <c r="J584" i="4"/>
  <c r="F584" i="4"/>
  <c r="J583" i="4"/>
  <c r="F583" i="4"/>
  <c r="J582" i="4"/>
  <c r="F582" i="4"/>
  <c r="J581" i="4"/>
  <c r="F581" i="4"/>
  <c r="J580" i="4"/>
  <c r="F580" i="4"/>
  <c r="J579" i="4"/>
  <c r="F579" i="4"/>
  <c r="J578" i="4"/>
  <c r="F578" i="4"/>
  <c r="J577" i="4"/>
  <c r="F577" i="4"/>
  <c r="J576" i="4"/>
  <c r="F576" i="4"/>
  <c r="J575" i="4"/>
  <c r="F575" i="4"/>
  <c r="J574" i="4"/>
  <c r="F574" i="4"/>
  <c r="J573" i="4"/>
  <c r="F573" i="4"/>
  <c r="J572" i="4"/>
  <c r="F572" i="4"/>
  <c r="J571" i="4"/>
  <c r="F571" i="4"/>
  <c r="J570" i="4"/>
  <c r="F570" i="4"/>
  <c r="J569" i="4"/>
  <c r="F569" i="4"/>
  <c r="J568" i="4"/>
  <c r="F568" i="4"/>
  <c r="J567" i="4"/>
  <c r="F567" i="4"/>
  <c r="J566" i="4"/>
  <c r="F566" i="4"/>
  <c r="J565" i="4"/>
  <c r="F565" i="4"/>
  <c r="J564" i="4"/>
  <c r="F564" i="4"/>
  <c r="J563" i="4"/>
  <c r="F563" i="4"/>
  <c r="J562" i="4"/>
  <c r="F562" i="4"/>
  <c r="J561" i="4"/>
  <c r="F561" i="4"/>
  <c r="J560" i="4"/>
  <c r="F560" i="4"/>
  <c r="J559" i="4"/>
  <c r="F559" i="4"/>
  <c r="J558" i="4"/>
  <c r="F558" i="4"/>
  <c r="J557" i="4"/>
  <c r="F557" i="4"/>
  <c r="J556" i="4"/>
  <c r="F556" i="4"/>
  <c r="J555" i="4"/>
  <c r="F555" i="4"/>
  <c r="J554" i="4"/>
  <c r="F554" i="4"/>
  <c r="J553" i="4"/>
  <c r="F553" i="4"/>
  <c r="J552" i="4"/>
  <c r="F552" i="4"/>
  <c r="J551" i="4"/>
  <c r="F551" i="4"/>
  <c r="J550" i="4"/>
  <c r="F550" i="4"/>
  <c r="J549" i="4"/>
  <c r="F549" i="4"/>
  <c r="J548" i="4"/>
  <c r="F548" i="4"/>
  <c r="J547" i="4"/>
  <c r="F547" i="4"/>
  <c r="J546" i="4"/>
  <c r="F546" i="4"/>
  <c r="H1222" i="1" s="1"/>
  <c r="J545" i="4"/>
  <c r="F545" i="4"/>
  <c r="J544" i="4"/>
  <c r="F544" i="4"/>
  <c r="J543" i="4"/>
  <c r="F543" i="4"/>
  <c r="J542" i="4"/>
  <c r="F542" i="4"/>
  <c r="J541" i="4"/>
  <c r="F541" i="4"/>
  <c r="J540" i="4"/>
  <c r="F540" i="4"/>
  <c r="J539" i="4"/>
  <c r="F539" i="4"/>
  <c r="J538" i="4"/>
  <c r="F538" i="4"/>
  <c r="H1061" i="1" s="1"/>
  <c r="J537" i="4"/>
  <c r="F537" i="4"/>
  <c r="J536" i="4"/>
  <c r="F536" i="4"/>
  <c r="J535" i="4"/>
  <c r="F535" i="4"/>
  <c r="J534" i="4"/>
  <c r="F534" i="4"/>
  <c r="J533" i="4"/>
  <c r="F533" i="4"/>
  <c r="J532" i="4"/>
  <c r="F532" i="4"/>
  <c r="J531" i="4"/>
  <c r="F531" i="4"/>
  <c r="J530" i="4"/>
  <c r="F530" i="4"/>
  <c r="J529" i="4"/>
  <c r="F529" i="4"/>
  <c r="J528" i="4"/>
  <c r="F528" i="4"/>
  <c r="J527" i="4"/>
  <c r="F527" i="4"/>
  <c r="J526" i="4"/>
  <c r="F526" i="4"/>
  <c r="J525" i="4"/>
  <c r="F525" i="4"/>
  <c r="J524" i="4"/>
  <c r="F524" i="4"/>
  <c r="J523" i="4"/>
  <c r="F523" i="4"/>
  <c r="J522" i="4"/>
  <c r="F522" i="4"/>
  <c r="J521" i="4"/>
  <c r="F521" i="4"/>
  <c r="J520" i="4"/>
  <c r="F520" i="4"/>
  <c r="J519" i="4"/>
  <c r="F519" i="4"/>
  <c r="H1138" i="1" s="1"/>
  <c r="J518" i="4"/>
  <c r="F518" i="4"/>
  <c r="J517" i="4"/>
  <c r="F517" i="4"/>
  <c r="J516" i="4"/>
  <c r="F516" i="4"/>
  <c r="J515" i="4"/>
  <c r="F515" i="4"/>
  <c r="J514" i="4"/>
  <c r="F514" i="4"/>
  <c r="J513" i="4"/>
  <c r="F513" i="4"/>
  <c r="J512" i="4"/>
  <c r="F512" i="4"/>
  <c r="J511" i="4"/>
  <c r="F511" i="4"/>
  <c r="H804" i="1" s="1"/>
  <c r="J510" i="4"/>
  <c r="F510" i="4"/>
  <c r="J509" i="4"/>
  <c r="F509" i="4"/>
  <c r="J508" i="4"/>
  <c r="F508" i="4"/>
  <c r="J507" i="4"/>
  <c r="F507" i="4"/>
  <c r="J506" i="4"/>
  <c r="F506" i="4"/>
  <c r="J505" i="4"/>
  <c r="F505" i="4"/>
  <c r="J504" i="4"/>
  <c r="F504" i="4"/>
  <c r="J503" i="4"/>
  <c r="F503" i="4"/>
  <c r="J502" i="4"/>
  <c r="F502" i="4"/>
  <c r="J501" i="4"/>
  <c r="F501" i="4"/>
  <c r="J500" i="4"/>
  <c r="F500" i="4"/>
  <c r="J499" i="4"/>
  <c r="F499" i="4"/>
  <c r="J498" i="4"/>
  <c r="F498" i="4"/>
  <c r="J497" i="4"/>
  <c r="F497" i="4"/>
  <c r="J496" i="4"/>
  <c r="F496" i="4"/>
  <c r="J495" i="4"/>
  <c r="F495" i="4"/>
  <c r="J494" i="4"/>
  <c r="F494" i="4"/>
  <c r="J493" i="4"/>
  <c r="F493" i="4"/>
  <c r="J492" i="4"/>
  <c r="F492" i="4"/>
  <c r="J491" i="4"/>
  <c r="F491" i="4"/>
  <c r="J490" i="4"/>
  <c r="F490" i="4"/>
  <c r="J489" i="4"/>
  <c r="F489" i="4"/>
  <c r="J488" i="4"/>
  <c r="F488" i="4"/>
  <c r="J487" i="4"/>
  <c r="F487" i="4"/>
  <c r="J486" i="4"/>
  <c r="F486" i="4"/>
  <c r="J485" i="4"/>
  <c r="F485" i="4"/>
  <c r="J484" i="4"/>
  <c r="F484" i="4"/>
  <c r="J483" i="4"/>
  <c r="F483" i="4"/>
  <c r="J482" i="4"/>
  <c r="F482" i="4"/>
  <c r="J481" i="4"/>
  <c r="F481" i="4"/>
  <c r="J480" i="4"/>
  <c r="F480" i="4"/>
  <c r="J479" i="4"/>
  <c r="F479" i="4"/>
  <c r="J478" i="4"/>
  <c r="F478" i="4"/>
  <c r="J477" i="4"/>
  <c r="F477" i="4"/>
  <c r="J476" i="4"/>
  <c r="F476" i="4"/>
  <c r="J475" i="4"/>
  <c r="F475" i="4"/>
  <c r="J474" i="4"/>
  <c r="F474" i="4"/>
  <c r="J473" i="4"/>
  <c r="F473" i="4"/>
  <c r="J472" i="4"/>
  <c r="F472" i="4"/>
  <c r="J471" i="4"/>
  <c r="F471" i="4"/>
  <c r="J470" i="4"/>
  <c r="F470" i="4"/>
  <c r="J469" i="4"/>
  <c r="F469" i="4"/>
  <c r="H922" i="1" s="1"/>
  <c r="J468" i="4"/>
  <c r="F468" i="4"/>
  <c r="J467" i="4"/>
  <c r="F467" i="4"/>
  <c r="J466" i="4"/>
  <c r="F466" i="4"/>
  <c r="J465" i="4"/>
  <c r="F465" i="4"/>
  <c r="J464" i="4"/>
  <c r="F464" i="4"/>
  <c r="J463" i="4"/>
  <c r="F463" i="4"/>
  <c r="J462" i="4"/>
  <c r="F462" i="4"/>
  <c r="J461" i="4"/>
  <c r="F461" i="4"/>
  <c r="J460" i="4"/>
  <c r="F460" i="4"/>
  <c r="H856" i="1" s="1"/>
  <c r="J459" i="4"/>
  <c r="F459" i="4"/>
  <c r="H829" i="1" s="1"/>
  <c r="J458" i="4"/>
  <c r="F458" i="4"/>
  <c r="J457" i="4"/>
  <c r="F457" i="4"/>
  <c r="J456" i="4"/>
  <c r="F456" i="4"/>
  <c r="H765" i="1" s="1"/>
  <c r="J455" i="4"/>
  <c r="F455" i="4"/>
  <c r="H769" i="1" s="1"/>
  <c r="J454" i="4"/>
  <c r="F454" i="4"/>
  <c r="J453" i="4"/>
  <c r="F453" i="4"/>
  <c r="J452" i="4"/>
  <c r="F452" i="4"/>
  <c r="H953" i="1" s="1"/>
  <c r="J451" i="4"/>
  <c r="F451" i="4"/>
  <c r="J450" i="4"/>
  <c r="F450" i="4"/>
  <c r="J449" i="4"/>
  <c r="F449" i="4"/>
  <c r="H893" i="1" s="1"/>
  <c r="J448" i="4"/>
  <c r="F448" i="4"/>
  <c r="J447" i="4"/>
  <c r="F447" i="4"/>
  <c r="J446" i="4"/>
  <c r="F446" i="4"/>
  <c r="J445" i="4"/>
  <c r="F445" i="4"/>
  <c r="J444" i="4"/>
  <c r="F444" i="4"/>
  <c r="J443" i="4"/>
  <c r="F443" i="4"/>
  <c r="J442" i="4"/>
  <c r="F442" i="4"/>
  <c r="J441" i="4"/>
  <c r="F441" i="4"/>
  <c r="J440" i="4"/>
  <c r="F440" i="4"/>
  <c r="H781" i="1" s="1"/>
  <c r="J439" i="4"/>
  <c r="F439" i="4"/>
  <c r="J438" i="4"/>
  <c r="F438" i="4"/>
  <c r="J437" i="4"/>
  <c r="F437" i="4"/>
  <c r="J436" i="4"/>
  <c r="F436" i="4"/>
  <c r="J435" i="4"/>
  <c r="F435" i="4"/>
  <c r="H912" i="1" s="1"/>
  <c r="J434" i="4"/>
  <c r="F434" i="4"/>
  <c r="J433" i="4"/>
  <c r="F433" i="4"/>
  <c r="J432" i="4"/>
  <c r="F432" i="4"/>
  <c r="J431" i="4"/>
  <c r="F431" i="4"/>
  <c r="J430" i="4"/>
  <c r="F430" i="4"/>
  <c r="J429" i="4"/>
  <c r="F429" i="4"/>
  <c r="J428" i="4"/>
  <c r="F428" i="4"/>
  <c r="J427" i="4"/>
  <c r="F427" i="4"/>
  <c r="J426" i="4"/>
  <c r="F426" i="4"/>
  <c r="J425" i="4"/>
  <c r="F425" i="4"/>
  <c r="J424" i="4"/>
  <c r="F424" i="4"/>
  <c r="J423" i="4"/>
  <c r="F423" i="4"/>
  <c r="J422" i="4"/>
  <c r="F422" i="4"/>
  <c r="J421" i="4"/>
  <c r="F421" i="4"/>
  <c r="J420" i="4"/>
  <c r="F420" i="4"/>
  <c r="H690" i="1" s="1"/>
  <c r="J419" i="4"/>
  <c r="F419" i="4"/>
  <c r="J418" i="4"/>
  <c r="F418" i="4"/>
  <c r="J417" i="4"/>
  <c r="F417" i="4"/>
  <c r="J416" i="4"/>
  <c r="F416" i="4"/>
  <c r="J415" i="4"/>
  <c r="F415" i="4"/>
  <c r="J414" i="4"/>
  <c r="F414" i="4"/>
  <c r="J413" i="4"/>
  <c r="F413" i="4"/>
  <c r="J412" i="4"/>
  <c r="F412" i="4"/>
  <c r="J411" i="4"/>
  <c r="F411" i="4"/>
  <c r="J410" i="4"/>
  <c r="F410" i="4"/>
  <c r="J409" i="4"/>
  <c r="F409" i="4"/>
  <c r="J408" i="4"/>
  <c r="F408" i="4"/>
  <c r="J407" i="4"/>
  <c r="F407" i="4"/>
  <c r="J406" i="4"/>
  <c r="F406" i="4"/>
  <c r="J405" i="4"/>
  <c r="F405" i="4"/>
  <c r="J404" i="4"/>
  <c r="F404" i="4"/>
  <c r="J403" i="4"/>
  <c r="F403" i="4"/>
  <c r="J402" i="4"/>
  <c r="F402" i="4"/>
  <c r="J401" i="4"/>
  <c r="F401" i="4"/>
  <c r="J400" i="4"/>
  <c r="F400" i="4"/>
  <c r="J399" i="4"/>
  <c r="F399" i="4"/>
  <c r="H400" i="1" s="1"/>
  <c r="J398" i="4"/>
  <c r="F398" i="4"/>
  <c r="H134" i="1" s="1"/>
  <c r="J397" i="4"/>
  <c r="F397" i="4"/>
  <c r="H131" i="1" s="1"/>
  <c r="J396" i="4"/>
  <c r="F396" i="4"/>
  <c r="J395" i="4"/>
  <c r="F395" i="4"/>
  <c r="J394" i="4"/>
  <c r="F394" i="4"/>
  <c r="J393" i="4"/>
  <c r="F393" i="4"/>
  <c r="J392" i="4"/>
  <c r="F392" i="4"/>
  <c r="J391" i="4"/>
  <c r="F391" i="4"/>
  <c r="J390" i="4"/>
  <c r="F390" i="4"/>
  <c r="J389" i="4"/>
  <c r="F389" i="4"/>
  <c r="J388" i="4"/>
  <c r="F388" i="4"/>
  <c r="J387" i="4"/>
  <c r="F387" i="4"/>
  <c r="J386" i="4"/>
  <c r="F386" i="4"/>
  <c r="J385" i="4"/>
  <c r="F385" i="4"/>
  <c r="J384" i="4"/>
  <c r="F384" i="4"/>
  <c r="J383" i="4"/>
  <c r="F383" i="4"/>
  <c r="J382" i="4"/>
  <c r="F382" i="4"/>
  <c r="J381" i="4"/>
  <c r="F381" i="4"/>
  <c r="J380" i="4"/>
  <c r="F380" i="4"/>
  <c r="J379" i="4"/>
  <c r="F379" i="4"/>
  <c r="J378" i="4"/>
  <c r="F378" i="4"/>
  <c r="J377" i="4"/>
  <c r="F377" i="4"/>
  <c r="J376" i="4"/>
  <c r="F376" i="4"/>
  <c r="J375" i="4"/>
  <c r="F375" i="4"/>
  <c r="J374" i="4"/>
  <c r="F374" i="4"/>
  <c r="J373" i="4"/>
  <c r="F373" i="4"/>
  <c r="J372" i="4"/>
  <c r="F372" i="4"/>
  <c r="H712" i="1" s="1"/>
  <c r="J371" i="4"/>
  <c r="F371" i="4"/>
  <c r="J370" i="4"/>
  <c r="F370" i="4"/>
  <c r="H34" i="1" s="1"/>
  <c r="J369" i="4"/>
  <c r="F369" i="4"/>
  <c r="J368" i="4"/>
  <c r="F368" i="4"/>
  <c r="J367" i="4"/>
  <c r="F367" i="4"/>
  <c r="J366" i="4"/>
  <c r="F366" i="4"/>
  <c r="J365" i="4"/>
  <c r="F365" i="4"/>
  <c r="J364" i="4"/>
  <c r="F364" i="4"/>
  <c r="J363" i="4"/>
  <c r="F363" i="4"/>
  <c r="J362" i="4"/>
  <c r="F362" i="4"/>
  <c r="J361" i="4"/>
  <c r="F361" i="4"/>
  <c r="J360" i="4"/>
  <c r="F360" i="4"/>
  <c r="J359" i="4"/>
  <c r="F359" i="4"/>
  <c r="H67" i="1" s="1"/>
  <c r="J358" i="4"/>
  <c r="F358" i="4"/>
  <c r="J357" i="4"/>
  <c r="F357" i="4"/>
  <c r="J356" i="4"/>
  <c r="F356" i="4"/>
  <c r="J355" i="4"/>
  <c r="F355" i="4"/>
  <c r="H61" i="1" s="1"/>
  <c r="J354" i="4"/>
  <c r="F354" i="4"/>
  <c r="J353" i="4"/>
  <c r="F353" i="4"/>
  <c r="J352" i="4"/>
  <c r="F352" i="4"/>
  <c r="J351" i="4"/>
  <c r="F351" i="4"/>
  <c r="J350" i="4"/>
  <c r="F350" i="4"/>
  <c r="J349" i="4"/>
  <c r="F349" i="4"/>
  <c r="J348" i="4"/>
  <c r="F348" i="4"/>
  <c r="J347" i="4"/>
  <c r="F347" i="4"/>
  <c r="J346" i="4"/>
  <c r="F346" i="4"/>
  <c r="J345" i="4"/>
  <c r="F345" i="4"/>
  <c r="J344" i="4"/>
  <c r="F344" i="4"/>
  <c r="J343" i="4"/>
  <c r="F343" i="4"/>
  <c r="J342" i="4"/>
  <c r="F342" i="4"/>
  <c r="J341" i="4"/>
  <c r="F341" i="4"/>
  <c r="J340" i="4"/>
  <c r="F340" i="4"/>
  <c r="J339" i="4"/>
  <c r="F339" i="4"/>
  <c r="J338" i="4"/>
  <c r="F338" i="4"/>
  <c r="J337" i="4"/>
  <c r="F337" i="4"/>
  <c r="J336" i="4"/>
  <c r="F336" i="4"/>
  <c r="J335" i="4"/>
  <c r="F335" i="4"/>
  <c r="J334" i="4"/>
  <c r="F334" i="4"/>
  <c r="J333" i="4"/>
  <c r="F333" i="4"/>
  <c r="J332" i="4"/>
  <c r="F332" i="4"/>
  <c r="J331" i="4"/>
  <c r="F331" i="4"/>
  <c r="J330" i="4"/>
  <c r="F330" i="4"/>
  <c r="J329" i="4"/>
  <c r="F329" i="4"/>
  <c r="H117" i="1" s="1"/>
  <c r="J328" i="4"/>
  <c r="F328" i="4"/>
  <c r="J327" i="4"/>
  <c r="F327" i="4"/>
  <c r="J326" i="4"/>
  <c r="F326" i="4"/>
  <c r="J325" i="4"/>
  <c r="F325" i="4"/>
  <c r="J324" i="4"/>
  <c r="F324" i="4"/>
  <c r="J323" i="4"/>
  <c r="F323" i="4"/>
  <c r="J322" i="4"/>
  <c r="F322" i="4"/>
  <c r="J321" i="4"/>
  <c r="F321" i="4"/>
  <c r="J320" i="4"/>
  <c r="F320" i="4"/>
  <c r="J319" i="4"/>
  <c r="F319" i="4"/>
  <c r="J318" i="4"/>
  <c r="F318" i="4"/>
  <c r="J317" i="4"/>
  <c r="F317" i="4"/>
  <c r="J316" i="4"/>
  <c r="F316" i="4"/>
  <c r="H573" i="1" s="1"/>
  <c r="J315" i="4"/>
  <c r="F315" i="4"/>
  <c r="J314" i="4"/>
  <c r="F314" i="4"/>
  <c r="J313" i="4"/>
  <c r="F313" i="4"/>
  <c r="J312" i="4"/>
  <c r="F312" i="4"/>
  <c r="J311" i="4"/>
  <c r="F311" i="4"/>
  <c r="J310" i="4"/>
  <c r="F310" i="4"/>
  <c r="J309" i="4"/>
  <c r="F309" i="4"/>
  <c r="J308" i="4"/>
  <c r="F308" i="4"/>
  <c r="J307" i="4"/>
  <c r="F307" i="4"/>
  <c r="J306" i="4"/>
  <c r="F306" i="4"/>
  <c r="J305" i="4"/>
  <c r="F305" i="4"/>
  <c r="J304" i="4"/>
  <c r="F304" i="4"/>
  <c r="J303" i="4"/>
  <c r="F303" i="4"/>
  <c r="H154" i="1" s="1"/>
  <c r="J302" i="4"/>
  <c r="F302" i="4"/>
  <c r="J301" i="4"/>
  <c r="F301" i="4"/>
  <c r="J300" i="4"/>
  <c r="F300" i="4"/>
  <c r="J299" i="4"/>
  <c r="F299" i="4"/>
  <c r="J298" i="4"/>
  <c r="F298" i="4"/>
  <c r="H825" i="1" s="1"/>
  <c r="J297" i="4"/>
  <c r="F297" i="4"/>
  <c r="J296" i="4"/>
  <c r="F296" i="4"/>
  <c r="J295" i="4"/>
  <c r="F295" i="4"/>
  <c r="J294" i="4"/>
  <c r="F294" i="4"/>
  <c r="J293" i="4"/>
  <c r="F293" i="4"/>
  <c r="J292" i="4"/>
  <c r="F292" i="4"/>
  <c r="J291" i="4"/>
  <c r="F291" i="4"/>
  <c r="J290" i="4"/>
  <c r="F290" i="4"/>
  <c r="H1091" i="1" s="1"/>
  <c r="J289" i="4"/>
  <c r="F289" i="4"/>
  <c r="J288" i="4"/>
  <c r="F288" i="4"/>
  <c r="J287" i="4"/>
  <c r="F287" i="4"/>
  <c r="H152" i="1" s="1"/>
  <c r="J286" i="4"/>
  <c r="F286" i="4"/>
  <c r="J285" i="4"/>
  <c r="F285" i="4"/>
  <c r="J284" i="4"/>
  <c r="F284" i="4"/>
  <c r="J283" i="4"/>
  <c r="F283" i="4"/>
  <c r="H190" i="1" s="1"/>
  <c r="J282" i="4"/>
  <c r="F282" i="4"/>
  <c r="J281" i="4"/>
  <c r="F281" i="4"/>
  <c r="J280" i="4"/>
  <c r="F280" i="4"/>
  <c r="J279" i="4"/>
  <c r="F279" i="4"/>
  <c r="J278" i="4"/>
  <c r="F278" i="4"/>
  <c r="J277" i="4"/>
  <c r="F277" i="4"/>
  <c r="J276" i="4"/>
  <c r="F276" i="4"/>
  <c r="J275" i="4"/>
  <c r="F275" i="4"/>
  <c r="J274" i="4"/>
  <c r="F274" i="4"/>
  <c r="H1019" i="1" s="1"/>
  <c r="J273" i="4"/>
  <c r="F273" i="4"/>
  <c r="J272" i="4"/>
  <c r="F272" i="4"/>
  <c r="J271" i="4"/>
  <c r="F271" i="4"/>
  <c r="J270" i="4"/>
  <c r="F270" i="4"/>
  <c r="J269" i="4"/>
  <c r="F269" i="4"/>
  <c r="H148" i="1" s="1"/>
  <c r="J268" i="4"/>
  <c r="F268" i="4"/>
  <c r="J267" i="4"/>
  <c r="F267" i="4"/>
  <c r="J266" i="4"/>
  <c r="F266" i="4"/>
  <c r="J265" i="4"/>
  <c r="F265" i="4"/>
  <c r="J264" i="4"/>
  <c r="F264" i="4"/>
  <c r="J263" i="4"/>
  <c r="F263" i="4"/>
  <c r="J262" i="4"/>
  <c r="F262" i="4"/>
  <c r="J261" i="4"/>
  <c r="F261" i="4"/>
  <c r="J260" i="4"/>
  <c r="F260" i="4"/>
  <c r="J259" i="4"/>
  <c r="F259" i="4"/>
  <c r="J258" i="4"/>
  <c r="F258" i="4"/>
  <c r="J257" i="4"/>
  <c r="F257" i="4"/>
  <c r="J256" i="4"/>
  <c r="F256" i="4"/>
  <c r="J255" i="4"/>
  <c r="F255" i="4"/>
  <c r="J254" i="4"/>
  <c r="F254" i="4"/>
  <c r="J253" i="4"/>
  <c r="F253" i="4"/>
  <c r="J252" i="4"/>
  <c r="F252" i="4"/>
  <c r="J251" i="4"/>
  <c r="F251" i="4"/>
  <c r="J250" i="4"/>
  <c r="F250" i="4"/>
  <c r="J249" i="4"/>
  <c r="F249" i="4"/>
  <c r="J248" i="4"/>
  <c r="F248" i="4"/>
  <c r="J247" i="4"/>
  <c r="F247" i="4"/>
  <c r="J246" i="4"/>
  <c r="F246" i="4"/>
  <c r="J245" i="4"/>
  <c r="F245" i="4"/>
  <c r="J244" i="4"/>
  <c r="F244" i="4"/>
  <c r="J243" i="4"/>
  <c r="F243" i="4"/>
  <c r="H642" i="1" s="1"/>
  <c r="J242" i="4"/>
  <c r="F242" i="4"/>
  <c r="J241" i="4"/>
  <c r="F241" i="4"/>
  <c r="J240" i="4"/>
  <c r="F240" i="4"/>
  <c r="H542" i="1" s="1"/>
  <c r="J239" i="4"/>
  <c r="F239" i="4"/>
  <c r="J238" i="4"/>
  <c r="F238" i="4"/>
  <c r="J237" i="4"/>
  <c r="F237" i="4"/>
  <c r="J236" i="4"/>
  <c r="F236" i="4"/>
  <c r="J235" i="4"/>
  <c r="F235" i="4"/>
  <c r="H84" i="1" s="1"/>
  <c r="J234" i="4"/>
  <c r="F234" i="4"/>
  <c r="J233" i="4"/>
  <c r="F233" i="4"/>
  <c r="H138" i="1" s="1"/>
  <c r="J232" i="4"/>
  <c r="F232" i="4"/>
  <c r="J231" i="4"/>
  <c r="F231" i="4"/>
  <c r="J230" i="4"/>
  <c r="F230" i="4"/>
  <c r="J229" i="4"/>
  <c r="F229" i="4"/>
  <c r="J228" i="4"/>
  <c r="F228" i="4"/>
  <c r="J227" i="4"/>
  <c r="F227" i="4"/>
  <c r="H83" i="1" s="1"/>
  <c r="J226" i="4"/>
  <c r="F226" i="4"/>
  <c r="J225" i="4"/>
  <c r="F225" i="4"/>
  <c r="J224" i="4"/>
  <c r="F224" i="4"/>
  <c r="J223" i="4"/>
  <c r="F223" i="4"/>
  <c r="J222" i="4"/>
  <c r="F222" i="4"/>
  <c r="J221" i="4"/>
  <c r="F221" i="4"/>
  <c r="J220" i="4"/>
  <c r="F220" i="4"/>
  <c r="J219" i="4"/>
  <c r="F219" i="4"/>
  <c r="J218" i="4"/>
  <c r="F218" i="4"/>
  <c r="J217" i="4"/>
  <c r="F217" i="4"/>
  <c r="J216" i="4"/>
  <c r="F216" i="4"/>
  <c r="J215" i="4"/>
  <c r="F215" i="4"/>
  <c r="J214" i="4"/>
  <c r="F214" i="4"/>
  <c r="J213" i="4"/>
  <c r="F213" i="4"/>
  <c r="J212" i="4"/>
  <c r="F212" i="4"/>
  <c r="J211" i="4"/>
  <c r="F211" i="4"/>
  <c r="J210" i="4"/>
  <c r="F210" i="4"/>
  <c r="J209" i="4"/>
  <c r="F209" i="4"/>
  <c r="J208" i="4"/>
  <c r="F208" i="4"/>
  <c r="J207" i="4"/>
  <c r="F207" i="4"/>
  <c r="H213" i="1" s="1"/>
  <c r="J206" i="4"/>
  <c r="F206" i="4"/>
  <c r="J205" i="4"/>
  <c r="F205" i="4"/>
  <c r="J204" i="4"/>
  <c r="F204" i="4"/>
  <c r="J203" i="4"/>
  <c r="F203" i="4"/>
  <c r="J202" i="4"/>
  <c r="F202" i="4"/>
  <c r="J201" i="4"/>
  <c r="F201" i="4"/>
  <c r="J200" i="4"/>
  <c r="F200" i="4"/>
  <c r="J199" i="4"/>
  <c r="F199" i="4"/>
  <c r="J198" i="4"/>
  <c r="F198" i="4"/>
  <c r="J197" i="4"/>
  <c r="F197" i="4"/>
  <c r="J196" i="4"/>
  <c r="F196" i="4"/>
  <c r="J195" i="4"/>
  <c r="F195" i="4"/>
  <c r="J194" i="4"/>
  <c r="F194" i="4"/>
  <c r="J193" i="4"/>
  <c r="F193" i="4"/>
  <c r="J192" i="4"/>
  <c r="F192" i="4"/>
  <c r="J191" i="4"/>
  <c r="F191" i="4"/>
  <c r="J190" i="4"/>
  <c r="F190" i="4"/>
  <c r="J189" i="4"/>
  <c r="F189" i="4"/>
  <c r="J188" i="4"/>
  <c r="F188" i="4"/>
  <c r="J187" i="4"/>
  <c r="F187" i="4"/>
  <c r="J186" i="4"/>
  <c r="F186" i="4"/>
  <c r="J185" i="4"/>
  <c r="F185" i="4"/>
  <c r="J184" i="4"/>
  <c r="F184" i="4"/>
  <c r="J183" i="4"/>
  <c r="F183" i="4"/>
  <c r="J182" i="4"/>
  <c r="F182" i="4"/>
  <c r="J181" i="4"/>
  <c r="F181" i="4"/>
  <c r="J180" i="4"/>
  <c r="F180" i="4"/>
  <c r="J179" i="4"/>
  <c r="F179" i="4"/>
  <c r="J178" i="4"/>
  <c r="F178" i="4"/>
  <c r="J177" i="4"/>
  <c r="F177" i="4"/>
  <c r="J176" i="4"/>
  <c r="F176" i="4"/>
  <c r="J175" i="4"/>
  <c r="F175" i="4"/>
  <c r="J174" i="4"/>
  <c r="F174" i="4"/>
  <c r="J173" i="4"/>
  <c r="F173" i="4"/>
  <c r="J172" i="4"/>
  <c r="F172" i="4"/>
  <c r="J171" i="4"/>
  <c r="F171" i="4"/>
  <c r="J170" i="4"/>
  <c r="F170" i="4"/>
  <c r="J169" i="4"/>
  <c r="F169" i="4"/>
  <c r="J168" i="4"/>
  <c r="F168" i="4"/>
  <c r="J167" i="4"/>
  <c r="F167" i="4"/>
  <c r="J166" i="4"/>
  <c r="F166" i="4"/>
  <c r="J165" i="4"/>
  <c r="F165" i="4"/>
  <c r="J164" i="4"/>
  <c r="F164" i="4"/>
  <c r="J163" i="4"/>
  <c r="F163" i="4"/>
  <c r="J162" i="4"/>
  <c r="F162" i="4"/>
  <c r="J161" i="4"/>
  <c r="F161" i="4"/>
  <c r="H901" i="1" s="1"/>
  <c r="J160" i="4"/>
  <c r="F160" i="4"/>
  <c r="J159" i="4"/>
  <c r="F159" i="4"/>
  <c r="J158" i="4"/>
  <c r="F158" i="4"/>
  <c r="J157" i="4"/>
  <c r="F157" i="4"/>
  <c r="J156" i="4"/>
  <c r="F156" i="4"/>
  <c r="J155" i="4"/>
  <c r="F155" i="4"/>
  <c r="J154" i="4"/>
  <c r="F154" i="4"/>
  <c r="J153" i="4"/>
  <c r="F153" i="4"/>
  <c r="J152" i="4"/>
  <c r="F152" i="4"/>
  <c r="J151" i="4"/>
  <c r="F151" i="4"/>
  <c r="J150" i="4"/>
  <c r="F150" i="4"/>
  <c r="J149" i="4"/>
  <c r="F149" i="4"/>
  <c r="J148" i="4"/>
  <c r="F148" i="4"/>
  <c r="J147" i="4"/>
  <c r="F147" i="4"/>
  <c r="J146" i="4"/>
  <c r="F146" i="4"/>
  <c r="J145" i="4"/>
  <c r="F145" i="4"/>
  <c r="J144" i="4"/>
  <c r="F144" i="4"/>
  <c r="J143" i="4"/>
  <c r="F143" i="4"/>
  <c r="J142" i="4"/>
  <c r="F142" i="4"/>
  <c r="J141" i="4"/>
  <c r="F141" i="4"/>
  <c r="J140" i="4"/>
  <c r="F140" i="4"/>
  <c r="J139" i="4"/>
  <c r="F139" i="4"/>
  <c r="J138" i="4"/>
  <c r="F138" i="4"/>
  <c r="J137" i="4"/>
  <c r="F137" i="4"/>
  <c r="H880" i="1" s="1"/>
  <c r="J136" i="4"/>
  <c r="F136" i="4"/>
  <c r="J135" i="4"/>
  <c r="F135" i="4"/>
  <c r="J134" i="4"/>
  <c r="F134" i="4"/>
  <c r="J133" i="4"/>
  <c r="F133" i="4"/>
  <c r="J132" i="4"/>
  <c r="F132" i="4"/>
  <c r="J131" i="4"/>
  <c r="F131" i="4"/>
  <c r="H653" i="1" s="1"/>
  <c r="J130" i="4"/>
  <c r="F130" i="4"/>
  <c r="J129" i="4"/>
  <c r="F129" i="4"/>
  <c r="J128" i="4"/>
  <c r="F128" i="4"/>
  <c r="H842" i="1" s="1"/>
  <c r="J127" i="4"/>
  <c r="F127" i="4"/>
  <c r="J126" i="4"/>
  <c r="F126" i="4"/>
  <c r="J125" i="4"/>
  <c r="F125" i="4"/>
  <c r="J124" i="4"/>
  <c r="F124" i="4"/>
  <c r="J123" i="4"/>
  <c r="F123" i="4"/>
  <c r="H329" i="1" s="1"/>
  <c r="J122" i="4"/>
  <c r="F122" i="4"/>
  <c r="J121" i="4"/>
  <c r="F121" i="4"/>
  <c r="J120" i="4"/>
  <c r="F120" i="4"/>
  <c r="J119" i="4"/>
  <c r="F119" i="4"/>
  <c r="J118" i="4"/>
  <c r="F118" i="4"/>
  <c r="J117" i="4"/>
  <c r="F117" i="4"/>
  <c r="J116" i="4"/>
  <c r="F116" i="4"/>
  <c r="J115" i="4"/>
  <c r="F115" i="4"/>
  <c r="J114" i="4"/>
  <c r="F114" i="4"/>
  <c r="J113" i="4"/>
  <c r="F113" i="4"/>
  <c r="J112" i="4"/>
  <c r="F112" i="4"/>
  <c r="J111" i="4"/>
  <c r="F111" i="4"/>
  <c r="J110" i="4"/>
  <c r="F110" i="4"/>
  <c r="J109" i="4"/>
  <c r="F109" i="4"/>
  <c r="H1090" i="1" s="1"/>
  <c r="J108" i="4"/>
  <c r="F108" i="4"/>
  <c r="J107" i="4"/>
  <c r="F107" i="4"/>
  <c r="J106" i="4"/>
  <c r="F106" i="4"/>
  <c r="J105" i="4"/>
  <c r="F105" i="4"/>
  <c r="J104" i="4"/>
  <c r="F104" i="4"/>
  <c r="H324" i="1" s="1"/>
  <c r="J103" i="4"/>
  <c r="F103" i="4"/>
  <c r="H1104" i="1" s="1"/>
  <c r="J102" i="4"/>
  <c r="F102" i="4"/>
  <c r="J101" i="4"/>
  <c r="F101" i="4"/>
  <c r="J100" i="4"/>
  <c r="F100" i="4"/>
  <c r="J99" i="4"/>
  <c r="F99" i="4"/>
  <c r="J98" i="4"/>
  <c r="F98" i="4"/>
  <c r="J97" i="4"/>
  <c r="F97" i="4"/>
  <c r="H930" i="1" s="1"/>
  <c r="J96" i="4"/>
  <c r="F96" i="4"/>
  <c r="J95" i="4"/>
  <c r="F95" i="4"/>
  <c r="J94" i="4"/>
  <c r="F94" i="4"/>
  <c r="J93" i="4"/>
  <c r="F93" i="4"/>
  <c r="J92" i="4"/>
  <c r="F92" i="4"/>
  <c r="J91" i="4"/>
  <c r="F91" i="4"/>
  <c r="J90" i="4"/>
  <c r="F90" i="4"/>
  <c r="J89" i="4"/>
  <c r="F89" i="4"/>
  <c r="J88" i="4"/>
  <c r="F88" i="4"/>
  <c r="J87" i="4"/>
  <c r="F87" i="4"/>
  <c r="J86" i="4"/>
  <c r="F86" i="4"/>
  <c r="J85" i="4"/>
  <c r="F85" i="4"/>
  <c r="H1052" i="1" s="1"/>
  <c r="J84" i="4"/>
  <c r="F84" i="4"/>
  <c r="J83" i="4"/>
  <c r="F83" i="4"/>
  <c r="J82" i="4"/>
  <c r="F82" i="4"/>
  <c r="J81" i="4"/>
  <c r="F81" i="4"/>
  <c r="J80" i="4"/>
  <c r="F80" i="4"/>
  <c r="J79" i="4"/>
  <c r="F79" i="4"/>
  <c r="J78" i="4"/>
  <c r="F78" i="4"/>
  <c r="J77" i="4"/>
  <c r="F77" i="4"/>
  <c r="J76" i="4"/>
  <c r="F76" i="4"/>
  <c r="H745" i="1" s="1"/>
  <c r="J75" i="4"/>
  <c r="F75" i="4"/>
  <c r="J74" i="4"/>
  <c r="F74" i="4"/>
  <c r="J73" i="4"/>
  <c r="F73" i="4"/>
  <c r="J72" i="4"/>
  <c r="F72" i="4"/>
  <c r="J71" i="4"/>
  <c r="F71" i="4"/>
  <c r="J70" i="4"/>
  <c r="F70" i="4"/>
  <c r="J69" i="4"/>
  <c r="F69" i="4"/>
  <c r="J68" i="4"/>
  <c r="F68" i="4"/>
  <c r="H1159" i="1" s="1"/>
  <c r="J67" i="4"/>
  <c r="F67" i="4"/>
  <c r="J66" i="4"/>
  <c r="F66" i="4"/>
  <c r="J65" i="4"/>
  <c r="F65" i="4"/>
  <c r="J64" i="4"/>
  <c r="F64" i="4"/>
  <c r="J63" i="4"/>
  <c r="F63" i="4"/>
  <c r="J62" i="4"/>
  <c r="F62" i="4"/>
  <c r="J61" i="4"/>
  <c r="F61" i="4"/>
  <c r="J60" i="4"/>
  <c r="F60" i="4"/>
  <c r="J59" i="4"/>
  <c r="F59" i="4"/>
  <c r="J58" i="4"/>
  <c r="F58" i="4"/>
  <c r="J57" i="4"/>
  <c r="F57" i="4"/>
  <c r="J56" i="4"/>
  <c r="F56" i="4"/>
  <c r="J55" i="4"/>
  <c r="F55" i="4"/>
  <c r="H409" i="1" s="1"/>
  <c r="J54" i="4"/>
  <c r="F54" i="4"/>
  <c r="J53" i="4"/>
  <c r="F53" i="4"/>
  <c r="J52" i="4"/>
  <c r="F52" i="4"/>
  <c r="J51" i="4"/>
  <c r="F51" i="4"/>
  <c r="J50" i="4"/>
  <c r="F50" i="4"/>
  <c r="J49" i="4"/>
  <c r="F49" i="4"/>
  <c r="J48" i="4"/>
  <c r="F48" i="4"/>
  <c r="J47" i="4"/>
  <c r="F47" i="4"/>
  <c r="J46" i="4"/>
  <c r="F46" i="4"/>
  <c r="J45" i="4"/>
  <c r="F45" i="4"/>
  <c r="J44" i="4"/>
  <c r="F44" i="4"/>
  <c r="J43" i="4"/>
  <c r="F43" i="4"/>
  <c r="J42" i="4"/>
  <c r="F42" i="4"/>
  <c r="H408" i="1" s="1"/>
  <c r="J41" i="4"/>
  <c r="F41" i="4"/>
  <c r="J40" i="4"/>
  <c r="F40" i="4"/>
  <c r="J39" i="4"/>
  <c r="F39" i="4"/>
  <c r="J38" i="4"/>
  <c r="F38" i="4"/>
  <c r="J37" i="4"/>
  <c r="F37" i="4"/>
  <c r="J36" i="4"/>
  <c r="F36" i="4"/>
  <c r="J35" i="4"/>
  <c r="F35" i="4"/>
  <c r="J34" i="4"/>
  <c r="F34" i="4"/>
  <c r="J33" i="4"/>
  <c r="F33" i="4"/>
  <c r="J32" i="4"/>
  <c r="F32" i="4"/>
  <c r="J31" i="4"/>
  <c r="F31" i="4"/>
  <c r="J30" i="4"/>
  <c r="F30" i="4"/>
  <c r="J29" i="4"/>
  <c r="F29" i="4"/>
  <c r="J28" i="4"/>
  <c r="F28" i="4"/>
  <c r="J27" i="4"/>
  <c r="F27" i="4"/>
  <c r="H1070" i="1" s="1"/>
  <c r="J26" i="4"/>
  <c r="F26" i="4"/>
  <c r="H1261" i="1" s="1"/>
  <c r="J25" i="4"/>
  <c r="F25" i="4"/>
  <c r="J24" i="4"/>
  <c r="F24" i="4"/>
  <c r="J23" i="4"/>
  <c r="F23" i="4"/>
  <c r="J22" i="4"/>
  <c r="F22" i="4"/>
  <c r="J21" i="4"/>
  <c r="F21" i="4"/>
  <c r="H1191" i="1" s="1"/>
  <c r="J20" i="4"/>
  <c r="F20" i="4"/>
  <c r="J19" i="4"/>
  <c r="F19" i="4"/>
  <c r="J18" i="4"/>
  <c r="F18" i="4"/>
  <c r="J17" i="4"/>
  <c r="F17" i="4"/>
  <c r="J16" i="4"/>
  <c r="F16" i="4"/>
  <c r="H1181" i="1" s="1"/>
  <c r="J15" i="4"/>
  <c r="F15" i="4"/>
  <c r="J14" i="4"/>
  <c r="F14" i="4"/>
  <c r="J13" i="4"/>
  <c r="F13" i="4"/>
  <c r="J12" i="4"/>
  <c r="F12" i="4"/>
  <c r="H855" i="1" s="1"/>
  <c r="J11" i="4"/>
  <c r="F11" i="4"/>
  <c r="J10" i="4"/>
  <c r="F10" i="4"/>
  <c r="J9" i="4"/>
  <c r="F9" i="4"/>
  <c r="J8" i="4"/>
  <c r="F8" i="4"/>
  <c r="J7" i="4"/>
  <c r="F7" i="4"/>
  <c r="J6" i="4"/>
  <c r="F6" i="4"/>
  <c r="J5" i="4"/>
  <c r="F5" i="4"/>
  <c r="J4" i="4"/>
  <c r="F4" i="4"/>
  <c r="J3" i="4"/>
  <c r="F3" i="4"/>
  <c r="J2" i="4"/>
  <c r="F2" i="4"/>
  <c r="H14" i="2" l="1"/>
  <c r="H6" i="2"/>
  <c r="H172" i="1"/>
  <c r="H751" i="1"/>
  <c r="H749" i="1"/>
  <c r="H1025" i="1"/>
  <c r="H1029" i="1"/>
  <c r="H714" i="1"/>
  <c r="H750" i="1"/>
  <c r="H1022" i="1"/>
  <c r="H1026" i="1"/>
  <c r="H1030" i="1"/>
  <c r="H1106" i="1"/>
  <c r="H752" i="1"/>
  <c r="H1027" i="1"/>
  <c r="H1023" i="1"/>
  <c r="H748" i="1"/>
  <c r="H1028" i="1"/>
  <c r="H1024" i="1"/>
  <c r="H767" i="1"/>
  <c r="H770" i="1"/>
  <c r="H1018" i="1"/>
  <c r="H857" i="1"/>
  <c r="H768" i="1"/>
  <c r="H789" i="1"/>
  <c r="H780" i="1"/>
  <c r="H658" i="1"/>
  <c r="H651" i="1"/>
  <c r="H836" i="1"/>
  <c r="H971" i="1"/>
  <c r="H1031" i="1"/>
  <c r="H879" i="1"/>
  <c r="H881" i="1"/>
  <c r="H956" i="1"/>
  <c r="H1049" i="1"/>
  <c r="H981" i="1"/>
  <c r="H115" i="1"/>
  <c r="H202" i="1"/>
  <c r="H587" i="1"/>
  <c r="H935" i="1"/>
  <c r="H174" i="1"/>
  <c r="H479" i="1"/>
  <c r="H580" i="1"/>
  <c r="H585" i="1"/>
  <c r="H688" i="1"/>
  <c r="H664" i="1"/>
  <c r="H1008" i="1"/>
  <c r="H616" i="1"/>
  <c r="H669" i="1"/>
  <c r="H727" i="1"/>
  <c r="H602" i="1"/>
  <c r="H841" i="1"/>
  <c r="H898" i="1"/>
  <c r="H921" i="1"/>
  <c r="H120" i="1"/>
  <c r="H50" i="1"/>
  <c r="H460" i="1"/>
  <c r="H704" i="1"/>
  <c r="H557" i="1"/>
  <c r="H623" i="1"/>
  <c r="H907" i="1"/>
  <c r="H884" i="1"/>
  <c r="H552" i="1"/>
  <c r="H578" i="1"/>
  <c r="H895" i="1"/>
  <c r="H588" i="1"/>
  <c r="H43" i="1"/>
  <c r="H331" i="1"/>
  <c r="H42" i="1"/>
  <c r="H74" i="1"/>
  <c r="H186" i="1"/>
  <c r="H45" i="1"/>
  <c r="H783" i="1"/>
  <c r="H533" i="1"/>
  <c r="H820" i="1"/>
  <c r="H1194" i="1"/>
  <c r="H566" i="1"/>
  <c r="H1047" i="1"/>
  <c r="H790" i="1"/>
  <c r="H858" i="1"/>
  <c r="H1056" i="1"/>
  <c r="H75" i="1"/>
  <c r="H184" i="1"/>
  <c r="H149" i="1"/>
  <c r="H193" i="1"/>
  <c r="H599" i="1"/>
  <c r="H335" i="1"/>
  <c r="H44" i="1"/>
  <c r="H116" i="1"/>
  <c r="H173" i="1"/>
  <c r="H675" i="1"/>
  <c r="H699" i="1"/>
  <c r="H654" i="1"/>
  <c r="H945" i="1"/>
  <c r="H182" i="1"/>
  <c r="H952" i="1"/>
  <c r="H837" i="1"/>
  <c r="H41" i="1"/>
  <c r="H49" i="1"/>
  <c r="H620" i="1"/>
  <c r="H155" i="1"/>
  <c r="H492" i="1"/>
  <c r="H568" i="1"/>
  <c r="H51" i="1"/>
  <c r="H157" i="1"/>
  <c r="H569" i="1"/>
  <c r="H932" i="1"/>
  <c r="H518" i="1"/>
  <c r="H822" i="1"/>
  <c r="H143" i="1"/>
  <c r="H191" i="1"/>
  <c r="H161" i="1"/>
  <c r="H142" i="1"/>
  <c r="H709" i="1"/>
  <c r="H17" i="1"/>
  <c r="H80" i="1"/>
  <c r="H208" i="1"/>
  <c r="H54" i="1"/>
  <c r="H204" i="1"/>
  <c r="H205" i="1"/>
  <c r="H502" i="1"/>
  <c r="H670" i="1"/>
  <c r="H214" i="1"/>
  <c r="H132" i="1"/>
  <c r="H1153" i="1"/>
  <c r="H1079" i="1"/>
  <c r="H127" i="1"/>
  <c r="H1157" i="1"/>
  <c r="H126" i="1"/>
  <c r="H162" i="1"/>
  <c r="H995" i="1"/>
  <c r="H147" i="1"/>
  <c r="H140" i="1"/>
  <c r="H1011" i="1"/>
  <c r="H87" i="1"/>
  <c r="H916" i="1"/>
  <c r="H203" i="1"/>
  <c r="H776" i="1"/>
  <c r="H18" i="1"/>
  <c r="H782" i="1"/>
  <c r="H124" i="1"/>
  <c r="H146" i="1"/>
  <c r="H145" i="1"/>
  <c r="H951" i="1"/>
  <c r="H1075" i="1"/>
  <c r="H133" i="1"/>
  <c r="H531" i="1"/>
  <c r="H592" i="1"/>
  <c r="H1155" i="1"/>
  <c r="H195" i="1"/>
  <c r="H85" i="1"/>
  <c r="H548" i="1"/>
  <c r="H576" i="1"/>
  <c r="H88" i="1"/>
  <c r="H128" i="1"/>
  <c r="H200" i="1"/>
  <c r="H170" i="1"/>
  <c r="H485" i="1"/>
  <c r="H125" i="1"/>
  <c r="H197" i="1"/>
  <c r="H535" i="1"/>
  <c r="H695" i="1"/>
  <c r="H508" i="1"/>
  <c r="H754" i="1"/>
  <c r="H934" i="1"/>
  <c r="H1093" i="1"/>
  <c r="H86" i="1"/>
  <c r="H538" i="1"/>
  <c r="H698" i="1"/>
  <c r="H816" i="1"/>
  <c r="H525" i="1"/>
  <c r="H853" i="1"/>
  <c r="H933" i="1"/>
  <c r="H1148" i="1"/>
  <c r="H828" i="1"/>
  <c r="H207" i="1"/>
  <c r="H731" i="1"/>
  <c r="H660" i="1"/>
  <c r="H1150" i="1"/>
  <c r="H91" i="1"/>
  <c r="H123" i="1"/>
  <c r="H167" i="1"/>
  <c r="H92" i="1"/>
  <c r="H192" i="1"/>
  <c r="H527" i="1"/>
  <c r="H734" i="1"/>
  <c r="H756" i="1"/>
  <c r="H577" i="1"/>
  <c r="H826" i="1"/>
  <c r="H506" i="1"/>
  <c r="H572" i="1"/>
  <c r="H862" i="1"/>
  <c r="H546" i="1"/>
  <c r="H1068" i="1"/>
  <c r="H571" i="1"/>
  <c r="H730" i="1"/>
  <c r="H63" i="1"/>
  <c r="H71" i="1"/>
  <c r="H95" i="1"/>
  <c r="H211" i="1"/>
  <c r="H227" i="1"/>
  <c r="H235" i="1"/>
  <c r="H243" i="1"/>
  <c r="H259" i="1"/>
  <c r="H263" i="1"/>
  <c r="H279" i="1"/>
  <c r="H283" i="1"/>
  <c r="H295" i="1"/>
  <c r="H351" i="1"/>
  <c r="H28" i="1"/>
  <c r="H56" i="1"/>
  <c r="H164" i="1"/>
  <c r="H228" i="1"/>
  <c r="H236" i="1"/>
  <c r="H244" i="1"/>
  <c r="H248" i="1"/>
  <c r="H252" i="1"/>
  <c r="H260" i="1"/>
  <c r="H272" i="1"/>
  <c r="H250" i="1"/>
  <c r="H266" i="1"/>
  <c r="H274" i="1"/>
  <c r="H282" i="1"/>
  <c r="H357" i="1"/>
  <c r="H369" i="1"/>
  <c r="H373" i="1"/>
  <c r="H377" i="1"/>
  <c r="H389" i="1"/>
  <c r="H393" i="1"/>
  <c r="H413" i="1"/>
  <c r="H417" i="1"/>
  <c r="H421" i="1"/>
  <c r="H425" i="1"/>
  <c r="H433" i="1"/>
  <c r="H445" i="1"/>
  <c r="H453" i="1"/>
  <c r="H469" i="1"/>
  <c r="H493" i="1"/>
  <c r="H165" i="1"/>
  <c r="H221" i="1"/>
  <c r="H285" i="1"/>
  <c r="H241" i="1"/>
  <c r="H257" i="1"/>
  <c r="H342" i="1"/>
  <c r="H349" i="1"/>
  <c r="H362" i="1"/>
  <c r="H410" i="1"/>
  <c r="H415" i="1"/>
  <c r="H420" i="1"/>
  <c r="H426" i="1"/>
  <c r="H431" i="1"/>
  <c r="H436" i="1"/>
  <c r="H442" i="1"/>
  <c r="H447" i="1"/>
  <c r="H515" i="1"/>
  <c r="H523" i="1"/>
  <c r="H547" i="1"/>
  <c r="H567" i="1"/>
  <c r="H575" i="1"/>
  <c r="H611" i="1"/>
  <c r="H615" i="1"/>
  <c r="H619" i="1"/>
  <c r="H639" i="1"/>
  <c r="H643" i="1"/>
  <c r="H655" i="1"/>
  <c r="H691" i="1"/>
  <c r="H743" i="1"/>
  <c r="H755" i="1"/>
  <c r="H807" i="1"/>
  <c r="H847" i="1"/>
  <c r="H871" i="1"/>
  <c r="H915" i="1"/>
  <c r="H14" i="1"/>
  <c r="H169" i="1"/>
  <c r="H294" i="1"/>
  <c r="H345" i="1"/>
  <c r="H353" i="1"/>
  <c r="H370" i="1"/>
  <c r="H380" i="1"/>
  <c r="H386" i="1"/>
  <c r="H412" i="1"/>
  <c r="H418" i="1"/>
  <c r="H428" i="1"/>
  <c r="H444" i="1"/>
  <c r="H450" i="1"/>
  <c r="H455" i="1"/>
  <c r="H470" i="1"/>
  <c r="H238" i="1"/>
  <c r="H270" i="1"/>
  <c r="H350" i="1"/>
  <c r="H363" i="1"/>
  <c r="H374" i="1"/>
  <c r="H416" i="1"/>
  <c r="H438" i="1"/>
  <c r="H532" i="1"/>
  <c r="H537" i="1"/>
  <c r="H564" i="1"/>
  <c r="H590" i="1"/>
  <c r="H617" i="1"/>
  <c r="H744" i="1"/>
  <c r="H886" i="1"/>
  <c r="H1021" i="1"/>
  <c r="H1109" i="1"/>
  <c r="H118" i="1"/>
  <c r="H278" i="1"/>
  <c r="H387" i="1"/>
  <c r="H419" i="1"/>
  <c r="H503" i="1"/>
  <c r="H517" i="1"/>
  <c r="H549" i="1"/>
  <c r="H565" i="1"/>
  <c r="H613" i="1"/>
  <c r="H650" i="1"/>
  <c r="H798" i="1"/>
  <c r="H872" i="1"/>
  <c r="H909" i="1"/>
  <c r="H994" i="1"/>
  <c r="H1010" i="1"/>
  <c r="H1126" i="1"/>
  <c r="H222" i="1"/>
  <c r="H435" i="1"/>
  <c r="H495" i="1"/>
  <c r="H641" i="1"/>
  <c r="H446" i="1"/>
  <c r="H529" i="1"/>
  <c r="H604" i="1"/>
  <c r="H689" i="1"/>
  <c r="H778" i="1"/>
  <c r="H1103" i="1"/>
  <c r="H632" i="1"/>
  <c r="H674" i="1"/>
  <c r="H732" i="1"/>
  <c r="H954" i="1"/>
  <c r="H1100" i="1"/>
  <c r="H487" i="1"/>
  <c r="H648" i="1"/>
  <c r="H286" i="1"/>
  <c r="H344" i="1"/>
  <c r="H390" i="1"/>
  <c r="H694" i="1"/>
  <c r="H1032" i="1"/>
  <c r="H1096" i="1"/>
  <c r="H230" i="1"/>
  <c r="H443" i="1"/>
  <c r="H368" i="1"/>
  <c r="H454" i="1"/>
  <c r="H313" i="1"/>
  <c r="H711" i="1"/>
  <c r="H406" i="1"/>
  <c r="H526" i="1"/>
  <c r="H31" i="1"/>
  <c r="H60" i="1"/>
  <c r="H304" i="1"/>
  <c r="H129" i="1"/>
  <c r="H911" i="1"/>
  <c r="H30" i="1"/>
  <c r="H553" i="1"/>
  <c r="H656" i="1"/>
  <c r="H55" i="1"/>
  <c r="H99" i="1"/>
  <c r="H218" i="1"/>
  <c r="H394" i="1"/>
  <c r="H583" i="1"/>
  <c r="H119" i="1"/>
  <c r="H24" i="1"/>
  <c r="H26" i="1"/>
  <c r="H302" i="1"/>
  <c r="H301" i="1"/>
  <c r="H720" i="1"/>
  <c r="H545" i="1"/>
  <c r="H938" i="1"/>
  <c r="H539" i="1"/>
  <c r="H137" i="1"/>
  <c r="H402" i="1"/>
  <c r="H395" i="1"/>
  <c r="H1050" i="1"/>
  <c r="H1035" i="1"/>
  <c r="H254" i="1"/>
  <c r="H1092" i="1"/>
  <c r="H347" i="1"/>
  <c r="H232" i="1"/>
  <c r="H341" i="1"/>
  <c r="H449" i="1"/>
  <c r="H225" i="1"/>
  <c r="H427" i="1"/>
  <c r="H297" i="1"/>
  <c r="H883" i="1"/>
  <c r="H725" i="1"/>
  <c r="H303" i="1"/>
  <c r="H216" i="1"/>
  <c r="H277" i="1"/>
  <c r="H456" i="1"/>
  <c r="H163" i="1"/>
  <c r="H501" i="1"/>
  <c r="H121" i="1"/>
  <c r="H334" i="1"/>
  <c r="H500" i="1"/>
  <c r="H556" i="1"/>
  <c r="H605" i="1"/>
  <c r="H680" i="1"/>
  <c r="H355" i="1"/>
  <c r="H72" i="1"/>
  <c r="H100" i="1"/>
  <c r="H280" i="1"/>
  <c r="H296" i="1"/>
  <c r="H300" i="1"/>
  <c r="H361" i="1"/>
  <c r="H405" i="1"/>
  <c r="H489" i="1"/>
  <c r="H141" i="1"/>
  <c r="H269" i="1"/>
  <c r="H452" i="1"/>
  <c r="H607" i="1"/>
  <c r="H486" i="1"/>
  <c r="H516" i="1"/>
  <c r="H1081" i="1"/>
  <c r="H312" i="1"/>
  <c r="H512" i="1"/>
  <c r="H112" i="1"/>
  <c r="H101" i="1"/>
  <c r="H1046" i="1"/>
  <c r="H996" i="1"/>
  <c r="H102" i="1"/>
  <c r="H219" i="1"/>
  <c r="H299" i="1"/>
  <c r="H397" i="1"/>
  <c r="H298" i="1"/>
  <c r="H310" i="1"/>
  <c r="H845" i="1"/>
  <c r="H365" i="1"/>
  <c r="H385" i="1"/>
  <c r="H488" i="1"/>
  <c r="H559" i="1"/>
  <c r="H563" i="1"/>
  <c r="H233" i="1"/>
  <c r="H448" i="1"/>
  <c r="H558" i="1"/>
  <c r="H560" i="1"/>
  <c r="H561" i="1"/>
  <c r="H562" i="1"/>
  <c r="H288" i="1"/>
  <c r="H378" i="1"/>
  <c r="H376" i="1"/>
  <c r="H371" i="1"/>
  <c r="H382" i="1"/>
  <c r="H103" i="1"/>
  <c r="H311" i="1"/>
  <c r="H939" i="1"/>
  <c r="H423" i="1"/>
  <c r="H738" i="1"/>
  <c r="H993" i="1"/>
  <c r="H706" i="1"/>
  <c r="H810" i="1"/>
  <c r="H1012" i="1"/>
  <c r="H797" i="1"/>
  <c r="H1134" i="1"/>
  <c r="H889" i="1"/>
  <c r="H1127" i="1"/>
  <c r="H913" i="1"/>
  <c r="H973" i="1"/>
  <c r="H803" i="1"/>
  <c r="H887" i="1"/>
  <c r="H787" i="1"/>
  <c r="H997" i="1"/>
  <c r="H1033" i="1"/>
  <c r="H1037" i="1"/>
  <c r="H1129" i="1"/>
  <c r="H608" i="1"/>
  <c r="H866" i="1"/>
  <c r="H882" i="1"/>
  <c r="H785" i="1"/>
  <c r="H791" i="1"/>
  <c r="H831" i="1"/>
  <c r="H813" i="1"/>
  <c r="H998" i="1"/>
  <c r="H793" i="1"/>
  <c r="H784" i="1"/>
  <c r="H763" i="1"/>
  <c r="H877" i="1"/>
  <c r="H1039" i="1"/>
  <c r="H869" i="1"/>
  <c r="H747" i="1"/>
  <c r="H771" i="1"/>
  <c r="H811" i="1"/>
  <c r="H823" i="1"/>
  <c r="H824" i="1"/>
  <c r="H854" i="1"/>
  <c r="H892" i="1"/>
  <c r="H972" i="1"/>
  <c r="H878" i="1"/>
  <c r="H1067" i="1"/>
  <c r="H728" i="1"/>
  <c r="H1135" i="1"/>
  <c r="H812" i="1"/>
  <c r="H1219" i="1"/>
  <c r="H1000" i="1"/>
  <c r="H864" i="1"/>
  <c r="H861" i="1"/>
  <c r="H764" i="1"/>
  <c r="H815" i="1"/>
  <c r="H819" i="1"/>
  <c r="H818" i="1"/>
  <c r="H870" i="1"/>
  <c r="H814" i="1"/>
  <c r="H888" i="1"/>
  <c r="H1042" i="1"/>
  <c r="H1080" i="1"/>
  <c r="H860" i="1"/>
  <c r="H918" i="1"/>
  <c r="H832" i="1"/>
  <c r="H1133" i="1"/>
  <c r="H1132" i="1"/>
  <c r="H1089" i="1"/>
  <c r="H1108" i="1"/>
  <c r="H1184" i="1"/>
  <c r="H1110" i="1"/>
  <c r="H1107" i="1"/>
  <c r="H1088" i="1"/>
  <c r="H1139" i="1"/>
  <c r="H1072" i="1"/>
  <c r="H924" i="1"/>
  <c r="H1073" i="1"/>
  <c r="H645" i="1"/>
  <c r="H682" i="1"/>
  <c r="H925" i="1"/>
  <c r="H646" i="1"/>
  <c r="H1076" i="1"/>
  <c r="H1192" i="1"/>
  <c r="H1065" i="1"/>
  <c r="H1077" i="1"/>
  <c r="H1085" i="1"/>
  <c r="H1058" i="1"/>
  <c r="H1086" i="1"/>
  <c r="H1094" i="1"/>
  <c r="H1063" i="1"/>
  <c r="H1087" i="1"/>
  <c r="H1064" i="1"/>
  <c r="H1119" i="1"/>
  <c r="H1179" i="1"/>
  <c r="H1178" i="1"/>
  <c r="H1288" i="1"/>
  <c r="H1218" i="1"/>
  <c r="H314" i="1"/>
  <c r="H661" i="1"/>
  <c r="H652" i="1"/>
  <c r="H985" i="1"/>
  <c r="H668" i="1"/>
  <c r="H707" i="1"/>
  <c r="H984" i="1"/>
  <c r="H494" i="1"/>
  <c r="H830" i="1"/>
  <c r="H942" i="1"/>
  <c r="H1043" i="1"/>
  <c r="H800" i="1"/>
  <c r="H9" i="2"/>
  <c r="H5" i="2"/>
  <c r="H12" i="2"/>
  <c r="H8" i="2"/>
  <c r="H622" i="1"/>
  <c r="H1015" i="1"/>
  <c r="H923" i="1"/>
  <c r="H1170" i="1"/>
  <c r="H1115" i="1"/>
  <c r="H873" i="1"/>
  <c r="H52" i="1"/>
  <c r="H497" i="1"/>
  <c r="H618" i="1"/>
  <c r="H251" i="1"/>
  <c r="H327" i="1"/>
  <c r="H188" i="1"/>
  <c r="H281" i="1"/>
  <c r="H318" i="1"/>
  <c r="H375" i="1"/>
  <c r="H1097" i="1"/>
  <c r="H544" i="1"/>
  <c r="H158" i="1"/>
  <c r="H609" i="1"/>
  <c r="H1136" i="1"/>
  <c r="H199" i="1"/>
  <c r="H1105" i="1"/>
  <c r="H759" i="1"/>
  <c r="H775" i="1"/>
  <c r="H867" i="1"/>
  <c r="H761" i="1"/>
  <c r="H777" i="1"/>
  <c r="H931" i="1"/>
  <c r="H584" i="1"/>
  <c r="H671" i="1"/>
  <c r="H185" i="1"/>
  <c r="H150" i="1"/>
  <c r="H733" i="1"/>
  <c r="H910" i="1"/>
  <c r="H70" i="1"/>
  <c r="H838" i="1"/>
  <c r="H721" i="1"/>
  <c r="H472" i="1"/>
  <c r="H786" i="1"/>
  <c r="H902" i="1"/>
  <c r="H696" i="1"/>
  <c r="H1055" i="1"/>
  <c r="H550" i="1"/>
  <c r="H949" i="1"/>
  <c r="H47" i="1"/>
  <c r="H187" i="1"/>
  <c r="H315" i="1"/>
  <c r="H48" i="1"/>
  <c r="H477" i="1"/>
  <c r="H551" i="1"/>
  <c r="H579" i="1"/>
  <c r="H46" i="1"/>
  <c r="H73" i="1"/>
  <c r="H201" i="1"/>
  <c r="H396" i="1"/>
  <c r="H384" i="1"/>
  <c r="H697" i="1"/>
  <c r="H724" i="1"/>
  <c r="H908" i="1"/>
  <c r="H392" i="1"/>
  <c r="H662" i="1"/>
  <c r="H463" i="1"/>
  <c r="H181" i="1"/>
  <c r="H631" i="1"/>
  <c r="H851" i="1"/>
  <c r="H891" i="1"/>
  <c r="H899" i="1"/>
  <c r="H927" i="1"/>
  <c r="H975" i="1"/>
  <c r="H983" i="1"/>
  <c r="H987" i="1"/>
  <c r="H760" i="1"/>
  <c r="H849" i="1"/>
  <c r="H982" i="1"/>
  <c r="H988" i="1"/>
  <c r="H1017" i="1"/>
  <c r="H772" i="1"/>
  <c r="H788" i="1"/>
  <c r="H850" i="1"/>
  <c r="H936" i="1"/>
  <c r="H946" i="1"/>
  <c r="H968" i="1"/>
  <c r="H989" i="1"/>
  <c r="H1074" i="1"/>
  <c r="H1214" i="1"/>
  <c r="H846" i="1"/>
  <c r="H852" i="1"/>
  <c r="H926" i="1"/>
  <c r="H937" i="1"/>
  <c r="H969" i="1"/>
  <c r="H999" i="1"/>
  <c r="H976" i="1"/>
  <c r="H758" i="1"/>
  <c r="H944" i="1"/>
  <c r="H928" i="1"/>
  <c r="H970" i="1"/>
  <c r="H1211" i="1"/>
  <c r="H774" i="1"/>
  <c r="H848" i="1"/>
  <c r="H15" i="1"/>
  <c r="H231" i="1"/>
  <c r="H16" i="1"/>
  <c r="H69" i="1"/>
  <c r="H166" i="1"/>
  <c r="H536" i="1"/>
  <c r="H276" i="1"/>
  <c r="H226" i="1"/>
  <c r="H234" i="1"/>
  <c r="H325" i="1"/>
  <c r="H458" i="1"/>
  <c r="H462" i="1"/>
  <c r="H467" i="1"/>
  <c r="H519" i="1"/>
  <c r="H723" i="1"/>
  <c r="H739" i="1"/>
  <c r="H799" i="1"/>
  <c r="H959" i="1"/>
  <c r="H963" i="1"/>
  <c r="H967" i="1"/>
  <c r="H991" i="1"/>
  <c r="H464" i="1"/>
  <c r="H475" i="1"/>
  <c r="H491" i="1"/>
  <c r="H317" i="1"/>
  <c r="H459" i="1"/>
  <c r="H521" i="1"/>
  <c r="H601" i="1"/>
  <c r="H649" i="1"/>
  <c r="H718" i="1"/>
  <c r="H940" i="1"/>
  <c r="H961" i="1"/>
  <c r="H966" i="1"/>
  <c r="H1053" i="1"/>
  <c r="H482" i="1"/>
  <c r="H511" i="1"/>
  <c r="H666" i="1"/>
  <c r="H957" i="1"/>
  <c r="H962" i="1"/>
  <c r="H1002" i="1"/>
  <c r="H1034" i="1"/>
  <c r="H1082" i="1"/>
  <c r="H1130" i="1"/>
  <c r="H1142" i="1"/>
  <c r="H534" i="1"/>
  <c r="H684" i="1"/>
  <c r="H964" i="1"/>
  <c r="H1123" i="1"/>
  <c r="H582" i="1"/>
  <c r="H905" i="1"/>
  <c r="H958" i="1"/>
  <c r="H980" i="1"/>
  <c r="H990" i="1"/>
  <c r="H1143" i="1"/>
  <c r="H498" i="1"/>
  <c r="H965" i="1"/>
  <c r="H466" i="1"/>
  <c r="H960" i="1"/>
  <c r="H1128" i="1"/>
  <c r="H1144" i="1"/>
  <c r="H1045" i="1"/>
  <c r="H1054" i="1"/>
  <c r="H1131" i="1"/>
  <c r="H1036" i="1"/>
  <c r="H1120" i="1"/>
  <c r="H865" i="1"/>
  <c r="H1014" i="1"/>
  <c r="H239" i="1"/>
  <c r="H319" i="1"/>
  <c r="H323" i="1"/>
  <c r="H242" i="1"/>
  <c r="H320" i="1"/>
  <c r="H330" i="1"/>
  <c r="H346" i="1"/>
  <c r="H465" i="1"/>
  <c r="H473" i="1"/>
  <c r="H513" i="1"/>
  <c r="H229" i="1"/>
  <c r="H237" i="1"/>
  <c r="H261" i="1"/>
  <c r="H316" i="1"/>
  <c r="H321" i="1"/>
  <c r="H478" i="1"/>
  <c r="H510" i="1"/>
  <c r="H659" i="1"/>
  <c r="H715" i="1"/>
  <c r="H328" i="1"/>
  <c r="H322" i="1"/>
  <c r="H471" i="1"/>
  <c r="H581" i="1"/>
  <c r="H693" i="1"/>
  <c r="H474" i="1"/>
  <c r="H722" i="1"/>
  <c r="H360" i="1"/>
  <c r="H1016" i="1"/>
  <c r="H476" i="1"/>
  <c r="H514" i="1"/>
  <c r="H685" i="1"/>
  <c r="H1060" i="1"/>
  <c r="H906" i="1"/>
  <c r="H175" i="1"/>
  <c r="H176" i="1"/>
  <c r="H180" i="1"/>
  <c r="H481" i="1"/>
  <c r="H555" i="1"/>
  <c r="H1006" i="1"/>
  <c r="H183" i="1"/>
  <c r="H833" i="1"/>
  <c r="H68" i="1"/>
  <c r="H76" i="1"/>
  <c r="H156" i="1"/>
  <c r="H57" i="1"/>
  <c r="H37" i="1"/>
  <c r="H77" i="1"/>
  <c r="H113" i="1"/>
  <c r="H490" i="1"/>
  <c r="H821" i="1"/>
  <c r="H39" i="1"/>
  <c r="H36" i="1"/>
  <c r="H194" i="1"/>
  <c r="H844" i="1"/>
  <c r="H524" i="1"/>
  <c r="H215" i="1"/>
  <c r="H40" i="1"/>
  <c r="H38" i="1"/>
  <c r="H978" i="1"/>
  <c r="H700" i="1"/>
  <c r="H79" i="1"/>
  <c r="H1069" i="1"/>
  <c r="H1154" i="1"/>
  <c r="H1156" i="1"/>
  <c r="H171" i="1"/>
  <c r="H82" i="1"/>
  <c r="H114" i="1"/>
  <c r="H130" i="1"/>
  <c r="H189" i="1"/>
  <c r="H209" i="1"/>
  <c r="H78" i="1"/>
  <c r="H943" i="1"/>
  <c r="H1020" i="1"/>
  <c r="H135" i="1"/>
  <c r="H139" i="1"/>
  <c r="H212" i="1"/>
  <c r="H827" i="1"/>
  <c r="H950" i="1"/>
  <c r="H1078" i="1"/>
  <c r="H1007" i="1"/>
  <c r="H144" i="1"/>
  <c r="H168" i="1"/>
  <c r="H196" i="1"/>
  <c r="H210" i="1"/>
  <c r="H19" i="1"/>
  <c r="H81" i="1"/>
  <c r="H729" i="1"/>
  <c r="H198" i="1"/>
  <c r="H160" i="1"/>
  <c r="H914" i="1"/>
  <c r="H35" i="1"/>
  <c r="H90" i="1"/>
  <c r="H332" i="1"/>
  <c r="H89" i="1"/>
  <c r="H153" i="1"/>
  <c r="H1158" i="1"/>
  <c r="H1048" i="1"/>
  <c r="H903" i="1"/>
  <c r="H657" i="1"/>
  <c r="H597" i="1"/>
  <c r="H626" i="1"/>
  <c r="H21" i="1"/>
  <c r="H94" i="1"/>
  <c r="H255" i="1"/>
  <c r="H240" i="1"/>
  <c r="H256" i="1"/>
  <c r="H264" i="1"/>
  <c r="H268" i="1"/>
  <c r="H284" i="1"/>
  <c r="H292" i="1"/>
  <c r="H258" i="1"/>
  <c r="H336" i="1"/>
  <c r="H429" i="1"/>
  <c r="H290" i="1"/>
  <c r="H337" i="1"/>
  <c r="H383" i="1"/>
  <c r="H388" i="1"/>
  <c r="H404" i="1"/>
  <c r="H499" i="1"/>
  <c r="H249" i="1"/>
  <c r="H265" i="1"/>
  <c r="H364" i="1"/>
  <c r="H407" i="1"/>
  <c r="H439" i="1"/>
  <c r="H496" i="1"/>
  <c r="H293" i="1"/>
  <c r="H676" i="1"/>
  <c r="H340" i="1"/>
  <c r="H354" i="1"/>
  <c r="H451" i="1"/>
  <c r="H262" i="1"/>
  <c r="H348" i="1"/>
  <c r="H414" i="1"/>
  <c r="H974" i="1"/>
  <c r="H424" i="1"/>
  <c r="H540" i="1"/>
  <c r="H422" i="1"/>
  <c r="H104" i="1"/>
  <c r="H224" i="1"/>
  <c r="H703" i="1"/>
  <c r="H27" i="1"/>
  <c r="H247" i="1"/>
  <c r="H509" i="1"/>
  <c r="H1121" i="1"/>
  <c r="H483" i="1"/>
  <c r="H595" i="1"/>
  <c r="H929" i="1"/>
  <c r="H366" i="1"/>
  <c r="H522" i="1"/>
  <c r="H554" i="1"/>
  <c r="H484" i="1"/>
  <c r="H589" i="1"/>
  <c r="H541" i="1"/>
  <c r="H520" i="1"/>
  <c r="H1013" i="1"/>
  <c r="H1149" i="1"/>
  <c r="H594" i="1"/>
  <c r="H271" i="1"/>
  <c r="H289" i="1"/>
  <c r="H614" i="1"/>
  <c r="H710" i="1"/>
  <c r="H705" i="1"/>
  <c r="H591" i="1"/>
  <c r="H403" i="1"/>
  <c r="H636" i="1"/>
  <c r="H223" i="1"/>
  <c r="H401" i="1"/>
  <c r="H665" i="1"/>
  <c r="H634" i="1"/>
  <c r="H98" i="1"/>
  <c r="H217" i="1"/>
  <c r="H33" i="1"/>
  <c r="H1066" i="1"/>
  <c r="H1044" i="1"/>
  <c r="H343" i="1"/>
  <c r="H504" i="1"/>
  <c r="H480" i="1"/>
  <c r="H29" i="1"/>
  <c r="H570" i="1"/>
  <c r="H1151" i="1"/>
  <c r="H746" i="1"/>
  <c r="H890" i="1"/>
  <c r="H96" i="1"/>
  <c r="H305" i="1"/>
  <c r="H22" i="1"/>
  <c r="H64" i="1"/>
  <c r="H65" i="1"/>
  <c r="H25" i="1"/>
  <c r="H122" i="1"/>
  <c r="H245" i="1"/>
  <c r="H333" i="1"/>
  <c r="H398" i="1"/>
  <c r="H600" i="1"/>
  <c r="H253" i="1"/>
  <c r="H391" i="1"/>
  <c r="H1113" i="1"/>
  <c r="H399" i="1"/>
  <c r="H627" i="1"/>
  <c r="H136" i="1"/>
  <c r="H62" i="1"/>
  <c r="H291" i="1"/>
  <c r="H66" i="1"/>
  <c r="H106" i="1"/>
  <c r="H606" i="1"/>
  <c r="H900" i="1"/>
  <c r="H1152" i="1"/>
  <c r="H23" i="1"/>
  <c r="H111" i="1"/>
  <c r="H307" i="1"/>
  <c r="H108" i="1"/>
  <c r="H309" i="1"/>
  <c r="H109" i="1"/>
  <c r="H97" i="1"/>
  <c r="H635" i="1"/>
  <c r="H308" i="1"/>
  <c r="H110" i="1"/>
  <c r="H206" i="1"/>
  <c r="H708" i="1"/>
  <c r="H1038" i="1"/>
  <c r="H306" i="1"/>
  <c r="H840" i="1"/>
  <c r="H796" i="1"/>
  <c r="H874" i="1"/>
  <c r="H839" i="1"/>
  <c r="H792" i="1"/>
  <c r="H1057" i="1"/>
  <c r="H773" i="1"/>
  <c r="H1111" i="1"/>
  <c r="H795" i="1"/>
  <c r="H835" i="1"/>
  <c r="H875" i="1"/>
  <c r="H919" i="1"/>
  <c r="H894" i="1"/>
  <c r="H679" i="1"/>
  <c r="H1084" i="1"/>
  <c r="H863" i="1"/>
  <c r="H794" i="1"/>
  <c r="H1095" i="1"/>
  <c r="H917" i="1"/>
  <c r="H779" i="1"/>
  <c r="H1098" i="1"/>
  <c r="H876" i="1"/>
  <c r="H766" i="1"/>
  <c r="H1083" i="1"/>
  <c r="H986" i="1"/>
  <c r="H955" i="1"/>
  <c r="H977" i="1"/>
  <c r="H806" i="1"/>
  <c r="H979" i="1"/>
  <c r="H1125" i="1"/>
  <c r="H802" i="1"/>
  <c r="H941" i="1"/>
  <c r="H805" i="1"/>
  <c r="H817" i="1"/>
  <c r="H1137" i="1"/>
  <c r="H1071" i="1"/>
  <c r="H1114" i="1"/>
  <c r="H1118" i="1"/>
  <c r="H1099" i="1"/>
  <c r="H1124" i="1"/>
  <c r="H1116" i="1"/>
  <c r="H1117" i="1"/>
  <c r="H1102" i="1"/>
  <c r="H1141" i="1"/>
  <c r="H801" i="1"/>
  <c r="H1112" i="1"/>
  <c r="H681" i="1"/>
  <c r="H736" i="1"/>
  <c r="H859" i="1"/>
  <c r="H1147" i="1"/>
  <c r="H1196" i="1"/>
  <c r="H1227" i="1"/>
  <c r="H1204" i="1"/>
  <c r="H621" i="1"/>
  <c r="H1281" i="1"/>
  <c r="H948" i="1"/>
  <c r="H1215" i="1"/>
  <c r="H1274" i="1"/>
  <c r="H1272" i="1"/>
  <c r="H1277" i="1"/>
  <c r="H1271" i="1"/>
  <c r="H644" i="1"/>
  <c r="H624" i="1"/>
  <c r="H630" i="1"/>
  <c r="H625" i="1"/>
  <c r="H742" i="1"/>
  <c r="H637" i="1"/>
  <c r="H885" i="1"/>
  <c r="H640" i="1"/>
  <c r="H809" i="1"/>
  <c r="H647" i="1"/>
  <c r="H629" i="1"/>
  <c r="H179" i="1"/>
  <c r="H178" i="1"/>
  <c r="H177" i="1"/>
  <c r="H897" i="1"/>
  <c r="H1051" i="1"/>
  <c r="H468" i="1"/>
  <c r="H638" i="1"/>
  <c r="H753" i="1"/>
  <c r="H543" i="1"/>
  <c r="H683" i="1"/>
  <c r="H947" i="1"/>
  <c r="H713" i="1"/>
  <c r="H808" i="1"/>
  <c r="H716" i="1"/>
  <c r="H737" i="1"/>
  <c r="H2" i="2"/>
  <c r="H11" i="2"/>
  <c r="H7" i="2"/>
  <c r="H3" i="2"/>
  <c r="D525" i="1"/>
  <c r="D526" i="1"/>
  <c r="D527" i="1"/>
  <c r="D1174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1296" i="1"/>
  <c r="D587" i="1"/>
  <c r="D588" i="1"/>
  <c r="D589" i="1"/>
  <c r="D590" i="1"/>
  <c r="D591" i="1"/>
  <c r="D592" i="1"/>
  <c r="D593" i="1"/>
  <c r="D594" i="1"/>
  <c r="D595" i="1"/>
  <c r="D1183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1283" i="1"/>
  <c r="D629" i="1"/>
  <c r="D630" i="1"/>
  <c r="D631" i="1"/>
  <c r="D632" i="1"/>
  <c r="D1248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1284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1297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298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299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300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59" i="1"/>
  <c r="D105" i="1"/>
  <c r="D107" i="1"/>
  <c r="D1164" i="1"/>
  <c r="D151" i="1"/>
  <c r="D246" i="1"/>
  <c r="D1287" i="1"/>
  <c r="D1168" i="1"/>
  <c r="D1169" i="1"/>
  <c r="D1170" i="1"/>
  <c r="D1171" i="1"/>
  <c r="D267" i="1"/>
  <c r="D287" i="1"/>
  <c r="D372" i="1"/>
  <c r="D434" i="1"/>
  <c r="D437" i="1"/>
  <c r="D505" i="1"/>
  <c r="D1178" i="1"/>
  <c r="D1179" i="1"/>
  <c r="D1259" i="1"/>
  <c r="D1181" i="1"/>
  <c r="D1197" i="1"/>
  <c r="D1198" i="1"/>
  <c r="D1184" i="1"/>
  <c r="D1249" i="1"/>
  <c r="D528" i="1"/>
  <c r="D1187" i="1"/>
  <c r="D1199" i="1"/>
  <c r="D1200" i="1"/>
  <c r="D1190" i="1"/>
  <c r="D1191" i="1"/>
  <c r="D1192" i="1"/>
  <c r="D1193" i="1"/>
  <c r="D1194" i="1"/>
  <c r="D1201" i="1"/>
  <c r="D1196" i="1"/>
  <c r="D1275" i="1"/>
  <c r="D1202" i="1"/>
  <c r="D1203" i="1"/>
  <c r="D586" i="1"/>
  <c r="D1292" i="1"/>
  <c r="D596" i="1"/>
  <c r="D628" i="1"/>
  <c r="D1204" i="1"/>
  <c r="D633" i="1"/>
  <c r="D1293" i="1"/>
  <c r="D1185" i="1"/>
  <c r="D1285" i="1"/>
  <c r="D672" i="1"/>
  <c r="D1205" i="1"/>
  <c r="D1211" i="1"/>
  <c r="D1212" i="1"/>
  <c r="D992" i="1"/>
  <c r="D1214" i="1"/>
  <c r="D1215" i="1"/>
  <c r="D1005" i="1"/>
  <c r="D1101" i="1"/>
  <c r="D1218" i="1"/>
  <c r="D1219" i="1"/>
  <c r="D1250" i="1"/>
  <c r="D1221" i="1"/>
  <c r="D1222" i="1"/>
  <c r="D1223" i="1"/>
  <c r="D1213" i="1"/>
  <c r="D1206" i="1"/>
  <c r="D1301" i="1"/>
  <c r="D1227" i="1"/>
  <c r="D1238" i="1"/>
  <c r="D1229" i="1"/>
  <c r="D1230" i="1"/>
  <c r="D1231" i="1"/>
  <c r="D1207" i="1"/>
  <c r="D1239" i="1"/>
  <c r="D1251" i="1"/>
  <c r="D1252" i="1"/>
  <c r="D1241" i="1"/>
  <c r="D1208" i="1"/>
  <c r="D1175" i="1"/>
  <c r="D1253" i="1"/>
  <c r="D1240" i="1"/>
  <c r="D1289" i="1"/>
  <c r="D1302" i="1"/>
  <c r="D1186" i="1"/>
  <c r="D1260" i="1"/>
  <c r="D1303" i="1"/>
  <c r="D1188" i="1"/>
  <c r="D1237" i="1"/>
  <c r="D1294" i="1"/>
  <c r="D1305" i="1"/>
  <c r="D1146" i="1"/>
  <c r="D1161" i="1"/>
  <c r="D1162" i="1"/>
  <c r="D1163" i="1"/>
  <c r="D1165" i="1"/>
  <c r="D1166" i="1"/>
  <c r="D1216" i="1"/>
  <c r="D1209" i="1"/>
  <c r="D1189" i="1"/>
  <c r="D1167" i="1"/>
  <c r="D1262" i="1"/>
  <c r="D1261" i="1"/>
  <c r="D1263" i="1"/>
  <c r="D1217" i="1"/>
  <c r="D1220" i="1"/>
  <c r="D1265" i="1"/>
  <c r="D1264" i="1"/>
  <c r="D1295" i="1"/>
  <c r="D1254" i="1"/>
  <c r="D1269" i="1"/>
  <c r="D1270" i="1"/>
  <c r="D1271" i="1"/>
  <c r="D1272" i="1"/>
  <c r="D1273" i="1"/>
  <c r="D1274" i="1"/>
  <c r="D1242" i="1"/>
  <c r="D1224" i="1"/>
  <c r="D1277" i="1"/>
  <c r="D1266" i="1"/>
  <c r="D1243" i="1"/>
  <c r="D1280" i="1"/>
  <c r="D1281" i="1"/>
  <c r="D1286" i="1"/>
  <c r="D1276" i="1"/>
  <c r="D1278" i="1"/>
  <c r="D1279" i="1"/>
  <c r="D1304" i="1"/>
  <c r="D1282" i="1"/>
  <c r="D1288" i="1"/>
  <c r="D1210" i="1"/>
  <c r="D20" i="1"/>
  <c r="D1234" i="1"/>
  <c r="D1225" i="1"/>
  <c r="D1226" i="1"/>
  <c r="D1235" i="1"/>
  <c r="D1236" i="1"/>
  <c r="D1255" i="1"/>
  <c r="D1228" i="1"/>
  <c r="D1256" i="1"/>
  <c r="D32" i="1"/>
  <c r="D1267" i="1"/>
  <c r="D53" i="1"/>
  <c r="D1244" i="1"/>
  <c r="D1195" i="1"/>
  <c r="D1232" i="1"/>
  <c r="D12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257" i="1"/>
  <c r="D21" i="1"/>
  <c r="D22" i="1"/>
  <c r="D23" i="1"/>
  <c r="D24" i="1"/>
  <c r="D25" i="1"/>
  <c r="D26" i="1"/>
  <c r="D27" i="1"/>
  <c r="D28" i="1"/>
  <c r="D29" i="1"/>
  <c r="D30" i="1"/>
  <c r="D31" i="1"/>
  <c r="D1245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1268" i="1"/>
  <c r="D54" i="1"/>
  <c r="D55" i="1"/>
  <c r="D56" i="1"/>
  <c r="D57" i="1"/>
  <c r="D58" i="1"/>
  <c r="D129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246" i="1"/>
  <c r="D106" i="1"/>
  <c r="D124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258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1172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1176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1291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1177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1180" i="1"/>
  <c r="D435" i="1"/>
  <c r="D436" i="1"/>
  <c r="D118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1173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2" i="1"/>
</calcChain>
</file>

<file path=xl/sharedStrings.xml><?xml version="1.0" encoding="utf-8"?>
<sst xmlns="http://schemas.openxmlformats.org/spreadsheetml/2006/main" count="18142" uniqueCount="4768">
  <si>
    <t>100094</t>
  </si>
  <si>
    <t/>
  </si>
  <si>
    <t>DESCONOCID</t>
  </si>
  <si>
    <t>Eje Cafetero</t>
  </si>
  <si>
    <t>Contado</t>
  </si>
  <si>
    <t>ANDRES FELIPE PERALTA ALVAREZ</t>
  </si>
  <si>
    <t>Santander</t>
  </si>
  <si>
    <t>Crédito 8 dias</t>
  </si>
  <si>
    <t>ALBERTO HERNANDEZ ANAYA</t>
  </si>
  <si>
    <t>ALVARO AVENDAÑO MORA</t>
  </si>
  <si>
    <t>Cundinamarca</t>
  </si>
  <si>
    <t>GLORIA YANETH MARENTES PRADA</t>
  </si>
  <si>
    <t>Boyaca</t>
  </si>
  <si>
    <t>JUAN PABLO VILLAMIL CAMARGO</t>
  </si>
  <si>
    <t>Antioquia</t>
  </si>
  <si>
    <t>PAULA ANDREA LOPEZ RAMIREZ</t>
  </si>
  <si>
    <t>GUSTAVO LONDOÑO BUITRAGO</t>
  </si>
  <si>
    <t>Huila</t>
  </si>
  <si>
    <t>GILMAR SMITH MONTEALEGRE DUSSAN</t>
  </si>
  <si>
    <t>BOGOTÁ D.C.</t>
  </si>
  <si>
    <t>RAUL MAURICIO VELASQUEZ LONDOÑO</t>
  </si>
  <si>
    <t>MARINILLA</t>
  </si>
  <si>
    <t>Crédito 60 dias</t>
  </si>
  <si>
    <t>MAURICIO ARNOBY SERNA PELAEZ</t>
  </si>
  <si>
    <t>AQUITANIA</t>
  </si>
  <si>
    <t>ABOGADOS</t>
  </si>
  <si>
    <t>SACHICA</t>
  </si>
  <si>
    <t>SORACA</t>
  </si>
  <si>
    <t>RAMIRIQUI</t>
  </si>
  <si>
    <t>CARMEN DE CARUPA</t>
  </si>
  <si>
    <t>QUETAME</t>
  </si>
  <si>
    <t>Crédito 30 dias</t>
  </si>
  <si>
    <t>VILLAPINZON</t>
  </si>
  <si>
    <t>CHOCONTA</t>
  </si>
  <si>
    <t>SAN BERNARDO</t>
  </si>
  <si>
    <t>COGUA</t>
  </si>
  <si>
    <t>PASCA</t>
  </si>
  <si>
    <t>CAQUEZA</t>
  </si>
  <si>
    <t>MOSQUERA</t>
  </si>
  <si>
    <t>PACHO</t>
  </si>
  <si>
    <t>UMBITA</t>
  </si>
  <si>
    <t>VALDIVIA</t>
  </si>
  <si>
    <t>RICARDO ALONSO AVILA AVILA</t>
  </si>
  <si>
    <t>TARAZA</t>
  </si>
  <si>
    <t>YARUMAL</t>
  </si>
  <si>
    <t>SAN PEDRO</t>
  </si>
  <si>
    <t>LA UNION</t>
  </si>
  <si>
    <t>LA CEJA</t>
  </si>
  <si>
    <t>Flores</t>
  </si>
  <si>
    <t>TAMESIS</t>
  </si>
  <si>
    <t>GUARNE</t>
  </si>
  <si>
    <t>URRAO</t>
  </si>
  <si>
    <t>JUAN FERNANDO LOPEZ GOMEZ</t>
  </si>
  <si>
    <t>ANDES</t>
  </si>
  <si>
    <t>Crédito 15 dias</t>
  </si>
  <si>
    <t>JULIETH ANDREA RODRIGUEZ PARDO</t>
  </si>
  <si>
    <t>BELEN</t>
  </si>
  <si>
    <t>CHIPAQUE</t>
  </si>
  <si>
    <t>Crédito 45 dias</t>
  </si>
  <si>
    <t>SONSON</t>
  </si>
  <si>
    <t>CHIA</t>
  </si>
  <si>
    <t>ANDRES LARGACHA SIGHINOLFI</t>
  </si>
  <si>
    <t>LA MESA</t>
  </si>
  <si>
    <t>UBAQUE</t>
  </si>
  <si>
    <t>UNE</t>
  </si>
  <si>
    <t>LENGUAZAQUE</t>
  </si>
  <si>
    <t>DON MATIAS</t>
  </si>
  <si>
    <t>MADRID</t>
  </si>
  <si>
    <t>Crédito 120 dias</t>
  </si>
  <si>
    <t>PEÑOL</t>
  </si>
  <si>
    <t>CHIQUIZA</t>
  </si>
  <si>
    <t>ARCABUCO</t>
  </si>
  <si>
    <t>LA CAPILLA</t>
  </si>
  <si>
    <t>MONGUI</t>
  </si>
  <si>
    <t>SOTAQUIRA</t>
  </si>
  <si>
    <t>TUNJA</t>
  </si>
  <si>
    <t>PESCA</t>
  </si>
  <si>
    <t>VENTAQUEMADA</t>
  </si>
  <si>
    <t>ICONONZO</t>
  </si>
  <si>
    <t>SESQUILE</t>
  </si>
  <si>
    <t>ZIPAQUIRA</t>
  </si>
  <si>
    <t>CHOACHI</t>
  </si>
  <si>
    <t>FOMEQUE</t>
  </si>
  <si>
    <t>Crédito 90 dias</t>
  </si>
  <si>
    <t>ENTRERRIOS</t>
  </si>
  <si>
    <t>MESITAS DEL COLEGIO</t>
  </si>
  <si>
    <t>FUSAGASUGA</t>
  </si>
  <si>
    <t>SIBATE</t>
  </si>
  <si>
    <t>SIACHOQUE</t>
  </si>
  <si>
    <t>MOTAVITA</t>
  </si>
  <si>
    <t>SUTATAUSA</t>
  </si>
  <si>
    <t>COMBITA</t>
  </si>
  <si>
    <t>SOGAMOSO</t>
  </si>
  <si>
    <t>TABIO</t>
  </si>
  <si>
    <t>DUITAMA</t>
  </si>
  <si>
    <t>COTA</t>
  </si>
  <si>
    <t>MIRAFLORES</t>
  </si>
  <si>
    <t>PAIPA</t>
  </si>
  <si>
    <t>SAMACA</t>
  </si>
  <si>
    <t>SANTA SOFIA</t>
  </si>
  <si>
    <t>TIBANA</t>
  </si>
  <si>
    <t>VIRACACHA</t>
  </si>
  <si>
    <t>TURBO</t>
  </si>
  <si>
    <t>CARMEN DE VIBORAL</t>
  </si>
  <si>
    <t>JORGE ENRIQUE GIRALDO ARROYAVE</t>
  </si>
  <si>
    <t>TOTA</t>
  </si>
  <si>
    <t>NOBSA</t>
  </si>
  <si>
    <t>APARTADO</t>
  </si>
  <si>
    <t>SAN VICENTE</t>
  </si>
  <si>
    <t>CIUDAD BOLIVAR</t>
  </si>
  <si>
    <t>MANIZALES</t>
  </si>
  <si>
    <t>SANTUARIO</t>
  </si>
  <si>
    <t>SUTAMARCHAN</t>
  </si>
  <si>
    <t>CHIGORODO</t>
  </si>
  <si>
    <t>CHIQUINQUIRA</t>
  </si>
  <si>
    <t>TURMEQUE</t>
  </si>
  <si>
    <t>CORRALES</t>
  </si>
  <si>
    <t>FUNZA</t>
  </si>
  <si>
    <t>SUBACHOQUE</t>
  </si>
  <si>
    <t>JORGE MARIO ECHEVERY ALARCON</t>
  </si>
  <si>
    <t>LA CALERA</t>
  </si>
  <si>
    <t>EL ROSAL</t>
  </si>
  <si>
    <t>MEDELLIN</t>
  </si>
  <si>
    <t>ANTONIO GAMBOA ROJAS</t>
  </si>
  <si>
    <t>RIONEGRO</t>
  </si>
  <si>
    <t>ANA MARIA CORTES AMAYA</t>
  </si>
  <si>
    <t>TENJO</t>
  </si>
  <si>
    <t>SOPO</t>
  </si>
  <si>
    <t>GUASCA</t>
  </si>
  <si>
    <t>TOCANCIPA</t>
  </si>
  <si>
    <t>CABRERA</t>
  </si>
  <si>
    <t>ESPINAL</t>
  </si>
  <si>
    <t>Tolima</t>
  </si>
  <si>
    <t>JEFERSON MAURICIO RUBIO ROMERO</t>
  </si>
  <si>
    <t>NECOCLI</t>
  </si>
  <si>
    <t>SANTA.ROSA DE OSOS</t>
  </si>
  <si>
    <t>RETIRO</t>
  </si>
  <si>
    <t>NEMOCON</t>
  </si>
  <si>
    <t>FACATATIVA</t>
  </si>
  <si>
    <t>0918844500-3518</t>
  </si>
  <si>
    <t>SUESCA</t>
  </si>
  <si>
    <t>TAUSA</t>
  </si>
  <si>
    <t>GUATAVITA</t>
  </si>
  <si>
    <t>CAJICA</t>
  </si>
  <si>
    <t>CAUCASIA</t>
  </si>
  <si>
    <t>DABEIBA</t>
  </si>
  <si>
    <t>0915111888-4</t>
  </si>
  <si>
    <t>091-6103161</t>
  </si>
  <si>
    <t>0918240767-68</t>
  </si>
  <si>
    <t>SANTA MARTA</t>
  </si>
  <si>
    <t>ENVIGADO</t>
  </si>
  <si>
    <t>GUADALAJARA DE BUGA</t>
  </si>
  <si>
    <t>YENSI NATALIA CARDONA MUÑOZ</t>
  </si>
  <si>
    <t>VENECIA</t>
  </si>
  <si>
    <t>BUCARAMANGA</t>
  </si>
  <si>
    <t>SERGIO ALBERTO ARGUELLO GRANADOS</t>
  </si>
  <si>
    <t>ARGEMIRO NUÑEZ ROMERO</t>
  </si>
  <si>
    <t>NUEVO COLON</t>
  </si>
  <si>
    <t>VILLAVICENCIO</t>
  </si>
  <si>
    <t>Llanos</t>
  </si>
  <si>
    <t>DIEGO PERDOMO ROJAS</t>
  </si>
  <si>
    <t>TOCA</t>
  </si>
  <si>
    <t>3118082847 EL...</t>
  </si>
  <si>
    <t>FREDONIA</t>
  </si>
  <si>
    <t>ITAGUI</t>
  </si>
  <si>
    <t>ANAPOIMA</t>
  </si>
  <si>
    <t>CACHIPAY</t>
  </si>
  <si>
    <t>SAN ANTONIO</t>
  </si>
  <si>
    <t>CONCORDIA</t>
  </si>
  <si>
    <t>JARDIN</t>
  </si>
  <si>
    <t>FOSCA</t>
  </si>
  <si>
    <t>ANOLAIMA</t>
  </si>
  <si>
    <t>GRANADA</t>
  </si>
  <si>
    <t>CARTAGENA</t>
  </si>
  <si>
    <t>CALI</t>
  </si>
  <si>
    <t>WILMER HERNEY CRUZ AUSECHA</t>
  </si>
  <si>
    <t>0917460119- E...</t>
  </si>
  <si>
    <t>ABEJORRAL</t>
  </si>
  <si>
    <t>094  2855522</t>
  </si>
  <si>
    <t>IBAGUE</t>
  </si>
  <si>
    <t>0982640022-118</t>
  </si>
  <si>
    <t>VENADILLO</t>
  </si>
  <si>
    <t>DORIS PATRICIA SILVA BETANCOURT</t>
  </si>
  <si>
    <t>JORGE HERNAN VALENCIA HERNANDEZ</t>
  </si>
  <si>
    <t>MACHETA</t>
  </si>
  <si>
    <t>SALDAÑA</t>
  </si>
  <si>
    <t>PACHAVITA</t>
  </si>
  <si>
    <t>NEIVA</t>
  </si>
  <si>
    <t>BELLO</t>
  </si>
  <si>
    <t>SALGAR</t>
  </si>
  <si>
    <t>VILLA DE LEYVA</t>
  </si>
  <si>
    <t>ARMENIA</t>
  </si>
  <si>
    <t>0916745001-3</t>
  </si>
  <si>
    <t>PAOLA CHARRY TRUJILLO</t>
  </si>
  <si>
    <t>LERIDA</t>
  </si>
  <si>
    <t>FLORENCIA</t>
  </si>
  <si>
    <t>JUAN CARLOS MURCIA URQUINA</t>
  </si>
  <si>
    <t>GINEBRA</t>
  </si>
  <si>
    <t>POPAYAN</t>
  </si>
  <si>
    <t>Cauca</t>
  </si>
  <si>
    <t>EDISON ANTONIO YEPEZ MENA</t>
  </si>
  <si>
    <t>PIENDAMO</t>
  </si>
  <si>
    <t>ZIPACON</t>
  </si>
  <si>
    <t>PASTO</t>
  </si>
  <si>
    <t>Nariño</t>
  </si>
  <si>
    <t>TUMACO</t>
  </si>
  <si>
    <t>SINCELEJO</t>
  </si>
  <si>
    <t>PANDI</t>
  </si>
  <si>
    <t>CARLOS ENRIQUE HERNANDEZ AYA</t>
  </si>
  <si>
    <t>094 5539327</t>
  </si>
  <si>
    <t>PEREIRA</t>
  </si>
  <si>
    <t>DARIO RICARDO CHAVEZ BURBANO</t>
  </si>
  <si>
    <t>ACACIAS</t>
  </si>
  <si>
    <t>GERMAN EDUARDO ROJAS CUBIDES</t>
  </si>
  <si>
    <t>JERICO</t>
  </si>
  <si>
    <t>DANIEL CARDONA RAMIREZ</t>
  </si>
  <si>
    <t>CHINCHINA</t>
  </si>
  <si>
    <t>PALMIRA</t>
  </si>
  <si>
    <t>PRADERA</t>
  </si>
  <si>
    <t>FLORIDA</t>
  </si>
  <si>
    <t>RESTREPO</t>
  </si>
  <si>
    <t>0922522717/19</t>
  </si>
  <si>
    <t>FILANDIA</t>
  </si>
  <si>
    <t>CARTAGO</t>
  </si>
  <si>
    <t>QUIMBAYA</t>
  </si>
  <si>
    <t>CALARCA</t>
  </si>
  <si>
    <t>LA CUMBRE</t>
  </si>
  <si>
    <t>CANDELARIA</t>
  </si>
  <si>
    <t>MARSELLA</t>
  </si>
  <si>
    <t>DAGUA</t>
  </si>
  <si>
    <t>CALIMA</t>
  </si>
  <si>
    <t>ALCALA</t>
  </si>
  <si>
    <t>CORINTO</t>
  </si>
  <si>
    <t>SEVILLA</t>
  </si>
  <si>
    <t>CAICEDONIA</t>
  </si>
  <si>
    <t>VERSALLES</t>
  </si>
  <si>
    <t>ZARZAL</t>
  </si>
  <si>
    <t>ROLDANILLO</t>
  </si>
  <si>
    <t>EL DOVIO</t>
  </si>
  <si>
    <t>TULUA</t>
  </si>
  <si>
    <t>TUTA</t>
  </si>
  <si>
    <t>GUACARI</t>
  </si>
  <si>
    <t>YUMBO</t>
  </si>
  <si>
    <t>VILLA RICA</t>
  </si>
  <si>
    <t>SABANETA</t>
  </si>
  <si>
    <t>ANSERMA</t>
  </si>
  <si>
    <t>GUATICA</t>
  </si>
  <si>
    <t>PACORA</t>
  </si>
  <si>
    <t>AGUADAS</t>
  </si>
  <si>
    <t>CERETE</t>
  </si>
  <si>
    <t>SAN CARLOS</t>
  </si>
  <si>
    <t>ERVIN YAIR RIVEROS TORRES</t>
  </si>
  <si>
    <t>VIJES</t>
  </si>
  <si>
    <t>DOS QUEBRADAS</t>
  </si>
  <si>
    <t>TARSO</t>
  </si>
  <si>
    <t>RISARALDA</t>
  </si>
  <si>
    <t>091 6231303</t>
  </si>
  <si>
    <t>BUENAVENTURA</t>
  </si>
  <si>
    <t>BELEN DE UMBRIA</t>
  </si>
  <si>
    <t>JAIRO EDIMER BARAJAS ORTIZ</t>
  </si>
  <si>
    <t>LEJANIAS</t>
  </si>
  <si>
    <t>LA VIRGINIA</t>
  </si>
  <si>
    <t>0915466694-246</t>
  </si>
  <si>
    <t>MONTELIBANO</t>
  </si>
  <si>
    <t>CUCAITA</t>
  </si>
  <si>
    <t>FLORIDABLANCA</t>
  </si>
  <si>
    <t>EL CERRITO</t>
  </si>
  <si>
    <t>CAREPA</t>
  </si>
  <si>
    <t>SANTA ROSA DE CABAL</t>
  </si>
  <si>
    <t>0922522785-0</t>
  </si>
  <si>
    <t>MAJAGUAL</t>
  </si>
  <si>
    <t>SOATA</t>
  </si>
  <si>
    <t>MONTERIA</t>
  </si>
  <si>
    <t>LA SIERRA</t>
  </si>
  <si>
    <t>LORICA</t>
  </si>
  <si>
    <t>PITALITO</t>
  </si>
  <si>
    <t>PUERTO TEJADA</t>
  </si>
  <si>
    <t>OPORAPA</t>
  </si>
  <si>
    <t>AGUACHICA</t>
  </si>
  <si>
    <t>BOLIVAR</t>
  </si>
  <si>
    <t>ALGECIRAS</t>
  </si>
  <si>
    <t>LA PLATA</t>
  </si>
  <si>
    <t>3112862260-32...</t>
  </si>
  <si>
    <t>ISNOS</t>
  </si>
  <si>
    <t>GIGANTE</t>
  </si>
  <si>
    <t>PALESTINA</t>
  </si>
  <si>
    <t>TIPACOQUE</t>
  </si>
  <si>
    <t>GARZON</t>
  </si>
  <si>
    <t>900867864 2</t>
  </si>
  <si>
    <t>SUAZA</t>
  </si>
  <si>
    <t>NECHI</t>
  </si>
  <si>
    <t>IPIALES</t>
  </si>
  <si>
    <t>TARQUI</t>
  </si>
  <si>
    <t>FUENTE DE ORO</t>
  </si>
  <si>
    <t>CAMPOALEGRE</t>
  </si>
  <si>
    <t>ACEVEDO</t>
  </si>
  <si>
    <t>MIRANDA</t>
  </si>
  <si>
    <t>GUADALUPE</t>
  </si>
  <si>
    <t>SABANA DE TORRES</t>
  </si>
  <si>
    <t>OCAÑA</t>
  </si>
  <si>
    <t>ABREGO</t>
  </si>
  <si>
    <t>CURITI</t>
  </si>
  <si>
    <t>LA PLAYA</t>
  </si>
  <si>
    <t>COTORRA</t>
  </si>
  <si>
    <t>SARAVENA</t>
  </si>
  <si>
    <t>LEBRIJA</t>
  </si>
  <si>
    <t>ARANZAZU</t>
  </si>
  <si>
    <t>PAMPLONA</t>
  </si>
  <si>
    <t>CAMILO ERNESTO CARVAJAL MENESES</t>
  </si>
  <si>
    <t>CAPITANEJO</t>
  </si>
  <si>
    <t>CERRITO</t>
  </si>
  <si>
    <t>SAN ALBERTO</t>
  </si>
  <si>
    <t>BARBOSA</t>
  </si>
  <si>
    <t>CUCUTA</t>
  </si>
  <si>
    <t>UBATE</t>
  </si>
  <si>
    <t>CHITAGA</t>
  </si>
  <si>
    <t>SOCORRO</t>
  </si>
  <si>
    <t>SAN AGUSTIN</t>
  </si>
  <si>
    <t>SAN GIL</t>
  </si>
  <si>
    <t>BARRANQUILLA</t>
  </si>
  <si>
    <t>SANTA MARIA</t>
  </si>
  <si>
    <t>900998929 4</t>
  </si>
  <si>
    <t>JAMUNDI</t>
  </si>
  <si>
    <t>CONVENCION</t>
  </si>
  <si>
    <t>BETULIA</t>
  </si>
  <si>
    <t>TELLO</t>
  </si>
  <si>
    <t>VELEZ</t>
  </si>
  <si>
    <t>GUACA</t>
  </si>
  <si>
    <t>PARAMO</t>
  </si>
  <si>
    <t>VALLE SAN JOSE</t>
  </si>
  <si>
    <t>TUQUERRES</t>
  </si>
  <si>
    <t>LUIS GERARDO BOLAÑOS RODRIGUEZ</t>
  </si>
  <si>
    <t>ILES</t>
  </si>
  <si>
    <t>ARGELIA</t>
  </si>
  <si>
    <t>CONTADERO</t>
  </si>
  <si>
    <t>ZAPATOCA</t>
  </si>
  <si>
    <t>Población</t>
  </si>
  <si>
    <t>Denominación</t>
  </si>
  <si>
    <t>Teléfono 1</t>
  </si>
  <si>
    <t>Zona de Ventas</t>
  </si>
  <si>
    <t>Vendedor</t>
  </si>
  <si>
    <t xml:space="preserve">Esporadico 7  </t>
  </si>
  <si>
    <t xml:space="preserve">Esporadico 14  </t>
  </si>
  <si>
    <t xml:space="preserve">Esporadico 24  </t>
  </si>
  <si>
    <t xml:space="preserve">Esporadico 25  </t>
  </si>
  <si>
    <t xml:space="preserve">Esporadico 26  </t>
  </si>
  <si>
    <t xml:space="preserve">Esporadico 30  </t>
  </si>
  <si>
    <t xml:space="preserve">PABON ALMEDIA ALEX JAIR  </t>
  </si>
  <si>
    <t xml:space="preserve">DUQUE GOMEZ CAROLINA  </t>
  </si>
  <si>
    <t xml:space="preserve">AGROGALERIA MARINILLAS SAS  </t>
  </si>
  <si>
    <t xml:space="preserve">PEREZ BARRERA FLORELIA  </t>
  </si>
  <si>
    <t xml:space="preserve">VILLAMIL CHAPARRO DIEGO EFREN  </t>
  </si>
  <si>
    <t xml:space="preserve">NEVA OCACION JHON EDISON  </t>
  </si>
  <si>
    <t xml:space="preserve">ARGUELLO SANABRIA JORGE LUIS  </t>
  </si>
  <si>
    <t xml:space="preserve">RODRIGUEZ MONTAÑO NESTOR ABIGAIL  </t>
  </si>
  <si>
    <t xml:space="preserve">ARDILA LEAL MILTON DAVID  </t>
  </si>
  <si>
    <t xml:space="preserve">CAMELO GUACANEME PEDRO ANTONIO  </t>
  </si>
  <si>
    <t xml:space="preserve">HASTAMORIR MAZORCA NELSON HERNAN  </t>
  </si>
  <si>
    <t xml:space="preserve">DUARTE HILARION MANUEL ARMANDO  </t>
  </si>
  <si>
    <t xml:space="preserve">BENAVIDES ABRIL MAURICIO  </t>
  </si>
  <si>
    <t xml:space="preserve">VELASQUEZ HERNANDEZ JAIME ENRIQUE  </t>
  </si>
  <si>
    <t xml:space="preserve">QUIROGA LUIS FERNANDO  </t>
  </si>
  <si>
    <t xml:space="preserve">RODRIGUEZ ROMERO NELSON  </t>
  </si>
  <si>
    <t xml:space="preserve">GUTIERREZ BAQUERO VICTOR MANUEL  </t>
  </si>
  <si>
    <t xml:space="preserve">CHINGATE ALONSO ARGEMIRO  </t>
  </si>
  <si>
    <t xml:space="preserve">CASTRO ERASMO SANTIAGO  </t>
  </si>
  <si>
    <t xml:space="preserve">GALINDO JORGE ELIECER  </t>
  </si>
  <si>
    <t xml:space="preserve">REYES GONZALEZ NESTOR GERMAN  </t>
  </si>
  <si>
    <t xml:space="preserve">VELOZA SANCHEZ GABRIEL ARCANGEL  </t>
  </si>
  <si>
    <t xml:space="preserve">CARDONA MARTINEZ  GERMAN WBEIMAR  </t>
  </si>
  <si>
    <t xml:space="preserve">PEREZ ROJAS JAIR FERNANDO  </t>
  </si>
  <si>
    <t xml:space="preserve">MONTES PALACIO CARLOS MARIO  </t>
  </si>
  <si>
    <t xml:space="preserve">JARAMILLO JARAMILLO ARLEY JOVANNY  </t>
  </si>
  <si>
    <t xml:space="preserve">VILLEGAS CALLE JAHIR HUMBERTO  </t>
  </si>
  <si>
    <t xml:space="preserve">MOLINA VERGARA JUAN CARLOS  </t>
  </si>
  <si>
    <t xml:space="preserve">VALENCIA LOPEZ DARIO HUMBERTO  </t>
  </si>
  <si>
    <t xml:space="preserve">MARTINEZ GARCIA OLMEDO DE JESUS  </t>
  </si>
  <si>
    <t xml:space="preserve">LOPEZ ALZATE FABIO DE JESUS  </t>
  </si>
  <si>
    <t xml:space="preserve">VALLEJO MUÑOZ ANDRES FELIPE  </t>
  </si>
  <si>
    <t xml:space="preserve">VALLEJO TOBON JULIO CESAR  </t>
  </si>
  <si>
    <t xml:space="preserve">RESTREPO ECHEVERRI CARLOS MARIO  </t>
  </si>
  <si>
    <t xml:space="preserve">RIOS TABARES MANUEL ARMANDO  </t>
  </si>
  <si>
    <t xml:space="preserve">PEREZ  MONCADA LUIS GILBERTO  </t>
  </si>
  <si>
    <t xml:space="preserve">RUEDA AGUIRRE CRUZ ENRIQUE  </t>
  </si>
  <si>
    <t xml:space="preserve">LORA VARELA BAYARDO ALONSO  </t>
  </si>
  <si>
    <t xml:space="preserve">VELEZ PEREZ RUBEN DARIO  </t>
  </si>
  <si>
    <t xml:space="preserve">MENDOZA ACOSTA RAFAEL ANTONIO  </t>
  </si>
  <si>
    <t xml:space="preserve">CARDENAS ALVAREZ MARIO ANTONIO  </t>
  </si>
  <si>
    <t xml:space="preserve">GUAVITA TORRES FAUSTO  </t>
  </si>
  <si>
    <t xml:space="preserve">TAMAYO TARCISIO  </t>
  </si>
  <si>
    <t xml:space="preserve">YEPES BETANCUR RUBEN DARIO  </t>
  </si>
  <si>
    <t xml:space="preserve">DAZA ARAGON TITO GUILLERMO  </t>
  </si>
  <si>
    <t xml:space="preserve">APONTE CHIRIVI MIGUEL HUMBERTO  </t>
  </si>
  <si>
    <t xml:space="preserve">CASTRO CASTRO VICTOR MANUEL  </t>
  </si>
  <si>
    <t xml:space="preserve">CASTRO SORACIPA MARIA OVEIDA  </t>
  </si>
  <si>
    <t xml:space="preserve">SIMBAQUEBA DE QUEVEDO MARA LIGIA  </t>
  </si>
  <si>
    <t xml:space="preserve">ROMERO DE MENDEZ BERTHA  </t>
  </si>
  <si>
    <t xml:space="preserve">CARRILLO ORTIZ DORA ALICIA  </t>
  </si>
  <si>
    <t xml:space="preserve">ACERO DAZA ANA ELISABET  </t>
  </si>
  <si>
    <t xml:space="preserve">MEDINA SALAZAR ANA ISABEL  </t>
  </si>
  <si>
    <t xml:space="preserve">RONDON QUINTERO ALEYDA  </t>
  </si>
  <si>
    <t xml:space="preserve">VILLA TOBON DINORA  </t>
  </si>
  <si>
    <t xml:space="preserve">CASTAÑO OROZCO LIGIA MARIA  </t>
  </si>
  <si>
    <t xml:space="preserve">BUILES GIL MARIA EUGENIA  </t>
  </si>
  <si>
    <t xml:space="preserve">DE VARGAS ANA  </t>
  </si>
  <si>
    <t xml:space="preserve">VANEGAS HERNANDEZ ISRAEL  </t>
  </si>
  <si>
    <t xml:space="preserve">DE ANGEL CAMPUZANO GEORGINA  </t>
  </si>
  <si>
    <t xml:space="preserve">LARA ARIAS MARIA DORA  </t>
  </si>
  <si>
    <t xml:space="preserve">RAMIREZ DE RAMIREZ CELINA INES  </t>
  </si>
  <si>
    <t xml:space="preserve">RENDON LUZ AIDE  </t>
  </si>
  <si>
    <t xml:space="preserve">ZEA VILLEGAS LUZ CARMENZA  </t>
  </si>
  <si>
    <t xml:space="preserve">SUAREZ SUAREZ NORAIDA  </t>
  </si>
  <si>
    <t xml:space="preserve">MALAGON LOPEZ MARTHA YOLANDA  </t>
  </si>
  <si>
    <t xml:space="preserve">OROZCO DE CARDENAS  ANA SOFIA  </t>
  </si>
  <si>
    <t xml:space="preserve">QUINTERO SUARIQUE MARTHA ELIZABETH  </t>
  </si>
  <si>
    <t xml:space="preserve">PACHECO AMADO ENELMERY  </t>
  </si>
  <si>
    <t xml:space="preserve">CASTAÑEDA ROA MARIA EMILSEN  </t>
  </si>
  <si>
    <t xml:space="preserve">MESA CHAPARRO ISABEL  </t>
  </si>
  <si>
    <t xml:space="preserve">RODRIGUEZ HERNANDEZ NELY ESPERANZA  </t>
  </si>
  <si>
    <t xml:space="preserve">GARZON AVENDAÑO ELIZABET  </t>
  </si>
  <si>
    <t xml:space="preserve">PEREZ DE RODRIGUEZ ANA MERCEDES  </t>
  </si>
  <si>
    <t xml:space="preserve">CAMEN ANA MARIA  </t>
  </si>
  <si>
    <t xml:space="preserve">GUERRERO DE PARRA MARIA OLIVA  </t>
  </si>
  <si>
    <t xml:space="preserve">ROMERO RAMIREZ ROSALBA  </t>
  </si>
  <si>
    <t xml:space="preserve">RUIZ OTALORA VICTORIA MAGDALENA  </t>
  </si>
  <si>
    <t xml:space="preserve">RUIZ REINA LILIANA MARCELA  </t>
  </si>
  <si>
    <t xml:space="preserve">QUINCHE CASTILLO MARTHA BEATRIZ  </t>
  </si>
  <si>
    <t xml:space="preserve">CASTAÑEDA PACHON FERNANDO  </t>
  </si>
  <si>
    <t xml:space="preserve">VALERO RUBIANO JOSE HECTOR MANUEL  </t>
  </si>
  <si>
    <t xml:space="preserve">LEAL REYES CARLOS URIEL  </t>
  </si>
  <si>
    <t xml:space="preserve">OSORIO RUIZ PABLO HUMBERTO  </t>
  </si>
  <si>
    <t xml:space="preserve">CASTIBLANCO GALINDO JOSE INOCENCIO  </t>
  </si>
  <si>
    <t xml:space="preserve">ARDILA BOHORQUEZ WILSON  </t>
  </si>
  <si>
    <t xml:space="preserve">QUIJANO CASTRO ELVER  </t>
  </si>
  <si>
    <t xml:space="preserve">MONCADA RODRIGUEZ HECTOR ARMANDO  </t>
  </si>
  <si>
    <t xml:space="preserve">GUTIERREZ RODRIGUEZ GILBERTO  </t>
  </si>
  <si>
    <t xml:space="preserve">AVELLANEDA BELTRAN EDUARDO JOSE MANUEL </t>
  </si>
  <si>
    <t xml:space="preserve">SARAY LUIS FELIPE  </t>
  </si>
  <si>
    <t xml:space="preserve">MORA DIAZ BAUDILIO  </t>
  </si>
  <si>
    <t xml:space="preserve">ARDILA CARRILLO GUILLERMO  </t>
  </si>
  <si>
    <t xml:space="preserve">RAMOS REY CESAR AUGUSTO  </t>
  </si>
  <si>
    <t xml:space="preserve">QUINTERO SEGURA LUIS HERNANDO  </t>
  </si>
  <si>
    <t xml:space="preserve">CARDENAS RODRIGUEZ PABLO  </t>
  </si>
  <si>
    <t xml:space="preserve">GARCIA CASTIBLANCO ORLANDO  </t>
  </si>
  <si>
    <t xml:space="preserve">CARDENAS RODRIGUEZ SIMON  </t>
  </si>
  <si>
    <t xml:space="preserve">PEDRAZA ROMERO CARLOS ARTURO  </t>
  </si>
  <si>
    <t xml:space="preserve">LOPEZ ELORZA SANDRA MILENA  </t>
  </si>
  <si>
    <t xml:space="preserve">CARDENAS DE CARDENAS ANA JUDITH  </t>
  </si>
  <si>
    <t xml:space="preserve">JARAMILLO RESTREPO GUSTAVO ALONSO DE LOS MILAGROS </t>
  </si>
  <si>
    <t xml:space="preserve">NARANJO HURTADO GERMAN DARIO  </t>
  </si>
  <si>
    <t xml:space="preserve">RAMIREZ MORENO AIDE  </t>
  </si>
  <si>
    <t xml:space="preserve">QUIROGA SANDRA  </t>
  </si>
  <si>
    <t xml:space="preserve">JARAMILLO ELSY  </t>
  </si>
  <si>
    <t xml:space="preserve">MARIN ORTIZ DIANA EUGENIA  </t>
  </si>
  <si>
    <t xml:space="preserve">ROMERO GONZALEZ LUZ MARINA  </t>
  </si>
  <si>
    <t xml:space="preserve">AYALA TORRES YOLANDA  </t>
  </si>
  <si>
    <t xml:space="preserve">GIL GONZALEZ OTILIA  </t>
  </si>
  <si>
    <t xml:space="preserve">QUEMBA DE LOPEZ ROSA ALBA HERMENCIA  </t>
  </si>
  <si>
    <t xml:space="preserve">CASTILLO MURCIA MYRIAM HELENA  </t>
  </si>
  <si>
    <t xml:space="preserve">HERNANDEZ RUBIO ROSALBA  </t>
  </si>
  <si>
    <t xml:space="preserve">CORTES REYES BLANCA NIDIA  </t>
  </si>
  <si>
    <t xml:space="preserve">RODRIGUEZ MONGUI MARIA BERENICE  </t>
  </si>
  <si>
    <t xml:space="preserve">CASTAÑO QUINTERO MARTHA NUBIA  </t>
  </si>
  <si>
    <t xml:space="preserve">LOPEZ HURTADO MARCO FIDEL  </t>
  </si>
  <si>
    <t xml:space="preserve">VARGAS PACHON JAIRO AUGUSTO  </t>
  </si>
  <si>
    <t xml:space="preserve">PINEDA SAENZ NEFTALI  </t>
  </si>
  <si>
    <t xml:space="preserve">CUSBA GARCIA LUIS ARIEL  </t>
  </si>
  <si>
    <t xml:space="preserve">URBINA RODRIGUEZ REMIGIO  </t>
  </si>
  <si>
    <t xml:space="preserve">HERNANDEZ SALINAS RAMON ANTONIO  </t>
  </si>
  <si>
    <t xml:space="preserve">ROJAS DE TORRES ALICIA  </t>
  </si>
  <si>
    <t xml:space="preserve">ENCISO DE CHACON MARINA  </t>
  </si>
  <si>
    <t xml:space="preserve">DAZA NOVOA ITALO JULIO  </t>
  </si>
  <si>
    <t xml:space="preserve">ALVIAREZ SERRANO TULIA ELVIRA FERNA  </t>
  </si>
  <si>
    <t xml:space="preserve">PAMPLONA BENAVIDEZ URIEL  </t>
  </si>
  <si>
    <t xml:space="preserve">CONTRERAS DANIEL  </t>
  </si>
  <si>
    <t xml:space="preserve">RODRIGUEZ CARDOZO ANIBAL RICARDO  </t>
  </si>
  <si>
    <t xml:space="preserve">RIOS CHAPARRO DUMAR FERNANDO  </t>
  </si>
  <si>
    <t xml:space="preserve">GIL RUIZ AURELIO  </t>
  </si>
  <si>
    <t xml:space="preserve">MONROY ESPINOSA AUDBERTO  </t>
  </si>
  <si>
    <t xml:space="preserve">AMAYA FLOREZ OSCAR GUILLERMO  </t>
  </si>
  <si>
    <t xml:space="preserve">SANDOVAL PINZON ALEXANDER  </t>
  </si>
  <si>
    <t xml:space="preserve">VILLAMIL VILLAMIL JULIO RAMON  </t>
  </si>
  <si>
    <t xml:space="preserve">ZULUAGA GIRALDO GLORIA YANET  </t>
  </si>
  <si>
    <t xml:space="preserve">GIL NOREÑA LUZ AMPARO  </t>
  </si>
  <si>
    <t xml:space="preserve">AJIACO PULIDO GONZALO  </t>
  </si>
  <si>
    <t xml:space="preserve">AJIACO PULIDO JOSE EDILBERTO  </t>
  </si>
  <si>
    <t xml:space="preserve">MARTINEZ FONSECA AUGUSTO  </t>
  </si>
  <si>
    <t xml:space="preserve">RODRIGUEZ GALINDO ELIO VIDAL  </t>
  </si>
  <si>
    <t xml:space="preserve">VELASQUEZ GIRALDO LUZ ESNEIDA  </t>
  </si>
  <si>
    <t xml:space="preserve">CASTAÑEDA SANCHEZ GLORIA PATRICIA  </t>
  </si>
  <si>
    <t xml:space="preserve">GIRALDO MARIN RUBEN DARIO  </t>
  </si>
  <si>
    <t xml:space="preserve">VARGAS HELDA  </t>
  </si>
  <si>
    <t xml:space="preserve">DUWEST INC  </t>
  </si>
  <si>
    <t xml:space="preserve">RIAÑO ARANGUREN MIREYA CECILIA  </t>
  </si>
  <si>
    <t xml:space="preserve">AGUIRRE CARDENAS ALBA MARINA  </t>
  </si>
  <si>
    <t xml:space="preserve">BECERRA QUIJANO DORELY  </t>
  </si>
  <si>
    <t xml:space="preserve">SUAREZ SALGUERO LUZ MARY  </t>
  </si>
  <si>
    <t xml:space="preserve">GUARIN PABON ORLANDO  </t>
  </si>
  <si>
    <t xml:space="preserve">GARZON RUIZ MARIA RUTH  </t>
  </si>
  <si>
    <t xml:space="preserve">CORREA ESTRADA LUIS GUILLERMO  </t>
  </si>
  <si>
    <t xml:space="preserve">MONTAÑEZ PULIDO ARMANDO  </t>
  </si>
  <si>
    <t xml:space="preserve">RODRIGUEZ ARMANDO  </t>
  </si>
  <si>
    <t xml:space="preserve">CASTILLO ESPINOSA MARCO ANTONIO  </t>
  </si>
  <si>
    <t xml:space="preserve">CIFUENTES TORRES JOSE ANTONIO  </t>
  </si>
  <si>
    <t xml:space="preserve">SUAREZ SUAREZ MARCO FIDEL  </t>
  </si>
  <si>
    <t xml:space="preserve">AGUDELO RAMIREZ PABLO EMILIO  </t>
  </si>
  <si>
    <t xml:space="preserve">PEÑA GONZALEZ DIEGO ALBERTO  </t>
  </si>
  <si>
    <t xml:space="preserve">GUERRA GUTIERREZ JORGE URIEL  </t>
  </si>
  <si>
    <t xml:space="preserve">GIRALDO ARBELAEZ JOSE RAMON  </t>
  </si>
  <si>
    <t xml:space="preserve">GALLEGO GALLO FABIAN DARIO  </t>
  </si>
  <si>
    <t xml:space="preserve">PUERTA ANGEL  JUAN RAUL  </t>
  </si>
  <si>
    <t xml:space="preserve">JARAMILLO MONCADA JHON MARIO  </t>
  </si>
  <si>
    <t xml:space="preserve">GONZALEZ MARQUEZ GUSTAVO ALONSO  </t>
  </si>
  <si>
    <t xml:space="preserve">LOPERA FERNANDEZ JAVIER ALONSO  </t>
  </si>
  <si>
    <t xml:space="preserve">BUSTAMANTE RAMIREZ JORGE  </t>
  </si>
  <si>
    <t xml:space="preserve">SIERRA SIERRA JORGE ORLANDO  </t>
  </si>
  <si>
    <t xml:space="preserve">RODRIGUEZ GONZALEZ LUIS ALBERTO  </t>
  </si>
  <si>
    <t xml:space="preserve">CANO DUQUE WILMAR HERNAN  </t>
  </si>
  <si>
    <t xml:space="preserve">RAMIREZ BUILES RAUL DE JESUS  </t>
  </si>
  <si>
    <t xml:space="preserve">VALENCIA PATIÑO CONRADO DE JESUS  </t>
  </si>
  <si>
    <t xml:space="preserve">ZULUAGA GIRALDO OSWALDO DE JESUS  </t>
  </si>
  <si>
    <t xml:space="preserve">SOTO GIRALDO WILFER HERNAN  </t>
  </si>
  <si>
    <t xml:space="preserve">RUBIO SUAREZ LUIS ALBERTO  </t>
  </si>
  <si>
    <t xml:space="preserve">ALVARADO FORERO OSCAR YESID  </t>
  </si>
  <si>
    <t xml:space="preserve">SANCHEZ TRUJILLO TIBERIO  </t>
  </si>
  <si>
    <t xml:space="preserve">CRUZ RODRIGUEZ OTONIEL  </t>
  </si>
  <si>
    <t xml:space="preserve">GIRALDO GIRALDO JUAN CARLOS  </t>
  </si>
  <si>
    <t xml:space="preserve">HERNANDEZ RUIZ WILSON DE JESUS  </t>
  </si>
  <si>
    <t xml:space="preserve">SANDOVAL AVILA RAFAEL ANTONIO  </t>
  </si>
  <si>
    <t xml:space="preserve">APONTE GIL VICTOR HENRY  </t>
  </si>
  <si>
    <t xml:space="preserve">VARGAS IBAÑEZ LUIS ANGEL  </t>
  </si>
  <si>
    <t xml:space="preserve">JUNCO GONZALEZ HECTOR ALFONSO  </t>
  </si>
  <si>
    <t xml:space="preserve">MARIN VIDAL JORGE ISAAC  </t>
  </si>
  <si>
    <t xml:space="preserve">RODRIGUEZ VARGAS FREDY ALONSO  </t>
  </si>
  <si>
    <t xml:space="preserve">PEREZ RESTREPO JUAN GABRIEL  </t>
  </si>
  <si>
    <t xml:space="preserve">RESTREPO MESA GABRIEL ANTONIO  </t>
  </si>
  <si>
    <t xml:space="preserve">ARIAS PAEZ YOHON FREDI  </t>
  </si>
  <si>
    <t xml:space="preserve">SUAREZ SOTELO ABSALON  </t>
  </si>
  <si>
    <t xml:space="preserve">ALBORNOZ SANCHEZ HENRY ALBERTO  </t>
  </si>
  <si>
    <t xml:space="preserve">OSORIO RUIZ HECTOR FABIAN  </t>
  </si>
  <si>
    <t xml:space="preserve">ROMERO CASALLAS CARLOS AUGUSTO  </t>
  </si>
  <si>
    <t xml:space="preserve">GARCIA AGREDO SEGUNDO OCTAVIO  </t>
  </si>
  <si>
    <t xml:space="preserve">GUIO GUIO SANTIAGO  </t>
  </si>
  <si>
    <t xml:space="preserve">CRUZ RODRIGUEZ WILFREDO  </t>
  </si>
  <si>
    <t xml:space="preserve">HERRERA VALERO JOSE URIEL  </t>
  </si>
  <si>
    <t xml:space="preserve">VALDERRAMA CORREDOR JOSE DODIER  </t>
  </si>
  <si>
    <t xml:space="preserve">PEDRAZA DUEÑAS CARLOS ENRIQUE  </t>
  </si>
  <si>
    <t xml:space="preserve">PAEZ LANCHEROS FABIAN LEONARDO  </t>
  </si>
  <si>
    <t xml:space="preserve">LOPERA VILLEGAS JAIME ANTONIO  </t>
  </si>
  <si>
    <t xml:space="preserve">CABRERA GOMEZ LEONEL  </t>
  </si>
  <si>
    <t xml:space="preserve">TORRES JUAN ALEJANDRO  </t>
  </si>
  <si>
    <t xml:space="preserve">ROMERO RIOS URIEL ALEJANDRO  </t>
  </si>
  <si>
    <t xml:space="preserve">FORERO RODRIGUEZ VICTOR JULIO  </t>
  </si>
  <si>
    <t xml:space="preserve">ECHEVERRY ALARCON JORGE MARIO  </t>
  </si>
  <si>
    <t xml:space="preserve">GONZALEZ ZAMUDIO DIEGO RICARDO  </t>
  </si>
  <si>
    <t xml:space="preserve">RUBIANO HENRY ALEXANDER  </t>
  </si>
  <si>
    <t xml:space="preserve">JIMENEZ ARGUELLO RAUL  </t>
  </si>
  <si>
    <t xml:space="preserve">QUEVEDO SIMBAQUEBA FERNANDO ANTONIO  </t>
  </si>
  <si>
    <t xml:space="preserve">FLORES EL ZORRO LTDA  </t>
  </si>
  <si>
    <t xml:space="preserve">COMPAÑIA PECUARIA AGRICOLA SAS  </t>
  </si>
  <si>
    <t xml:space="preserve">INVERSIONES CUBIVAN SAS  </t>
  </si>
  <si>
    <t xml:space="preserve">FLORES SAGARO SA  </t>
  </si>
  <si>
    <t xml:space="preserve">TAHAMI &amp; CULTIFLORES SA EN REORGANIZACION </t>
  </si>
  <si>
    <t xml:space="preserve">FLORES LA CONCHITA LTDA  </t>
  </si>
  <si>
    <t xml:space="preserve">CI CULTIVOS MIRAMONTE SAS EN REORGANIZACION </t>
  </si>
  <si>
    <t xml:space="preserve">COLIBRI FLOWERS SA  </t>
  </si>
  <si>
    <t xml:space="preserve">FLORES DE TENJO SAS CI  </t>
  </si>
  <si>
    <t xml:space="preserve">FLORES SILVESTRES SA  </t>
  </si>
  <si>
    <t xml:space="preserve">OCATI SA  </t>
  </si>
  <si>
    <t xml:space="preserve">FLORES DE PUEBLO VIEJO SAS  </t>
  </si>
  <si>
    <t xml:space="preserve">UNIFLOR SAS  CI  </t>
  </si>
  <si>
    <t xml:space="preserve">HOSA SA EN REORGANIZACION EMPRESARIAL </t>
  </si>
  <si>
    <t xml:space="preserve">CI FLORES CARMEL SAS  </t>
  </si>
  <si>
    <t xml:space="preserve">FLORVAL SAS  </t>
  </si>
  <si>
    <t xml:space="preserve">AGRICOLA CARDENAL SA  </t>
  </si>
  <si>
    <t xml:space="preserve">FLORES RIONEGRO SA  </t>
  </si>
  <si>
    <t xml:space="preserve">FLORES DE LA HACIENDA SAS  </t>
  </si>
  <si>
    <t xml:space="preserve">AGRICOLA EL RETIRO SA  </t>
  </si>
  <si>
    <t xml:space="preserve">FLORES GAMBUR SAS  </t>
  </si>
  <si>
    <t xml:space="preserve">CI GRANADA LTDA  </t>
  </si>
  <si>
    <t xml:space="preserve">AGRICOLA CIRCASIA SAS  </t>
  </si>
  <si>
    <t xml:space="preserve">AGROINDUSTRIAL DON EUSEBIO SAS  </t>
  </si>
  <si>
    <t xml:space="preserve">FLORES DEL HATO SAS  </t>
  </si>
  <si>
    <t xml:space="preserve">CI AGRICOLA GUACARI LTDA  </t>
  </si>
  <si>
    <t xml:space="preserve">CI CULTIVOS SAYONARA SAS  </t>
  </si>
  <si>
    <t xml:space="preserve">FLORES EL CIPRES SAS  </t>
  </si>
  <si>
    <t xml:space="preserve">INVERSIONES STHONIA SAS  </t>
  </si>
  <si>
    <t xml:space="preserve">MONGIBELLO SAS  </t>
  </si>
  <si>
    <t xml:space="preserve">CULTIVOS GENERALES SAS  </t>
  </si>
  <si>
    <t xml:space="preserve">GR  CHIA  SAS  </t>
  </si>
  <si>
    <t xml:space="preserve">VUELVEN SAS  </t>
  </si>
  <si>
    <t xml:space="preserve">FLORES JAYVANA SAS  </t>
  </si>
  <si>
    <t xml:space="preserve">COMPAÑIA AGRICOLA LOS RANCHOS DE SO PO LTDA </t>
  </si>
  <si>
    <t xml:space="preserve">CI FLORES MILONGA SA  </t>
  </si>
  <si>
    <t xml:space="preserve">AGROPECUARIA LUIS E RENDON B Y CIA LTDA </t>
  </si>
  <si>
    <t xml:space="preserve">FLORES DE BOJACA SAS  </t>
  </si>
  <si>
    <t xml:space="preserve">FLORES EL FUTURO SA  </t>
  </si>
  <si>
    <t xml:space="preserve">FLORES LA MANA  SAS  </t>
  </si>
  <si>
    <t xml:space="preserve">FLORES CANELON SAS  </t>
  </si>
  <si>
    <t xml:space="preserve">CI CULTIVOS SAN NICOLAS LTDA  </t>
  </si>
  <si>
    <t xml:space="preserve">FLORES MARAVILLA SA  </t>
  </si>
  <si>
    <t xml:space="preserve">FLORES EL TANDIL SAS  </t>
  </si>
  <si>
    <t xml:space="preserve">FALCON FARMS DE COLOMBIA SA  </t>
  </si>
  <si>
    <t xml:space="preserve">UNIPLANTAS SA  </t>
  </si>
  <si>
    <t xml:space="preserve">TEUCALI FLOWERS SA EN REORGANIZACION </t>
  </si>
  <si>
    <t xml:space="preserve">BEST FARMS SAS  </t>
  </si>
  <si>
    <t xml:space="preserve">INDUSTRIAS AGRICOLAS MEGAFLOR SA  </t>
  </si>
  <si>
    <t xml:space="preserve">LUISIANA FARMS SA  </t>
  </si>
  <si>
    <t xml:space="preserve">ALMAGRICOLA SA  </t>
  </si>
  <si>
    <t xml:space="preserve">INVERSIONES COQUETTE SA  </t>
  </si>
  <si>
    <t xml:space="preserve">FLORES SAN JUAN SA  </t>
  </si>
  <si>
    <t xml:space="preserve">FLORES VALDAYA LTDA  </t>
  </si>
  <si>
    <t xml:space="preserve">FLORES DE BRITANIA SAS  </t>
  </si>
  <si>
    <t xml:space="preserve">AGRICOLA LOS PINOS S EN C  </t>
  </si>
  <si>
    <t xml:space="preserve">CI FLORES DE LA CAMPIÑA SA  </t>
  </si>
  <si>
    <t xml:space="preserve">BALL COLOMBIA LTDA  </t>
  </si>
  <si>
    <t xml:space="preserve">FRUTAS COMERCIALES SA EN REORGANIZACION </t>
  </si>
  <si>
    <t xml:space="preserve">FLORES DEL CACIQUE SAS  </t>
  </si>
  <si>
    <t xml:space="preserve">ROSAS DEL NEUSA SA  </t>
  </si>
  <si>
    <t xml:space="preserve">CULTIVOS DEL NORTE LTDA  </t>
  </si>
  <si>
    <t xml:space="preserve">CONGELAGRO SA  </t>
  </si>
  <si>
    <t xml:space="preserve">GUIRNALDAS SAS  </t>
  </si>
  <si>
    <t xml:space="preserve">WAYUU FLOWERS SAS  </t>
  </si>
  <si>
    <t xml:space="preserve">QUALITY FLOWERS SAS  </t>
  </si>
  <si>
    <t xml:space="preserve">AGROINSUMOS DEL ORIENTE SAS  </t>
  </si>
  <si>
    <t xml:space="preserve">FLORES EL ALJIBE SAS  </t>
  </si>
  <si>
    <t xml:space="preserve">JARDINES DEL ROSAL SAS  </t>
  </si>
  <si>
    <t xml:space="preserve">MENDEZ LADINO WILLIAM ROLANDO  </t>
  </si>
  <si>
    <t xml:space="preserve">MENDEZ BELTRAN CRISTIAN ANDDRE  </t>
  </si>
  <si>
    <t xml:space="preserve">VANEGAS CESPEDES MARCO TULIO  </t>
  </si>
  <si>
    <t xml:space="preserve">SABOGAL RINCON NELSON ELIAS  </t>
  </si>
  <si>
    <t xml:space="preserve">ACERO CHAVEZ CARLOS EDUARDO  </t>
  </si>
  <si>
    <t xml:space="preserve">HERNANDEZ GONZALEZ ANGEL LEONARDO  </t>
  </si>
  <si>
    <t xml:space="preserve">MENDOZA ESPINOSA ALBERTO  </t>
  </si>
  <si>
    <t xml:space="preserve">CASTRO DEAZA GUILLERMO ONOFRE  </t>
  </si>
  <si>
    <t xml:space="preserve">CASTRO MORA FAVIO ENRIQUE  </t>
  </si>
  <si>
    <t xml:space="preserve">MARTINEZ ESLAVA LUIS RAMIRO  </t>
  </si>
  <si>
    <t xml:space="preserve">ALVAREZ RIVEROS WILLIAM  </t>
  </si>
  <si>
    <t xml:space="preserve">LEAL REYES JOSE RAMIRO  </t>
  </si>
  <si>
    <t xml:space="preserve">GONZALEZ LANCHEROS CARLOS HUMBERTO  </t>
  </si>
  <si>
    <t xml:space="preserve">CRUZ BERNAL JUAN  </t>
  </si>
  <si>
    <t xml:space="preserve">BOLIVAR MALAGON JUAN EDGAR  </t>
  </si>
  <si>
    <t xml:space="preserve">ROJAS CHAVARRIO ALDEMAR  </t>
  </si>
  <si>
    <t xml:space="preserve">SANCHEZ SALGADO WILSON YAMITH  </t>
  </si>
  <si>
    <t xml:space="preserve">MONTAÑO RODRIGUEZ OSCAR ALIRIO  </t>
  </si>
  <si>
    <t xml:space="preserve">ALMACEN AGRICOLA EL CONDOR LTDA  </t>
  </si>
  <si>
    <t xml:space="preserve">PROCEVEFRUT EAT  </t>
  </si>
  <si>
    <t xml:space="preserve">AGROPECUARIA CULTIVEMOS LTDA  </t>
  </si>
  <si>
    <t xml:space="preserve">ASOCIACION DE PRODUCTORES DE MORA Y TOMATE DE ARBOL </t>
  </si>
  <si>
    <t xml:space="preserve">CI CALLA FARMS SAS  </t>
  </si>
  <si>
    <t xml:space="preserve">OTRAPARTE SAS  </t>
  </si>
  <si>
    <t xml:space="preserve">FLORES DEL CAMPO SAS  </t>
  </si>
  <si>
    <t xml:space="preserve">AGROTIENDA RIONEGRO LTDA  </t>
  </si>
  <si>
    <t xml:space="preserve">FLORES LUCAR SAS  </t>
  </si>
  <si>
    <t xml:space="preserve">FLORES EL CAPIRO SA  </t>
  </si>
  <si>
    <t xml:space="preserve">INVERSIONES AGRICOLAS LAS ACACIAS SAS </t>
  </si>
  <si>
    <t xml:space="preserve">PUNTO CARDINAL DE ORIENTE SAS  </t>
  </si>
  <si>
    <t xml:space="preserve">ATLANTICO SAS  </t>
  </si>
  <si>
    <t xml:space="preserve">CI GLOBAL EXCHANGE SA  </t>
  </si>
  <si>
    <t xml:space="preserve">LACTEOS BETANIA SA  </t>
  </si>
  <si>
    <t xml:space="preserve">CI FLORES DE LA VICTORIA SAS  </t>
  </si>
  <si>
    <t xml:space="preserve">FLORES MONTEALTO SAS  </t>
  </si>
  <si>
    <t xml:space="preserve">FLORES FRESCAS SAS  </t>
  </si>
  <si>
    <t xml:space="preserve">CI FLORES DE LA GALICIA SA  </t>
  </si>
  <si>
    <t xml:space="preserve">DISTRIBUIDORA FINCA GANADERA SA  </t>
  </si>
  <si>
    <t xml:space="preserve">ECOINSUMOS SA  </t>
  </si>
  <si>
    <t xml:space="preserve">ROMERO TRIANA JHON ALBEIRO  </t>
  </si>
  <si>
    <t xml:space="preserve">LOZANO TORRES WILSON ALFONSO  </t>
  </si>
  <si>
    <t xml:space="preserve">GUERRA MEDINA FRANCISCO URIEL  </t>
  </si>
  <si>
    <t xml:space="preserve">FLORES LAS ACACIAS SAS  </t>
  </si>
  <si>
    <t xml:space="preserve">MOUNTAIN ROSES SAS  </t>
  </si>
  <si>
    <t xml:space="preserve">FMC LATINOAMERICA SA  </t>
  </si>
  <si>
    <t xml:space="preserve">CI SUNSHINE BOUQUET SAS  </t>
  </si>
  <si>
    <t xml:space="preserve">PHYTOTEC SAS  </t>
  </si>
  <si>
    <t xml:space="preserve">FLORES EL REBAÑO SAS  </t>
  </si>
  <si>
    <t xml:space="preserve">TRINITY FARMS SA  </t>
  </si>
  <si>
    <t xml:space="preserve">ROSAS DE SOPO SA  </t>
  </si>
  <si>
    <t xml:space="preserve">ROSAMINA SA  </t>
  </si>
  <si>
    <t xml:space="preserve">FLORES EL TRIGAL SAS  </t>
  </si>
  <si>
    <t xml:space="preserve">EXCELLENCE FLOWERS LTDA  </t>
  </si>
  <si>
    <t xml:space="preserve">MELODY FLOWERS SAS  </t>
  </si>
  <si>
    <t xml:space="preserve">CI SPLENDOR FLOWERS SAS  </t>
  </si>
  <si>
    <t xml:space="preserve">CI SANTA MONICA FLOWERS LTDA  </t>
  </si>
  <si>
    <t xml:space="preserve">CI COLOMBIAN CARNATIONS LTDA  </t>
  </si>
  <si>
    <t xml:space="preserve">VALAGRO ANDINA LTDA  </t>
  </si>
  <si>
    <t xml:space="preserve">ALTAMIZAL SA  </t>
  </si>
  <si>
    <t xml:space="preserve">SCARLETT S FLOWERS SAS  </t>
  </si>
  <si>
    <t xml:space="preserve">CI LATIN FLOWERS LTDA  </t>
  </si>
  <si>
    <t xml:space="preserve">HIPOCAMPO LTDA  </t>
  </si>
  <si>
    <t xml:space="preserve">FLORES LA ALDEA SAS  </t>
  </si>
  <si>
    <t xml:space="preserve">VALENT BIOSCIENCES CORPORATION  </t>
  </si>
  <si>
    <t xml:space="preserve">FLORES LA VIRGINIA SAS EN REORGANIZACIÓN </t>
  </si>
  <si>
    <t xml:space="preserve">LUISA FARMS SA EN REORGANIZACION  </t>
  </si>
  <si>
    <t xml:space="preserve">FLORES MARNELL SAS  </t>
  </si>
  <si>
    <t xml:space="preserve">HACIENDA SANTA PAULA ROSES SAS  </t>
  </si>
  <si>
    <t xml:space="preserve">SNF SAS  </t>
  </si>
  <si>
    <t xml:space="preserve">DARWIN COLOMBIA SAS  </t>
  </si>
  <si>
    <t xml:space="preserve">FANTASY FLOWERS SAS  </t>
  </si>
  <si>
    <t xml:space="preserve">UPL COLOMBIA SAS  </t>
  </si>
  <si>
    <t xml:space="preserve">FLORES IPANEMA SAS  </t>
  </si>
  <si>
    <t xml:space="preserve">CI GREAT FLOWERS LTDA  </t>
  </si>
  <si>
    <t xml:space="preserve">COMERCIALIZADORA TUCAN FLOWERS SA  </t>
  </si>
  <si>
    <t xml:space="preserve">SCHREURS COLOMBIA SAS  </t>
  </si>
  <si>
    <t xml:space="preserve">FLORES EL PANDERO SAS  </t>
  </si>
  <si>
    <t xml:space="preserve">EXIAGRICOLA JD LTDA  </t>
  </si>
  <si>
    <t xml:space="preserve">AGRO VETERINARIA SERVICAMPO Y CIA L  </t>
  </si>
  <si>
    <t xml:space="preserve">JARDINES DEL SOL  SAS  </t>
  </si>
  <si>
    <t xml:space="preserve">EXOTIC FARMS SAS  </t>
  </si>
  <si>
    <t xml:space="preserve">UNIQUE COLLECTION SA  </t>
  </si>
  <si>
    <t xml:space="preserve">SUCCES FLOWERS SAS  </t>
  </si>
  <si>
    <t xml:space="preserve">AGROINSUMOS EL CONDADO SA  </t>
  </si>
  <si>
    <t xml:space="preserve">CALAFATE SAS  </t>
  </si>
  <si>
    <t xml:space="preserve">AGROINNOVAR LTDA  </t>
  </si>
  <si>
    <t xml:space="preserve">SINGHA SAS  </t>
  </si>
  <si>
    <t xml:space="preserve">FOLLAJES DE CAMPO ALEGRE SAS  </t>
  </si>
  <si>
    <t xml:space="preserve">BLOOMS DIRECT SAS  </t>
  </si>
  <si>
    <t xml:space="preserve">MARLETTI COMPANY SAS  </t>
  </si>
  <si>
    <t xml:space="preserve">MATINA FLOWERS SAS  </t>
  </si>
  <si>
    <t xml:space="preserve">SUNSET FLOWERS CI SAS  </t>
  </si>
  <si>
    <t xml:space="preserve">ECOFILLERS EU  </t>
  </si>
  <si>
    <t xml:space="preserve">FLORES MACONDO SAS  </t>
  </si>
  <si>
    <t xml:space="preserve">ARCUMA SA  </t>
  </si>
  <si>
    <t xml:space="preserve">EL MILAGRO DE LAS FLORES SAS  </t>
  </si>
  <si>
    <t xml:space="preserve">FLORES ISABELITA SAS  </t>
  </si>
  <si>
    <t xml:space="preserve">CI MAXIFLORES SAS  </t>
  </si>
  <si>
    <t xml:space="preserve">INSUMOS AGRICOLAS DEL ORIENTE LTDA  </t>
  </si>
  <si>
    <t xml:space="preserve">YASA SAS  </t>
  </si>
  <si>
    <t xml:space="preserve">JARDINES DEL PORTAL  SAS  </t>
  </si>
  <si>
    <t xml:space="preserve">ALMACENES AGROMAX SAS  </t>
  </si>
  <si>
    <t xml:space="preserve">EL SEMBRADOR LTDA  </t>
  </si>
  <si>
    <t xml:space="preserve">ASTRAL FLOWERS SAS  </t>
  </si>
  <si>
    <t xml:space="preserve">SURTIAGRO EU  </t>
  </si>
  <si>
    <t xml:space="preserve">AGROTODO LA CALERA SAS  </t>
  </si>
  <si>
    <t xml:space="preserve">ALMACEN AGRICOLA AGRICENTRO LTDA  </t>
  </si>
  <si>
    <t xml:space="preserve">COPROLEG  </t>
  </si>
  <si>
    <t xml:space="preserve">CI FLORES CAJICA LTDA  </t>
  </si>
  <si>
    <t xml:space="preserve">AGRICOLA EL DORADO SAS  </t>
  </si>
  <si>
    <t xml:space="preserve">FLORES ALIANZA SAS  </t>
  </si>
  <si>
    <t xml:space="preserve">CAIMITOS FLOWERS SAS  </t>
  </si>
  <si>
    <t xml:space="preserve">VELEZ ARISTIZABAL VIRGILIO ORLANDO DE JESUS </t>
  </si>
  <si>
    <t xml:space="preserve">GUARIN SERNA LUIS NEVARDO  </t>
  </si>
  <si>
    <t xml:space="preserve">COUNTRY CLUB DE BOGOTA  </t>
  </si>
  <si>
    <t xml:space="preserve">ARYSTA LIFESCIENCE COLOMBIA SA  </t>
  </si>
  <si>
    <t xml:space="preserve">FLORES DE LOS ANDES SAS  </t>
  </si>
  <si>
    <t xml:space="preserve">FLORAMERICA SAS  </t>
  </si>
  <si>
    <t xml:space="preserve">JARDINES DE LOS ANDES SAS  </t>
  </si>
  <si>
    <t xml:space="preserve">CI FLORES DE LA SABANA SA  </t>
  </si>
  <si>
    <t xml:space="preserve">VALMAR PRODUCTORA SAS  </t>
  </si>
  <si>
    <t xml:space="preserve">FLORES DEL RIO SA  </t>
  </si>
  <si>
    <t xml:space="preserve">CI FLORES DE EXPORTACION LTDA  </t>
  </si>
  <si>
    <t xml:space="preserve">CI JARDINES DE COLOMBIA LTDA  </t>
  </si>
  <si>
    <t xml:space="preserve">PLAZOLETA BAZZANI SAS  </t>
  </si>
  <si>
    <t xml:space="preserve">AYURA SAS  </t>
  </si>
  <si>
    <t xml:space="preserve">PARDO CARRIZOSA NAVAS SAS  </t>
  </si>
  <si>
    <t xml:space="preserve">FEDERACION COLOMBIANA DE PRODUCTORE S DE PAPA FEDEPAPA </t>
  </si>
  <si>
    <t xml:space="preserve">JARDINES DE CHIA SAS  </t>
  </si>
  <si>
    <t xml:space="preserve">FLORES DE FUNZA SA  </t>
  </si>
  <si>
    <t xml:space="preserve">SUASUQUE SAS  </t>
  </si>
  <si>
    <t xml:space="preserve">FLORES TIMANA SAS EN REORGANIZACION  </t>
  </si>
  <si>
    <t xml:space="preserve">FLORES TIBA SA  </t>
  </si>
  <si>
    <t xml:space="preserve">MG CONSULTORES  SAS  </t>
  </si>
  <si>
    <t xml:space="preserve">BAM SA  </t>
  </si>
  <si>
    <t xml:space="preserve">FLORES JUNCALITO SAS  </t>
  </si>
  <si>
    <t xml:space="preserve">ALVIS MUÑOZ ALEXANDER  </t>
  </si>
  <si>
    <t xml:space="preserve">INVERPALMAS SAS  </t>
  </si>
  <si>
    <t xml:space="preserve">CI FLORES COLON LTDA  </t>
  </si>
  <si>
    <t xml:space="preserve">CI AGROMONTE SA  </t>
  </si>
  <si>
    <t xml:space="preserve">FLEXPORT DE COLOMBIA Y CIA SA  </t>
  </si>
  <si>
    <t xml:space="preserve">MERCEDES SA  </t>
  </si>
  <si>
    <t xml:space="preserve">AGRICOLA EL REDIL SAS  </t>
  </si>
  <si>
    <t xml:space="preserve">FLORES UBATE SAS  </t>
  </si>
  <si>
    <t xml:space="preserve">QUIMICOS NOURTH SAS  </t>
  </si>
  <si>
    <t xml:space="preserve">CI FLORES LA CONEJERA LTDA  </t>
  </si>
  <si>
    <t xml:space="preserve">ROSAS SABANILLA LTDA  </t>
  </si>
  <si>
    <t xml:space="preserve">LA GAITANA FARMS SA  </t>
  </si>
  <si>
    <t xml:space="preserve">FLORES DEL GALLINERO SAS  </t>
  </si>
  <si>
    <t xml:space="preserve">FLORES AURORA SAS EN REORGANIZACION  </t>
  </si>
  <si>
    <t xml:space="preserve">AGROPECUARIA INTERNACIONAL LTDA  </t>
  </si>
  <si>
    <t xml:space="preserve">INVERSIONES ALMER SAS  </t>
  </si>
  <si>
    <t xml:space="preserve">DAFLOR SAS  </t>
  </si>
  <si>
    <t xml:space="preserve">FLORES DE SERREZUELA SA  </t>
  </si>
  <si>
    <t xml:space="preserve">FLORES LA VALVANERA SAS  </t>
  </si>
  <si>
    <t xml:space="preserve">MONIKA FARMS SAS  </t>
  </si>
  <si>
    <t xml:space="preserve">FLORES GUAICATA LTDA  </t>
  </si>
  <si>
    <t xml:space="preserve">SUATA PLANTS SA  </t>
  </si>
  <si>
    <t xml:space="preserve">AGRICOLA EL CACTUS SA  </t>
  </si>
  <si>
    <t xml:space="preserve">ENRIQUEZ ROSALES GERARDO NEFTALI  </t>
  </si>
  <si>
    <t xml:space="preserve">DU PONT DE COLOMBIA SA  </t>
  </si>
  <si>
    <t xml:space="preserve">CI UNIBAN SA  </t>
  </si>
  <si>
    <t xml:space="preserve">COOPERATIVA COLANTA  </t>
  </si>
  <si>
    <t xml:space="preserve">COAGROANTIOQUIA LTDA  </t>
  </si>
  <si>
    <t xml:space="preserve">ARANGO HERMANOS SA  </t>
  </si>
  <si>
    <t xml:space="preserve">COOPERAN - COOPERATIVA DE CAFICULTORES DE ANDES LTDA </t>
  </si>
  <si>
    <t xml:space="preserve">FLORES ESMERALDA SAS CI  </t>
  </si>
  <si>
    <t xml:space="preserve">PEREZ Y CARDONA SAS  </t>
  </si>
  <si>
    <t xml:space="preserve">FLORES LLANOGRANDE  FLORITA SAS  </t>
  </si>
  <si>
    <t xml:space="preserve">AGROTUNEZ SA  </t>
  </si>
  <si>
    <t xml:space="preserve">UNICOR SA  </t>
  </si>
  <si>
    <t xml:space="preserve">CI TECNICAS BALTIME DE COLOMBIA SA  </t>
  </si>
  <si>
    <t xml:space="preserve">CI FLORES LAS PALMAS LTDA  </t>
  </si>
  <si>
    <t xml:space="preserve">CI CULTIVOS DEL CARIBE LTDA  </t>
  </si>
  <si>
    <t xml:space="preserve">FLORES DE ORIENTE SA CI  </t>
  </si>
  <si>
    <t xml:space="preserve">CI BANACOL SA  </t>
  </si>
  <si>
    <t xml:space="preserve">RENDON RIVAS HERMANOS SAS  </t>
  </si>
  <si>
    <t xml:space="preserve">FLORES DEL LAGO SAS CI  </t>
  </si>
  <si>
    <t xml:space="preserve">CI AGRICOLAS UNIDAS SA  </t>
  </si>
  <si>
    <t xml:space="preserve">CI FLORES DE LA VEGA SAS  </t>
  </si>
  <si>
    <t xml:space="preserve">FLORES DE LA MONTAÑA SAS  </t>
  </si>
  <si>
    <t xml:space="preserve">SOCIEDAD COLOMBIANA DE ORQUIDEOLOGI A </t>
  </si>
  <si>
    <t xml:space="preserve">COOPERATIVA AGROPECUARIA DE ENTRERR IOS LTDA </t>
  </si>
  <si>
    <t xml:space="preserve">CI ROSELAND LTDA  </t>
  </si>
  <si>
    <t xml:space="preserve">ALMACEN AGRICOLA CAMPESINO SAS  </t>
  </si>
  <si>
    <t xml:space="preserve">DISTRIBUCIONES MUNDO AGRO ANTIOQUIA SAS </t>
  </si>
  <si>
    <t xml:space="preserve">TONE FLOWERS SAS  </t>
  </si>
  <si>
    <t xml:space="preserve">RT SAS  </t>
  </si>
  <si>
    <t xml:space="preserve">INVERSIONES AGROPECUARIAS DE BOYACA LTDA </t>
  </si>
  <si>
    <t xml:space="preserve">AGROINSUMOS SAN DIEGO EU  </t>
  </si>
  <si>
    <t xml:space="preserve">ALEXANDRA FARMS SAS  </t>
  </si>
  <si>
    <t xml:space="preserve">ESMERALDA BREEDING AND BIOTECHNOLOG  </t>
  </si>
  <si>
    <t xml:space="preserve">SANTALUZ FARMS SAS  </t>
  </si>
  <si>
    <t xml:space="preserve">AGROPECUARIA DORAMAR EU  </t>
  </si>
  <si>
    <t xml:space="preserve">AGRICOLA CERDEÑA SA  </t>
  </si>
  <si>
    <t xml:space="preserve">AGRICOLA MAYORCA SA  </t>
  </si>
  <si>
    <t xml:space="preserve">ROSAS AGUACLARA SAS  </t>
  </si>
  <si>
    <t xml:space="preserve">EMPRESAGRO COLOMBIA SA  </t>
  </si>
  <si>
    <t xml:space="preserve">CALO FARMS SAS  </t>
  </si>
  <si>
    <t xml:space="preserve">HACIENDA SAN GREGORIO SAS  </t>
  </si>
  <si>
    <t xml:space="preserve">MUÑOZ RESTREPO ELIZABETH  </t>
  </si>
  <si>
    <t xml:space="preserve">ULA INVESTMENT CIA SCA  </t>
  </si>
  <si>
    <t xml:space="preserve">FLORES EL PROGRESO SAS  </t>
  </si>
  <si>
    <t xml:space="preserve">AGROQUIMICOS ORIENTE Y COMPAÑIA LTD A </t>
  </si>
  <si>
    <t xml:space="preserve">EL MUNDO AGRICOLA Y PECUARIO SAS  </t>
  </si>
  <si>
    <t xml:space="preserve">AGROSERVICIOS CHIQUINQUIRA LTDA  </t>
  </si>
  <si>
    <t xml:space="preserve">LA COLORADA SA  </t>
  </si>
  <si>
    <t xml:space="preserve">PRESTIGE ROSES SAS  </t>
  </si>
  <si>
    <t xml:space="preserve">JARDINES DE AMANCAY LTDA  </t>
  </si>
  <si>
    <t xml:space="preserve">INVERSIONES RODRIGUEZ RUIZ R-R SAS  </t>
  </si>
  <si>
    <t xml:space="preserve">AGROTRILLADORA SAS  </t>
  </si>
  <si>
    <t xml:space="preserve">INSUMARKET LTDA  </t>
  </si>
  <si>
    <t xml:space="preserve">TALLOS Y PETALOS DE COLOMBIA SAS  </t>
  </si>
  <si>
    <t xml:space="preserve">DELIFLOR LATIN AMERICA  </t>
  </si>
  <si>
    <t xml:space="preserve">ALMACEN AGROPECUARIO LINO GIRALDO E HIJO LTDA </t>
  </si>
  <si>
    <t xml:space="preserve">THE FAMILY FLOWER SAS  </t>
  </si>
  <si>
    <t xml:space="preserve">FERTILIZANTES Y AGRO MAS SAS  </t>
  </si>
  <si>
    <t xml:space="preserve">DESARROLLOS DON BOSCO SAS  </t>
  </si>
  <si>
    <t xml:space="preserve">FLORES EL PICACHO SAS  </t>
  </si>
  <si>
    <t xml:space="preserve">MERCA AGRICOLA &amp; CIA LTDA  </t>
  </si>
  <si>
    <t xml:space="preserve">TEO FARMS SAS  </t>
  </si>
  <si>
    <t xml:space="preserve">COMERCIALIZADORA AGRO URRAO  </t>
  </si>
  <si>
    <t xml:space="preserve">DEPOSITO AGROPECUARIO DE OCCIDENTE SAS </t>
  </si>
  <si>
    <t xml:space="preserve">COMERCIAL TECNO AGRO SAS  </t>
  </si>
  <si>
    <t xml:space="preserve">COMERCIALIZADORA DE INSUMOS AGROPEC UARIOS GL SAS </t>
  </si>
  <si>
    <t xml:space="preserve">SAN VALENTINO SAS  </t>
  </si>
  <si>
    <t xml:space="preserve">ANEMOS SAS  </t>
  </si>
  <si>
    <t xml:space="preserve">CASA AGRICOLA APOSENTOS LTDA  </t>
  </si>
  <si>
    <t xml:space="preserve">AGROPAISA SAS  </t>
  </si>
  <si>
    <t xml:space="preserve">EXPRESSION ROSES SAS  </t>
  </si>
  <si>
    <t xml:space="preserve">S &amp; J INVERSIONES S EN C  </t>
  </si>
  <si>
    <t xml:space="preserve">FRONTERAS DE SAN ALEJO SAS  </t>
  </si>
  <si>
    <t xml:space="preserve">MACARENA FARMS SAS  </t>
  </si>
  <si>
    <t xml:space="preserve">AGRAC COLOMBIA SAS  </t>
  </si>
  <si>
    <t xml:space="preserve">AGRONEGOCIOS ELITE SAS  </t>
  </si>
  <si>
    <t xml:space="preserve">FLORES LUNA NUEVA SAS  </t>
  </si>
  <si>
    <t xml:space="preserve">EL GRANJERO SAS  </t>
  </si>
  <si>
    <t xml:space="preserve">VARAHONDA ORIENTE SAS  </t>
  </si>
  <si>
    <t xml:space="preserve">ALMACEN Y DISTRIBUCIONES SUPERAGRO SAS </t>
  </si>
  <si>
    <t xml:space="preserve">BODEGA CAMPESINA SAS  </t>
  </si>
  <si>
    <t xml:space="preserve">AGROVETERINARIA DEL CENTRO SAS  </t>
  </si>
  <si>
    <t xml:space="preserve">COMERCIALIZADORA SURAGRO  SAS  </t>
  </si>
  <si>
    <t xml:space="preserve">DISTRIBUIDOR AGROPECUARIO BACATA SA SAS </t>
  </si>
  <si>
    <t xml:space="preserve">CULTIVOS CASABLANCA SAS  </t>
  </si>
  <si>
    <t xml:space="preserve">ELITE FLOWER FARMERS SAS  </t>
  </si>
  <si>
    <t xml:space="preserve">INVERHATS SAS  </t>
  </si>
  <si>
    <t xml:space="preserve">FITOLLANOS SAS  </t>
  </si>
  <si>
    <t xml:space="preserve">CRISDALEY  SAS  </t>
  </si>
  <si>
    <t xml:space="preserve">AGROANDINA GS SAS  </t>
  </si>
  <si>
    <t xml:space="preserve">INNOVAGRO CM SAS  </t>
  </si>
  <si>
    <t xml:space="preserve">AGROQUIROGA MENDEZ ORTIZ HERMANOS S CS </t>
  </si>
  <si>
    <t xml:space="preserve">FUTURAGRO BE SAS  </t>
  </si>
  <si>
    <t xml:space="preserve">NAYRE FLOWERS COLOMBIA SAS  </t>
  </si>
  <si>
    <t xml:space="preserve">FERRETERIA INDUSTRIAL FREDONIA SAS  </t>
  </si>
  <si>
    <t xml:space="preserve">ECOFLORA AGRO SAS  </t>
  </si>
  <si>
    <t xml:space="preserve">AGROINVERSIONES OSORIO LOPEZ SAS  </t>
  </si>
  <si>
    <t xml:space="preserve">COMERCIAL AGRO ORIENTE SAS  </t>
  </si>
  <si>
    <t xml:space="preserve">AGROINSUMOS SAN MIGUEL SAS  </t>
  </si>
  <si>
    <t xml:space="preserve">FOGANZA Y C FERRETERO SAS  </t>
  </si>
  <si>
    <t xml:space="preserve">AGRICOLA FUSAGASUGA SAS  </t>
  </si>
  <si>
    <t xml:space="preserve">DISTRIMARCA FINCA SAS  </t>
  </si>
  <si>
    <t xml:space="preserve">SAN GREGORIO FLOWERS SAS  </t>
  </si>
  <si>
    <t xml:space="preserve">FLORES DEL TEQUENDAMA SAS  </t>
  </si>
  <si>
    <t xml:space="preserve">QUINTANARES FLOWERS SAS  </t>
  </si>
  <si>
    <t xml:space="preserve">PETALOS SAN ANTONIO SAS  </t>
  </si>
  <si>
    <t xml:space="preserve">SANTA MARTA FLOWERS SAS  </t>
  </si>
  <si>
    <t xml:space="preserve">FLORES DE SAN ALEJO SAS  </t>
  </si>
  <si>
    <t xml:space="preserve">BICCO FARMS SAS  </t>
  </si>
  <si>
    <t xml:space="preserve">JARDINES DE LA CUESTA SAS  </t>
  </si>
  <si>
    <t xml:space="preserve">AGROUNION PURINA SAS  </t>
  </si>
  <si>
    <t xml:space="preserve">JARDINES DE SAN NICOLAS SAS  </t>
  </si>
  <si>
    <t xml:space="preserve">AGROPECUARIOS SUELOS Y GANADOS SAS  </t>
  </si>
  <si>
    <t xml:space="preserve">AGROPUNTO URRAO SAS  </t>
  </si>
  <si>
    <t xml:space="preserve">MI CAMPO EN SU CAMPO SAS  </t>
  </si>
  <si>
    <t xml:space="preserve">QUIÑONEZ CARRILLO GABRIEL FRANCISCO  </t>
  </si>
  <si>
    <t xml:space="preserve">RODRIGUEZ LEON HUMBERTO  </t>
  </si>
  <si>
    <t xml:space="preserve">CARO SOACHA JOSE MAURICIO  </t>
  </si>
  <si>
    <t xml:space="preserve">QUIÑONEZ WILFREDO  </t>
  </si>
  <si>
    <t xml:space="preserve">VELASQUEZ LONDOÑO RAUL MAURICIO  </t>
  </si>
  <si>
    <t xml:space="preserve">ALVAREZ PEREZ LEOPOLDO  </t>
  </si>
  <si>
    <t xml:space="preserve">RUIZ OTALORA PEDRO SIMON  </t>
  </si>
  <si>
    <t xml:space="preserve">GIL BETANCUR JORGE ALBERTO  </t>
  </si>
  <si>
    <t xml:space="preserve">SALDARRIAGA SOTO FELIPE  </t>
  </si>
  <si>
    <t xml:space="preserve">MONTOYA JARAMILLO RAMON FERNANDO  </t>
  </si>
  <si>
    <t xml:space="preserve">HYD KIWI SAS  </t>
  </si>
  <si>
    <t xml:space="preserve">POSADA ECHEVERRI WILSON ANDRES  </t>
  </si>
  <si>
    <t xml:space="preserve">ARDILA BOHORQUEZ OSBALDO  </t>
  </si>
  <si>
    <t xml:space="preserve">GARCES POSADA RAFAEL DARIO  </t>
  </si>
  <si>
    <t xml:space="preserve">PEPEAGRO SAS  </t>
  </si>
  <si>
    <t xml:space="preserve">LOPERA GIL FRANCISCO ANTONIO  </t>
  </si>
  <si>
    <t xml:space="preserve">INVERSIONES EL SILENCIO SAS  </t>
  </si>
  <si>
    <t xml:space="preserve">JARAMILLO DE JARAMILLO LUZ DARY DEL SOCORRO </t>
  </si>
  <si>
    <t xml:space="preserve">LA CORSARIA SAS  </t>
  </si>
  <si>
    <t xml:space="preserve">HELM ANDINA LTDA  </t>
  </si>
  <si>
    <t xml:space="preserve">LA COOPERATIVA DE LECHEROS DE POTREROLARGO - COOPROLAG </t>
  </si>
  <si>
    <t xml:space="preserve">ORDUZ MORALES HORACIO DE JESUS AGRICOLA Y VETERINARIA AGROPUNTO </t>
  </si>
  <si>
    <t xml:space="preserve">GIRALDO ARROYAVE JORGE ENRIQUE  </t>
  </si>
  <si>
    <t xml:space="preserve">AGUDELO LEONARDO  </t>
  </si>
  <si>
    <t xml:space="preserve">ANDALUCIA SAS  </t>
  </si>
  <si>
    <t xml:space="preserve">JAROMA ROSES SA  </t>
  </si>
  <si>
    <t xml:space="preserve">MOLINA CARABALLO GLADYS STELLA AGROINSUMOS MAG </t>
  </si>
  <si>
    <t xml:space="preserve">ATEHORTUA DE RIVERA BLANCA ROSMIRA  </t>
  </si>
  <si>
    <t xml:space="preserve">RAMIREZ PARRA JORGE ALIRIO  </t>
  </si>
  <si>
    <t xml:space="preserve">SUMAGRO SA  </t>
  </si>
  <si>
    <t xml:space="preserve">FALLA TRUJILLO CARMEN AGROVETERINARIA GRANADA </t>
  </si>
  <si>
    <t xml:space="preserve">KRONOTIENDAS SAS  </t>
  </si>
  <si>
    <t xml:space="preserve">MORALES JUAN CAMILO  </t>
  </si>
  <si>
    <t xml:space="preserve">MARROQUIN ROMERO NESTOR YESID  </t>
  </si>
  <si>
    <t xml:space="preserve">AGRICOLA DEL ORIENTE UNE SAS  </t>
  </si>
  <si>
    <t xml:space="preserve">W &amp; T FLOWERS  AND PLANTS SAS  </t>
  </si>
  <si>
    <t xml:space="preserve">JARAMILLO NAVIA LUIS ENRIQUE  </t>
  </si>
  <si>
    <t xml:space="preserve">FLORES MARAL SAS  </t>
  </si>
  <si>
    <t xml:space="preserve">AMERAGRO LTDA  </t>
  </si>
  <si>
    <t xml:space="preserve">COMERCIALIZADORA LLANO MORENO SAS  </t>
  </si>
  <si>
    <t xml:space="preserve">GREEN LINK LTDA  </t>
  </si>
  <si>
    <t xml:space="preserve">CARAFE SAS  </t>
  </si>
  <si>
    <t xml:space="preserve">AVELLANEDA RODRIGUEZ LYDA ALEJANDRA  </t>
  </si>
  <si>
    <t xml:space="preserve">AGRICOLA EL CORTIJO SAS  </t>
  </si>
  <si>
    <t xml:space="preserve">ASOCIACION DE GANADEROS DEL ALTIPLANO NORTE DE ANTIOQUIA </t>
  </si>
  <si>
    <t xml:space="preserve">HMVE SAS  </t>
  </si>
  <si>
    <t xml:space="preserve">FERTIAGRO SUROESTE SAS  </t>
  </si>
  <si>
    <t xml:space="preserve">LADINO DE MENDEZ ROSA  </t>
  </si>
  <si>
    <t xml:space="preserve">RENDON VERGARA LUIS OVIDIO  </t>
  </si>
  <si>
    <t xml:space="preserve">MERCADEGAN LTDA  </t>
  </si>
  <si>
    <t xml:space="preserve">LLANOS SANTA DIEGO FERNANDO  </t>
  </si>
  <si>
    <t xml:space="preserve">AGROPECUARIA DE PAPA SAS  </t>
  </si>
  <si>
    <t xml:space="preserve">SUCAMPO SULLANTA SA  </t>
  </si>
  <si>
    <t xml:space="preserve">ORGANIZACION PAJONALES SA  </t>
  </si>
  <si>
    <t xml:space="preserve">MOYA EFREN EMIRO  </t>
  </si>
  <si>
    <t xml:space="preserve">LA TRAVESIA DEL MILAGRO SAS  </t>
  </si>
  <si>
    <t xml:space="preserve">MUÑOZ CARDONA  LUZ MARLENY AGROPECUARIA CASA DE CAMPO </t>
  </si>
  <si>
    <t xml:space="preserve">MAZ OROZCO MARIA MARCELA  </t>
  </si>
  <si>
    <t xml:space="preserve">INSAR SAS  </t>
  </si>
  <si>
    <t xml:space="preserve">DISTRIBUCIONES AGROCALDAS SAS  </t>
  </si>
  <si>
    <t xml:space="preserve">LUNA JARA JENNY ZULIETTE  </t>
  </si>
  <si>
    <t xml:space="preserve">MENDEZ QUIROGA ELIANA  </t>
  </si>
  <si>
    <t xml:space="preserve">DISTRIBUIDORA AGROINSUMOS A&amp;M SAS  </t>
  </si>
  <si>
    <t xml:space="preserve">GARCIA GARZON LUIS CARLOS  </t>
  </si>
  <si>
    <t xml:space="preserve">COOPERATIVA DE LECHEROS DE LAS VEREDAS </t>
  </si>
  <si>
    <t xml:space="preserve">CI LA ESPERANZA  LTDA  </t>
  </si>
  <si>
    <t xml:space="preserve">CI BANASAN SA  </t>
  </si>
  <si>
    <t xml:space="preserve">UNION DE ARROCEROS SAS  </t>
  </si>
  <si>
    <t xml:space="preserve">JESUS MARIA SANCHEZ R Y CIA S EN C  </t>
  </si>
  <si>
    <t xml:space="preserve">ORGANIZACION ROA FLORHUILA SA  </t>
  </si>
  <si>
    <t xml:space="preserve">CORREA MEDINA DIEGO  </t>
  </si>
  <si>
    <t xml:space="preserve">DIANA AGRICOLA SAS  </t>
  </si>
  <si>
    <t xml:space="preserve">COOPERATIVA SERVIARROZ LTDA  </t>
  </si>
  <si>
    <t xml:space="preserve">COAGROHUILA - COOPERATIVA MULTIACTI AGROPECUARIA DEL HUILA </t>
  </si>
  <si>
    <t xml:space="preserve">INSUMOS HUILA LTDA  </t>
  </si>
  <si>
    <t xml:space="preserve">AGROSERTOL SAS  </t>
  </si>
  <si>
    <t xml:space="preserve">MADAMME ROSES SAS  </t>
  </si>
  <si>
    <t xml:space="preserve">L Y T &amp; CIA SAS  </t>
  </si>
  <si>
    <t xml:space="preserve">HORTENSIAS DEL CAMPO SAS  </t>
  </si>
  <si>
    <t xml:space="preserve">GUTIERREZ ARROYAVE CARLOS IGNACIO  </t>
  </si>
  <si>
    <t xml:space="preserve">INVERSIONES AGROCOL INSUMOS SAS  </t>
  </si>
  <si>
    <t xml:space="preserve">COOCAFISA - COOPERATIVA DE CAFICULTORES DE SALGAR </t>
  </si>
  <si>
    <t xml:space="preserve">OROSCO GARCIA JOSE ALBEIRO  </t>
  </si>
  <si>
    <t xml:space="preserve">CASUPA SA  </t>
  </si>
  <si>
    <t xml:space="preserve">AGRIVET CAQUEZA SAS  </t>
  </si>
  <si>
    <t xml:space="preserve">AVILA SANCHEZ NESTOR ROLANDO  </t>
  </si>
  <si>
    <t xml:space="preserve">DISTRIBUIDOR AGROPECUARIO DEL QUINDIO SA </t>
  </si>
  <si>
    <t xml:space="preserve">CI FLORES DE ALTAGRACIA SAS  </t>
  </si>
  <si>
    <t xml:space="preserve">MORA ARIAS MARIA DUBIELA  </t>
  </si>
  <si>
    <t xml:space="preserve">INAGRO SAS  </t>
  </si>
  <si>
    <t xml:space="preserve">LATIN FLOWERS FARMS SAS CI  </t>
  </si>
  <si>
    <t xml:space="preserve">FITOGRANOS COMERCIALIZADORA AGROINDUSTRIAL LTDA </t>
  </si>
  <si>
    <t xml:space="preserve">ARANGO ARANGO GUILLERMO LEON  </t>
  </si>
  <si>
    <t xml:space="preserve">DUEÑEZ ESPINOSA EDGAR YIOVANI  </t>
  </si>
  <si>
    <t xml:space="preserve">AGRICOLA LA PALMA SAS  </t>
  </si>
  <si>
    <t xml:space="preserve">ASORRECIO  </t>
  </si>
  <si>
    <t xml:space="preserve">AGROGAMA COLOMBIA SAS  </t>
  </si>
  <si>
    <t xml:space="preserve">CONCENAGRO SA  </t>
  </si>
  <si>
    <t xml:space="preserve">FERRETERIA R &amp; R SANTA ROSA SAS  </t>
  </si>
  <si>
    <t xml:space="preserve">AGROPECUARIA CAMPO NORTE SAS  </t>
  </si>
  <si>
    <t xml:space="preserve">MCHERBS &amp; MCOILS SAS  </t>
  </si>
  <si>
    <t xml:space="preserve">BERRIES DE LOS ANDES SAS  </t>
  </si>
  <si>
    <t xml:space="preserve">POZO AZUL SAS  </t>
  </si>
  <si>
    <t xml:space="preserve">COMERCIALIZADORA AGRO SHADDAI SAS  </t>
  </si>
  <si>
    <t xml:space="preserve">GEOAMBIENTE SAS  </t>
  </si>
  <si>
    <t xml:space="preserve">COMERCIAL AGRARIA SA  </t>
  </si>
  <si>
    <t xml:space="preserve">ALMACEN INSUAGRO LTDA  </t>
  </si>
  <si>
    <t xml:space="preserve">AGRICULTURA Y SERVICIOS SA  </t>
  </si>
  <si>
    <t xml:space="preserve">TERRA MIA M T M CIA S EN C  </t>
  </si>
  <si>
    <t xml:space="preserve">COOPERATIVA MULTIACTIVA EXPORTADORA DE CAFE - COOMEXCAFE </t>
  </si>
  <si>
    <t xml:space="preserve">PERDOMO ESCANDON MILLER  </t>
  </si>
  <si>
    <t xml:space="preserve">DISTRIBUCIONES PALCAMPO  </t>
  </si>
  <si>
    <t xml:space="preserve">COLTABACO SAS  </t>
  </si>
  <si>
    <t xml:space="preserve">HERNANDEZ JUAN PASTOR  </t>
  </si>
  <si>
    <t xml:space="preserve">MANZANO CARVAJAL ELCY BERNARDITA  </t>
  </si>
  <si>
    <t xml:space="preserve">DISTRIBUCIONES DEL CAMPO SAS  </t>
  </si>
  <si>
    <t xml:space="preserve">PEREZ LOPERA ARGIRO DE LOS MILAGROS  </t>
  </si>
  <si>
    <t xml:space="preserve">INVERSIONES LA TORTUGA SAS  </t>
  </si>
  <si>
    <t xml:space="preserve">HASTAMORIR PEÑALOZA JOSE EXCELINO  </t>
  </si>
  <si>
    <t xml:space="preserve">RIOS ROMERO CESAR DAVEY  </t>
  </si>
  <si>
    <t xml:space="preserve">DISTRIBUCIONES AGRICOLAS DIEGO GOMEZ &amp; CIA LTDA </t>
  </si>
  <si>
    <t xml:space="preserve">RENDON FRANCISCO JAVIER  </t>
  </si>
  <si>
    <t xml:space="preserve">AGRICOLA CUNDAY SA EN REORGANIZACION </t>
  </si>
  <si>
    <t xml:space="preserve">ARKATEC SAS  </t>
  </si>
  <si>
    <t xml:space="preserve">HORTENSIAS DEL LLANO SAS  </t>
  </si>
  <si>
    <t xml:space="preserve">LONDOÑO BONILLA JULIO CESAR  </t>
  </si>
  <si>
    <t xml:space="preserve">PARRA CARDENAS VOLNEY  </t>
  </si>
  <si>
    <t xml:space="preserve">ZAPATA RODRIGUEZ RAMON EDUARDO  </t>
  </si>
  <si>
    <t xml:space="preserve">VELEZ MUNERA JUAN GUILLERMO  </t>
  </si>
  <si>
    <t xml:space="preserve">DELGADO REBOLLEDO LTDA  </t>
  </si>
  <si>
    <t xml:space="preserve">RAMOS MACHADO FARID LEONARDO  </t>
  </si>
  <si>
    <t xml:space="preserve">CERON ARTUNDUAGA INGRID ELOMARYS AGROINSUMOS JA </t>
  </si>
  <si>
    <t xml:space="preserve">AMERICAN FLOWERS MEDELLIN SAS  </t>
  </si>
  <si>
    <t xml:space="preserve">AGROFER LA GRANJA SAS  </t>
  </si>
  <si>
    <t xml:space="preserve">AGROCADENA SAS  </t>
  </si>
  <si>
    <t xml:space="preserve">NACYRA NARVAEZ E HIJOS Y CIA S EN C  </t>
  </si>
  <si>
    <t xml:space="preserve">CAICEDO SANABRIA BLANCA CECILIA  </t>
  </si>
  <si>
    <t xml:space="preserve">CASAS ABRIL EDNA CATALINA  </t>
  </si>
  <si>
    <t xml:space="preserve">AGROINSUMOS EL PASO SAS  </t>
  </si>
  <si>
    <t xml:space="preserve">ACERO EMYER  </t>
  </si>
  <si>
    <t xml:space="preserve">AGRO ISABELLA SAS  </t>
  </si>
  <si>
    <t xml:space="preserve">MURCIA BERMEO JOSE ALVARO  </t>
  </si>
  <si>
    <t xml:space="preserve">SUPER TIENDA AGROPECUARIA PALCAMPO SAS </t>
  </si>
  <si>
    <t xml:space="preserve">FRUTY GREEN SAS  </t>
  </si>
  <si>
    <t xml:space="preserve">COSECHAR LTDA  </t>
  </si>
  <si>
    <t xml:space="preserve">FLORES ABELLO SAS  </t>
  </si>
  <si>
    <t xml:space="preserve">FUNDACION SOCIAL DE UNIBAN  </t>
  </si>
  <si>
    <t xml:space="preserve">ECOGYP  SAS  </t>
  </si>
  <si>
    <t xml:space="preserve">CASAS RODRIGUEZ FREDY HUMBERTO  </t>
  </si>
  <si>
    <t xml:space="preserve">NOREÑA PUERTA LIBIA ESTER  </t>
  </si>
  <si>
    <t xml:space="preserve">CI AGROSABORES SAS  </t>
  </si>
  <si>
    <t xml:space="preserve">ZANAHORIAS DE COLOMBIAS SAS  </t>
  </si>
  <si>
    <t xml:space="preserve">INSUMOS AGROFERTIL SAS  </t>
  </si>
  <si>
    <t xml:space="preserve">NOVOA ORTIZ ANA BEATRIZ  </t>
  </si>
  <si>
    <t xml:space="preserve">AREIZA PEREZ RODOLFO ALBEIRO  </t>
  </si>
  <si>
    <t xml:space="preserve">AULESTIA CASTRILLON JUAN CARLOS  </t>
  </si>
  <si>
    <t xml:space="preserve">PERALTA ALVAREZ ANDRES FELIPE  </t>
  </si>
  <si>
    <t xml:space="preserve">MUÑOZ TOVAR CLAUDIO OTONIEL  </t>
  </si>
  <si>
    <t xml:space="preserve">LA DESPENSA AGRICOLA SAS  </t>
  </si>
  <si>
    <t xml:space="preserve">CRUZ CONTRERAS JOSE ARMANDO  </t>
  </si>
  <si>
    <t xml:space="preserve">CARDENAS VANEGAS LUZ ANGELA  </t>
  </si>
  <si>
    <t xml:space="preserve">OSORNO MESA JAIME DE JESUS  </t>
  </si>
  <si>
    <t xml:space="preserve">RUIZ VELANDIA JUAN PABLO  </t>
  </si>
  <si>
    <t xml:space="preserve">AVENDAÑO MOLINA OSCAR JAVIER  </t>
  </si>
  <si>
    <t xml:space="preserve">CHACON BARONA MILTA LUCY  </t>
  </si>
  <si>
    <t xml:space="preserve">PUENTES YEPES RAMIRO  </t>
  </si>
  <si>
    <t xml:space="preserve">HORTIFRESCO VILLA LEOVI SAS  </t>
  </si>
  <si>
    <t xml:space="preserve">MADRID BUELVAS MARIA VICTORIA  </t>
  </si>
  <si>
    <t xml:space="preserve">FERREAGROINDUSTRIAL SAS  </t>
  </si>
  <si>
    <t xml:space="preserve">DINATEC LTDA  </t>
  </si>
  <si>
    <t xml:space="preserve">ROJAS CUBIDES GERMAN EDUARDO  </t>
  </si>
  <si>
    <t xml:space="preserve">VALLEY FLOWERS SAS  </t>
  </si>
  <si>
    <t xml:space="preserve">INVERSIONES DEL NEUSA  SAS  </t>
  </si>
  <si>
    <t xml:space="preserve">ESPINOSA MONCADA JORGE GUSTAVO  </t>
  </si>
  <si>
    <t xml:space="preserve">BUITRAGO PEREZ ISABEL CRISTINA  </t>
  </si>
  <si>
    <t xml:space="preserve">OTUNAGRO SAS  </t>
  </si>
  <si>
    <t xml:space="preserve">AGROPECUARIA LA CEJA SAS  </t>
  </si>
  <si>
    <t xml:space="preserve">AGROPECUARIA TIKAL SA  </t>
  </si>
  <si>
    <t xml:space="preserve">AGRICOLA EL EDEN SAS  </t>
  </si>
  <si>
    <t xml:space="preserve">AGROPECUARIA LA MONICA SA  </t>
  </si>
  <si>
    <t xml:space="preserve">AGROPECUARIA TUMARADO SAS  </t>
  </si>
  <si>
    <t xml:space="preserve">SAVANNAH CROPS SAS  </t>
  </si>
  <si>
    <t xml:space="preserve">OTALORA MUÑOZ ROSALBA  </t>
  </si>
  <si>
    <t xml:space="preserve">JAIME URIBE HERMANAS LTDA  </t>
  </si>
  <si>
    <t xml:space="preserve">QUINTERO MEDINA LUZ ANGELA  </t>
  </si>
  <si>
    <t xml:space="preserve">INSUMOS REBOLLEDO SIOUFI  </t>
  </si>
  <si>
    <t xml:space="preserve">CASTELLANOS GALEANO JORGE IVAN  </t>
  </si>
  <si>
    <t xml:space="preserve">MAZO RESTREPO RUBEN DARIO  </t>
  </si>
  <si>
    <t xml:space="preserve">AGRICOLA EL SAMAN SAS  </t>
  </si>
  <si>
    <t xml:space="preserve">PACHON VASQUEZ GUSTAVO ENRIQUE  </t>
  </si>
  <si>
    <t xml:space="preserve">BICHOPOLIS SAS  </t>
  </si>
  <si>
    <t xml:space="preserve">JIMENEZ QUINTERO ENOC  </t>
  </si>
  <si>
    <t xml:space="preserve">AGROINSUMOS PRADERA MS SAS  </t>
  </si>
  <si>
    <t xml:space="preserve">AGROFERTI SAS  </t>
  </si>
  <si>
    <t xml:space="preserve">CAFIOCCIDENTE - COOPERATIVA DE CAFICULTORES DEL SUR OCCIDENTE DEL </t>
  </si>
  <si>
    <t xml:space="preserve">BARRETO AGUDELO MARIA LUISA  </t>
  </si>
  <si>
    <t xml:space="preserve">ORGANIPLAST SAS  </t>
  </si>
  <si>
    <t xml:space="preserve">MI DESPENSA AGROPECUARIA SAS  </t>
  </si>
  <si>
    <t xml:space="preserve">CONTRERAS FERNANDEZ FERNANDO  </t>
  </si>
  <si>
    <t xml:space="preserve">CODEGAR LTDA - COOPERATIVA DE GANAD Y AGRICULTORES DEL RISARALDA LTDA </t>
  </si>
  <si>
    <t xml:space="preserve">MUÑOZ GIRALDO HERMAN  </t>
  </si>
  <si>
    <t xml:space="preserve">DIAGROVAL SA - DISTRIBUCIONES AGROPECUARIAS DEL VALLE SA </t>
  </si>
  <si>
    <t xml:space="preserve">DISAGRO MANIZALEZ SAS  </t>
  </si>
  <si>
    <t xml:space="preserve">ANDINO AGRICOLA DEL EJE CAFETERO SAS </t>
  </si>
  <si>
    <t xml:space="preserve">VARGAS CORREDOR RAFAEL  </t>
  </si>
  <si>
    <t xml:space="preserve">TECNO AGRO CHINCHINA SAS  </t>
  </si>
  <si>
    <t xml:space="preserve">FEDERACION NACIONAL DE CAFETEROS DE COLOMBIA </t>
  </si>
  <si>
    <t xml:space="preserve">MARTINEZ HURTADO NUBIA  </t>
  </si>
  <si>
    <t xml:space="preserve">GAVIRIA JOSE  </t>
  </si>
  <si>
    <t xml:space="preserve">JARAMILLO JARAMILLO GUSTAVO ALBERTO  </t>
  </si>
  <si>
    <t xml:space="preserve">CORREDOR ALIPIO JUAN CARLOS  </t>
  </si>
  <si>
    <t xml:space="preserve">GORDILLO MILAN PEDRO NEL  </t>
  </si>
  <si>
    <t xml:space="preserve">JIMENEZ TRUJILLO JUAN CARLOS  </t>
  </si>
  <si>
    <t xml:space="preserve">BENGALA AGRICOLA SAS  </t>
  </si>
  <si>
    <t xml:space="preserve">FARMAQUIM SAS  </t>
  </si>
  <si>
    <t xml:space="preserve">ORDOÑEZ URBANO HECTOR ULISES  </t>
  </si>
  <si>
    <t xml:space="preserve">ALMACEN Y DISTRIBUCIONES AGRICOLAS EL RUIZ SA </t>
  </si>
  <si>
    <t xml:space="preserve">AGROPECUARIA LA HUELLA LTDA  </t>
  </si>
  <si>
    <t xml:space="preserve">CASA DEL AGRICULTOR LTDA  </t>
  </si>
  <si>
    <t xml:space="preserve">BUITRON MOLANO LADY ROCIO  </t>
  </si>
  <si>
    <t xml:space="preserve">CAFENORTE - COOPERATIVA DE CAFETALEROS DEL NORTE DEL VALLE </t>
  </si>
  <si>
    <t xml:space="preserve">SERRATO ALFONSO CARMEN CELMIRA  </t>
  </si>
  <si>
    <t xml:space="preserve">CASTAÑO LOPEZ RUBEN DARIO AGROINSUMOS MARSELLA </t>
  </si>
  <si>
    <t xml:space="preserve">MORENO SOSQUE JORGE IGNACIO  </t>
  </si>
  <si>
    <t xml:space="preserve">GUERRA DIAZ LUIS ANTONIO  </t>
  </si>
  <si>
    <t xml:space="preserve">ABAHONZA  GOMEZ JOSE DUVAN  </t>
  </si>
  <si>
    <t xml:space="preserve">CASTAÑEDA SALCEDO ELIECER  </t>
  </si>
  <si>
    <t xml:space="preserve">CASTRO PAVAS JOSE LEONEL  </t>
  </si>
  <si>
    <t xml:space="preserve">CABLAZQUEZ SAS  </t>
  </si>
  <si>
    <t xml:space="preserve">PROVISION AGRICOLA CORINTO SAS  </t>
  </si>
  <si>
    <t xml:space="preserve">COOPERATIVA DE CAFICULTORES DE SEVILLA  CAFISEVILLA </t>
  </si>
  <si>
    <t xml:space="preserve">CAFICAICEDONIA - COOPERATIVA DE CAFICULTORES DE CAICEDONIA </t>
  </si>
  <si>
    <t xml:space="preserve">TODOAGRO DEL NORTE SAS  </t>
  </si>
  <si>
    <t xml:space="preserve">FRUTALES LAS LAJAS SA  </t>
  </si>
  <si>
    <t xml:space="preserve">AGRICOLA AUTOMOTRIZ DEL NORTE SAS  </t>
  </si>
  <si>
    <t xml:space="preserve">FLORES PRISMA SA  </t>
  </si>
  <si>
    <t xml:space="preserve">CODELCAMPO SAS  </t>
  </si>
  <si>
    <t xml:space="preserve">RIVERA HERNAN  </t>
  </si>
  <si>
    <t xml:space="preserve">FIORI COLOMBIA SAS  </t>
  </si>
  <si>
    <t xml:space="preserve">SOCIEDAD ALMACEN EL HACENDADO LTDA  </t>
  </si>
  <si>
    <t xml:space="preserve">CASTRILLON CALDERON ELIZABETH  </t>
  </si>
  <si>
    <t xml:space="preserve">AGUDELO RUIZ LUZ AMPARO  </t>
  </si>
  <si>
    <t xml:space="preserve">COOPERATIVA DE GANADEROS DEL CENTRO Y NORTE DEL VALLE DEL CAUCA </t>
  </si>
  <si>
    <t xml:space="preserve">COOPERATIVA DE CAFICULTORES DEL CENTRO DEL VALLE </t>
  </si>
  <si>
    <t xml:space="preserve">NOVA CASTELLANOS WILMAR ALFONSO  </t>
  </si>
  <si>
    <t xml:space="preserve">RIOPAILA CASTILLA SA  </t>
  </si>
  <si>
    <t xml:space="preserve">LLANOS AYALA JAIME  </t>
  </si>
  <si>
    <t xml:space="preserve">TECNICAMPO DEL CENTRO SAS  </t>
  </si>
  <si>
    <t xml:space="preserve">AGROMIX DEL NORTE SAS  </t>
  </si>
  <si>
    <t xml:space="preserve">AGROTARAZA SAS  </t>
  </si>
  <si>
    <t xml:space="preserve">ESCOBAR HERRERA JORGE URIEL  </t>
  </si>
  <si>
    <t xml:space="preserve">GONZALEZ CEBALLOS CARLOS HUMBERTO  </t>
  </si>
  <si>
    <t xml:space="preserve">COOPCAFER-COOPERATIVA DEPARTAMENTAL CAFICULTORES DEL RISARALDA </t>
  </si>
  <si>
    <t xml:space="preserve">D AGROS SAS  </t>
  </si>
  <si>
    <t xml:space="preserve">LOPEZ JIMENEZ YUDY ALEXANDRA  </t>
  </si>
  <si>
    <t xml:space="preserve">OBALIS SAS  </t>
  </si>
  <si>
    <t xml:space="preserve">DEMETER INVERSIONES SAS  </t>
  </si>
  <si>
    <t xml:space="preserve">CALERO ARANA MANUEL DE JESUS  </t>
  </si>
  <si>
    <t xml:space="preserve">AGROINSUMOS Y MATERIALES DE COLOMBIA SAS </t>
  </si>
  <si>
    <t xml:space="preserve">BURBANO LOPEZ LUIS EDUARDO  </t>
  </si>
  <si>
    <t xml:space="preserve">GRUPO CENAGRO SAS  </t>
  </si>
  <si>
    <t xml:space="preserve">JIMENEZ LOAIZA NESTOR MAURICIO  </t>
  </si>
  <si>
    <t xml:space="preserve">AGROAPLICACIONES SAS  </t>
  </si>
  <si>
    <t xml:space="preserve">MORENO GUTIERREZ LUZ ADRIANA  </t>
  </si>
  <si>
    <t xml:space="preserve">MEJIA ARANGO DIANA MARCELA  </t>
  </si>
  <si>
    <t xml:space="preserve">MUNERA GONZALEZ NATALIA  </t>
  </si>
  <si>
    <t xml:space="preserve">S &amp; M AGRO SAS  </t>
  </si>
  <si>
    <t xml:space="preserve">AGROINSUMOS SAS  </t>
  </si>
  <si>
    <t xml:space="preserve">BURBANO VALDES ELIZABETH  </t>
  </si>
  <si>
    <t>AVILA BAQUERO EDNA MABEL  (AGROINSUMOS GRANADA)</t>
  </si>
  <si>
    <t>CORPORACION DE PLASTICOS AGRICOLAS  CORPOAGRO SAS</t>
  </si>
  <si>
    <t xml:space="preserve">ROLDAN PEREZ JUAN FERNANDO  </t>
  </si>
  <si>
    <t xml:space="preserve">DIAZ RODRIGUEZ ZULMA MILENA  </t>
  </si>
  <si>
    <t xml:space="preserve">SALAMANCA WILMER  </t>
  </si>
  <si>
    <t xml:space="preserve">JARAMILLO GALLO MAURICIO  </t>
  </si>
  <si>
    <t xml:space="preserve">UNIVERSIDAD MILITAR NUEVA GRANADA  </t>
  </si>
  <si>
    <t xml:space="preserve">GIRALDO JARAMILLO Y CIA S EN C.A.  </t>
  </si>
  <si>
    <t xml:space="preserve">JARAMILLO Y CIA SA  </t>
  </si>
  <si>
    <t xml:space="preserve">COROZAL SA  </t>
  </si>
  <si>
    <t xml:space="preserve">PORCICOLA PRADERA SA  </t>
  </si>
  <si>
    <t xml:space="preserve">JARAMILLO GIRALDO Y CIA S EN CA  </t>
  </si>
  <si>
    <t xml:space="preserve">LOPEZ SOSA PATRICIA  </t>
  </si>
  <si>
    <t xml:space="preserve">SUAGRO INSUMOS AGRICOLAS SA  </t>
  </si>
  <si>
    <t xml:space="preserve">RUDAS MUÑOZ LUIS EVELIO  </t>
  </si>
  <si>
    <t xml:space="preserve">VELEZ DE HINCAPIE MARIA LEONILA  </t>
  </si>
  <si>
    <t xml:space="preserve">URREA SERNA JUAN MANUEL  </t>
  </si>
  <si>
    <t xml:space="preserve">DISTRIBUIDORA GRUMERCO SAS  </t>
  </si>
  <si>
    <t xml:space="preserve">UNIONAGRO SA  </t>
  </si>
  <si>
    <t xml:space="preserve">SEMILLAS VALLE SA  </t>
  </si>
  <si>
    <t xml:space="preserve">SEMILLA AGRO SIEMBRA LTDA  </t>
  </si>
  <si>
    <t xml:space="preserve">OTALORA AREVALO CESAR AUGUSTO  </t>
  </si>
  <si>
    <t xml:space="preserve">ZAPATA GRISALES LUCY  </t>
  </si>
  <si>
    <t xml:space="preserve">CORTES ARISTIZABAL JOHN JAIRO  </t>
  </si>
  <si>
    <t xml:space="preserve">LOPEZ CASTRO ANIBAL  </t>
  </si>
  <si>
    <t xml:space="preserve">MIYATA KURATOMI ANDREA  </t>
  </si>
  <si>
    <t xml:space="preserve">PARRA VARGAS RUBEN DARIO  </t>
  </si>
  <si>
    <t xml:space="preserve">OROZCO GOMEZ WALTER ANTONIO  </t>
  </si>
  <si>
    <t xml:space="preserve">AGRO INDUSTRIAL JE SAS  </t>
  </si>
  <si>
    <t xml:space="preserve">DUQUE PEREZ CARLOS ARTURO  </t>
  </si>
  <si>
    <t xml:space="preserve">AGMO NUBES INVERSIONES SAS  </t>
  </si>
  <si>
    <t xml:space="preserve">AGROCOMETA SA (AGROPECUARIA Y COMERCIALIZADORA DEL META) </t>
  </si>
  <si>
    <t xml:space="preserve">LOPEZ MURILLO LUZ IDALBA  </t>
  </si>
  <si>
    <t xml:space="preserve">JOJOA HERRERA JAIME ERNESTO  </t>
  </si>
  <si>
    <t xml:space="preserve">LUCIO MOSQUERA MARTA LUCIA  </t>
  </si>
  <si>
    <t xml:space="preserve">MIL AGRO DEL VALLE SAS  </t>
  </si>
  <si>
    <t xml:space="preserve">PRODUCTOS AGRICOLAS PALMIRA SAS  </t>
  </si>
  <si>
    <t xml:space="preserve">TAMAYO VARGAS SONIA CRISTINA  </t>
  </si>
  <si>
    <t xml:space="preserve">SOCIEDAD DE AGRICULTORES CAMPOSEGUR SAS </t>
  </si>
  <si>
    <t xml:space="preserve">AGROINSUMOS SAN CARLOS SAS  </t>
  </si>
  <si>
    <t xml:space="preserve">ALYAMSA DEL SINU LTDA  </t>
  </si>
  <si>
    <t xml:space="preserve">CRUZ AUSECHA WILMER HERNEY  </t>
  </si>
  <si>
    <t xml:space="preserve">MENDEZ DIAZ ALFONSO  </t>
  </si>
  <si>
    <t xml:space="preserve">VITABONO SA  </t>
  </si>
  <si>
    <t xml:space="preserve">INVERSIONES AGROFERTIL DEL TOLIMA SAS </t>
  </si>
  <si>
    <t xml:space="preserve">COLOMBIA AGRO SAS  </t>
  </si>
  <si>
    <t xml:space="preserve">LONDOÑO SALAZAR DIEGO  </t>
  </si>
  <si>
    <t xml:space="preserve">GOMEZ VIDAL JOSE MARINO  </t>
  </si>
  <si>
    <t xml:space="preserve">CAFICULTORA LA POLONIA SAS  </t>
  </si>
  <si>
    <t xml:space="preserve">EXI CAMPO SAS  </t>
  </si>
  <si>
    <t xml:space="preserve">CASTRO RODRIGUEZ GUIDO FERNANDO  </t>
  </si>
  <si>
    <t xml:space="preserve">CASA CAFETERA SA  </t>
  </si>
  <si>
    <t xml:space="preserve">CARDONA OCAMPO LUIS ALBEIRO  </t>
  </si>
  <si>
    <t xml:space="preserve">CASTILLO CASTILLO HERNAN  </t>
  </si>
  <si>
    <t xml:space="preserve">AGROJAR SAS  </t>
  </si>
  <si>
    <t xml:space="preserve">ALVAREZ SALDARRIAGA JUAN ALBERTO  </t>
  </si>
  <si>
    <t xml:space="preserve">BERMUDEZ HENAO SEBASTIAN  </t>
  </si>
  <si>
    <t xml:space="preserve">MILLAN RIOS ALBA LUCENY  </t>
  </si>
  <si>
    <t xml:space="preserve">RAMIREZ BOHORQUEZ JIMMY ADRIAN  </t>
  </si>
  <si>
    <t xml:space="preserve">MAKRORIOS DEL AGRO SAS  </t>
  </si>
  <si>
    <t xml:space="preserve">NARANJALES DEL CAUCA SAS  </t>
  </si>
  <si>
    <t xml:space="preserve">AGROINSUMOS TPC SAS  </t>
  </si>
  <si>
    <t xml:space="preserve">VILLAMIL CHAPARRO DANIEL OVIDIO  </t>
  </si>
  <si>
    <t xml:space="preserve">PROVEEDOR Y SERCARGA SA  </t>
  </si>
  <si>
    <t xml:space="preserve">AGROPECUARIA KINAGRO SAS  </t>
  </si>
  <si>
    <t xml:space="preserve">RIVERA RINCON LENCY LLURANI  </t>
  </si>
  <si>
    <t xml:space="preserve">DISTRIBUIDORA DE PAPA DEL RIO SAS  </t>
  </si>
  <si>
    <t xml:space="preserve">CULTIVOS LA CEJA LTDA  </t>
  </si>
  <si>
    <t xml:space="preserve">ICON SELECTIONS SAS  </t>
  </si>
  <si>
    <t xml:space="preserve">COMERCIALIZADORA DARAGROS SAS  </t>
  </si>
  <si>
    <t xml:space="preserve">RAMIREZ LUIS ROLANDO  </t>
  </si>
  <si>
    <t xml:space="preserve">VALENCIA JORGE ENRIQUE  </t>
  </si>
  <si>
    <t xml:space="preserve">AGROTERRA DE OCCIDENTE SAS  </t>
  </si>
  <si>
    <t xml:space="preserve">PEREZ MUNEVAR HENRY  </t>
  </si>
  <si>
    <t xml:space="preserve">AGROINVERSIONES LLANOGRANDE SAS  </t>
  </si>
  <si>
    <t xml:space="preserve">DUQUINO DIAZ ERALDO  </t>
  </si>
  <si>
    <t xml:space="preserve">MENESES CORRALES ANDRES FELIPE  </t>
  </si>
  <si>
    <t xml:space="preserve">MERCADEO LTDA  </t>
  </si>
  <si>
    <t xml:space="preserve">GOMEZ ORTIZ RICHARD ALVER  </t>
  </si>
  <si>
    <t xml:space="preserve">AGROINSUMOS Y SERVICIOS CACAYAL SAS  </t>
  </si>
  <si>
    <t xml:space="preserve">INSUMOS Y GRANOS SAS  </t>
  </si>
  <si>
    <t xml:space="preserve">BECERRA ARDILA ROBERTO  </t>
  </si>
  <si>
    <t xml:space="preserve">NIETO CARDONA ALBA ROCIO  </t>
  </si>
  <si>
    <t xml:space="preserve">GLOBALAGRO NEIVA SAS  </t>
  </si>
  <si>
    <t xml:space="preserve">ALMA G SAS  </t>
  </si>
  <si>
    <t xml:space="preserve">GUJAR Y CIA S EN CA  </t>
  </si>
  <si>
    <t xml:space="preserve">GUTIERREZ DUQUE JARAMILLO Y CIA S EN CA </t>
  </si>
  <si>
    <t xml:space="preserve">JARAMILLO GUTIERREZ Y CIA S EN CA  </t>
  </si>
  <si>
    <t xml:space="preserve">SAN MARINO FLOWERS SAS  </t>
  </si>
  <si>
    <t xml:space="preserve">AGROPECUARIA NUTRICAMPO LTDA  </t>
  </si>
  <si>
    <t xml:space="preserve">INVERSIONES BALSORA SA  </t>
  </si>
  <si>
    <t xml:space="preserve">ALMACENES CONSTRUAGRO SAS  </t>
  </si>
  <si>
    <t xml:space="preserve">PARRA CARDENAS LUZ MERY  </t>
  </si>
  <si>
    <t xml:space="preserve">LOPERA PEREZ JOHN FREDY  </t>
  </si>
  <si>
    <t xml:space="preserve">GOMEZ RIVERA AGROPECUARIA Y CIA  </t>
  </si>
  <si>
    <t xml:space="preserve">JARAMILLO BOTERO HECTOR  </t>
  </si>
  <si>
    <t xml:space="preserve">SANCHEZ ELIANA  </t>
  </si>
  <si>
    <t xml:space="preserve">CI FILLCO FLOWERS SAS  </t>
  </si>
  <si>
    <t xml:space="preserve">LOPERA LOPERA MARICELA  </t>
  </si>
  <si>
    <t xml:space="preserve">LA CASA DEL AGRO SEVILLA SAS  </t>
  </si>
  <si>
    <t xml:space="preserve">ARZAYUS RINCON FELIPE  </t>
  </si>
  <si>
    <t xml:space="preserve">VANEGAS CASTELLANOS OSCAR IVAN  </t>
  </si>
  <si>
    <t xml:space="preserve">GUTIERREZ BUENOS AIRES Y CIA S EN C  </t>
  </si>
  <si>
    <t xml:space="preserve">COOPERATIVA AGROPECUARIA DE SUCRE COOPEAGROS </t>
  </si>
  <si>
    <t xml:space="preserve">INSAE SAS - INSUMOS Y SOLUCIONES AGRICOLAS DEL EJE SAS </t>
  </si>
  <si>
    <t xml:space="preserve">ORTIZ BAQUERO JOHN MILTON  </t>
  </si>
  <si>
    <t xml:space="preserve">AGROPECUARIA ALIAR SA  </t>
  </si>
  <si>
    <t xml:space="preserve">CI COMERCIALIZADORA LA BLANQUITA SA  </t>
  </si>
  <si>
    <t xml:space="preserve">VILLAMIL CAMACHO JUAN PABLO  </t>
  </si>
  <si>
    <t xml:space="preserve">TIBAGAN GONZALEZ LUCILA  </t>
  </si>
  <si>
    <t xml:space="preserve">ECHEVERRI ZAPATA JAIME IGNACIO  </t>
  </si>
  <si>
    <t xml:space="preserve">PLAN TOTAL TECNOLOGIA PARA EL AGRO  </t>
  </si>
  <si>
    <t xml:space="preserve">FERNANDO PUERTA DIAZ ASESORIAS Y REPRESENTACIONES SAS </t>
  </si>
  <si>
    <t xml:space="preserve">CASTILLO AVILA JOSE GARBELLY  </t>
  </si>
  <si>
    <t xml:space="preserve">AGRIAGROS LTDA  </t>
  </si>
  <si>
    <t xml:space="preserve">AGRICOLA EL FARO SA  </t>
  </si>
  <si>
    <t xml:space="preserve">AGRICOLA LAS ANTILLAS SA  </t>
  </si>
  <si>
    <t xml:space="preserve">AGRICOLA BAHAMAS SAS  </t>
  </si>
  <si>
    <t xml:space="preserve">AGRICOLA INDIRA SA  </t>
  </si>
  <si>
    <t xml:space="preserve">AGRICOLA LAS AZORES SA  </t>
  </si>
  <si>
    <t xml:space="preserve">AGRICOLA IBIZA SA  </t>
  </si>
  <si>
    <t xml:space="preserve">AGRICOLA CAPURGANA SA  </t>
  </si>
  <si>
    <t xml:space="preserve">AGRICOLA LOS CORALES SA  </t>
  </si>
  <si>
    <t xml:space="preserve">AGRICOLA LUISA FERNANDA SAS  </t>
  </si>
  <si>
    <t xml:space="preserve">AGRICOLAS SANTA CATALINA SAS  </t>
  </si>
  <si>
    <t xml:space="preserve">HACIENDA VELABA SA  </t>
  </si>
  <si>
    <t xml:space="preserve">GALLO DE JARAMILLO INES  </t>
  </si>
  <si>
    <t xml:space="preserve">JARAMILLO GALLO HERMANOS Y COMPAÑIA  </t>
  </si>
  <si>
    <t xml:space="preserve">CENTRAL DEL CAMPO SAS  </t>
  </si>
  <si>
    <t xml:space="preserve">COMPAÑIA AERO AGRICOLA INTEGRAL SAS  </t>
  </si>
  <si>
    <t xml:space="preserve">ABOCAR RISARALDA SAS  </t>
  </si>
  <si>
    <t xml:space="preserve">PALACIO GONZALEZ MARIA ROSALBA  </t>
  </si>
  <si>
    <t xml:space="preserve">ECO FLORAL DESIGN CENTER SAS  </t>
  </si>
  <si>
    <t xml:space="preserve">MEJIA RESTREPO BEATRIZ HELENA  </t>
  </si>
  <si>
    <t xml:space="preserve">INVERSIONES LA MARIA Y CIA S EN CA  </t>
  </si>
  <si>
    <t xml:space="preserve">RIEGOS &amp; MOTORES DEL VALLE SAS  </t>
  </si>
  <si>
    <t xml:space="preserve">AGRO ELECTRICOS DEL NORTE SAS  </t>
  </si>
  <si>
    <t xml:space="preserve">COMERCIALIZADORA GIRALDO OSORIO Y C S EN CS </t>
  </si>
  <si>
    <t xml:space="preserve">VELEZ RESTREPO GABRIEL FERNANDO  </t>
  </si>
  <si>
    <t xml:space="preserve">COOPIAGROS  </t>
  </si>
  <si>
    <t xml:space="preserve">CASTILLO GONZALEZ ARISMENDI  </t>
  </si>
  <si>
    <t xml:space="preserve">AIDAMA SAS  </t>
  </si>
  <si>
    <t xml:space="preserve">EMPRESA ASOCIATIVA DE TRABAJO AGRICARIBE E.A.T </t>
  </si>
  <si>
    <t xml:space="preserve">REMOLINO SA  </t>
  </si>
  <si>
    <t xml:space="preserve">CASA DEL CAMPESINO DISTRIBUIDORA SA  </t>
  </si>
  <si>
    <t xml:space="preserve">GOMEZ DE VALENCIA GLORIA ELIZABETH  </t>
  </si>
  <si>
    <t xml:space="preserve">VALENCIA GOMEZ JAZMIN  </t>
  </si>
  <si>
    <t xml:space="preserve">VALENCIA TOBON JOSE RICAURTE  </t>
  </si>
  <si>
    <t xml:space="preserve">SIERRA GONZALEZ JORGE ALEJANDRO  </t>
  </si>
  <si>
    <t xml:space="preserve">INVERSIONES LOMAVERDE SA  </t>
  </si>
  <si>
    <t xml:space="preserve">RIOS RIOS JESUS ANTONIO  </t>
  </si>
  <si>
    <t xml:space="preserve">VANAGRO SAS  </t>
  </si>
  <si>
    <t xml:space="preserve">HILVERDA KOOIJ COLOMBIA SAS  </t>
  </si>
  <si>
    <t xml:space="preserve">BARRERA MONTAÑA HECTOR ARLEY  </t>
  </si>
  <si>
    <t xml:space="preserve">AGRICOLA LA PLAYA SAS  </t>
  </si>
  <si>
    <t xml:space="preserve">GARCIA MEZA GERMAN TULIO  </t>
  </si>
  <si>
    <t xml:space="preserve">CASTELLANOS CALDERON GENOVEVA  </t>
  </si>
  <si>
    <t xml:space="preserve">MUÑOZ MEJIA ELIANA  </t>
  </si>
  <si>
    <t xml:space="preserve">CASTAÑO JAIME ANTONIO  </t>
  </si>
  <si>
    <t xml:space="preserve">INGENIO PROVIDENCIA SA  </t>
  </si>
  <si>
    <t xml:space="preserve">MEJIA SARASA ALBA LILIANA  </t>
  </si>
  <si>
    <t xml:space="preserve">INGENIO PICHICHI SA  </t>
  </si>
  <si>
    <t xml:space="preserve">INGENIO DEL CAUCA SA  </t>
  </si>
  <si>
    <t xml:space="preserve">INDUSTRIAS AGRARIAS Y PECUARIAS EL IMPERIO </t>
  </si>
  <si>
    <t xml:space="preserve">TRES COLINAS SAS  </t>
  </si>
  <si>
    <t xml:space="preserve">SAAVEDRA CHIA DIANA PATRICIA  </t>
  </si>
  <si>
    <t xml:space="preserve">LONDOÑO LUZ HELENA  </t>
  </si>
  <si>
    <t xml:space="preserve">MENDOZA ALBA CARLOTA SOLEDAD  </t>
  </si>
  <si>
    <t xml:space="preserve">CLEAN HERBS SOCIEDAD POR SIMPLIFICA  </t>
  </si>
  <si>
    <t xml:space="preserve">AGRO ALEJO SAS  </t>
  </si>
  <si>
    <t xml:space="preserve">FERTILIZER EXPERT HOLLAND SAS  </t>
  </si>
  <si>
    <t xml:space="preserve">PARDO ACOSTA ALCIRA  </t>
  </si>
  <si>
    <t xml:space="preserve">MUNERA ELORZA ALBA  </t>
  </si>
  <si>
    <t xml:space="preserve">ZULUAGA HOYOS GERARDO DE JESUS  </t>
  </si>
  <si>
    <t xml:space="preserve">AGROTIENDA RIONEGRO HERMANOS SAS  </t>
  </si>
  <si>
    <t xml:space="preserve">LONDOÑO JARAMILLO PAULA CRISTINA DE LAS MERCEDES </t>
  </si>
  <si>
    <t xml:space="preserve">OCAMPO MAYA LUIS FERNANDO  </t>
  </si>
  <si>
    <t xml:space="preserve">BAEZ GUTIERREZ CARLOS FERNANDO  </t>
  </si>
  <si>
    <t xml:space="preserve">BASTIDAS GARCIA MARIA TRINIDAD  </t>
  </si>
  <si>
    <t xml:space="preserve">GRANEX AGROINDUSTRIAL SAS  </t>
  </si>
  <si>
    <t xml:space="preserve">NIDO DEL JABALI SAS  </t>
  </si>
  <si>
    <t xml:space="preserve">PENAGOS GARCES OSCAR ENRIQUE  </t>
  </si>
  <si>
    <t xml:space="preserve">G &amp; J HENRIQUEZ &amp; CIA SAS  </t>
  </si>
  <si>
    <t xml:space="preserve">DISTRIBUIDORA AGRICOLA DE URABA SAS  </t>
  </si>
  <si>
    <t xml:space="preserve">BANAEXPORT SAS  </t>
  </si>
  <si>
    <t xml:space="preserve">AGROPECUARIA VIENA SA  </t>
  </si>
  <si>
    <t xml:space="preserve">AGROPECUARIA LOS CUNAS SAS  </t>
  </si>
  <si>
    <t xml:space="preserve">LOGIBAN SAS  </t>
  </si>
  <si>
    <t xml:space="preserve">AGRICOLA SANTA MARIA SA  </t>
  </si>
  <si>
    <t xml:space="preserve">MI TIERRA AGROMARKET SAS  </t>
  </si>
  <si>
    <t xml:space="preserve">PELAEZ RIOS JOHN JAIRO  </t>
  </si>
  <si>
    <t xml:space="preserve">HACIENDA LLANOGRANDE Y CIA E EN C S  </t>
  </si>
  <si>
    <t xml:space="preserve">ARIAS CASTAÑO JOSE ALFONSO  </t>
  </si>
  <si>
    <t xml:space="preserve">PROPLANTAS SA  </t>
  </si>
  <si>
    <t xml:space="preserve">INVERSIONES SAENZ &amp; SAENZ SAS  </t>
  </si>
  <si>
    <t xml:space="preserve">RENTERIA GIRON LUIS CARLOS  </t>
  </si>
  <si>
    <t xml:space="preserve">CASALLAS MONDRAGON PAULO  </t>
  </si>
  <si>
    <t xml:space="preserve">INDAGRO SANEAMIENTO INTEGRADO LTDA  </t>
  </si>
  <si>
    <t xml:space="preserve">JIMENES URIBE ROBERT EDINSON  </t>
  </si>
  <si>
    <t xml:space="preserve">GARCIA DIAZ JULIO ALBERTO  </t>
  </si>
  <si>
    <t xml:space="preserve">QUINTERO QUINTERO GILMAR JOSE  </t>
  </si>
  <si>
    <t xml:space="preserve">GONZALEZ VASQUEZ DIEGO LEON  </t>
  </si>
  <si>
    <t xml:space="preserve">GARCIA PALACIOS MIGUEL GUILLERMO  </t>
  </si>
  <si>
    <t xml:space="preserve">SERVINAGROS LTDA  </t>
  </si>
  <si>
    <t xml:space="preserve">INSAGRO DE COLOMBIA SAS  </t>
  </si>
  <si>
    <t xml:space="preserve">FRUTOS Y VERDURAS MAQUINAGRO SAS  </t>
  </si>
  <si>
    <t xml:space="preserve">LOPEZ CASALLAS RAFAEL ANTONIO  </t>
  </si>
  <si>
    <t xml:space="preserve">PEREZ DORIA ADAN JAVIER  </t>
  </si>
  <si>
    <t xml:space="preserve">MORTIGO HERNADNEZ ALEX IVAN  </t>
  </si>
  <si>
    <t xml:space="preserve">ZAPATA AGUDELO JORGE LUIS  </t>
  </si>
  <si>
    <t xml:space="preserve">INSUMOS TIERRALTICA LTDA  </t>
  </si>
  <si>
    <t xml:space="preserve">AGROPROYECTOS SIERRA SAS  </t>
  </si>
  <si>
    <t xml:space="preserve">AGRO INVERSIONES B &amp; V SAS  </t>
  </si>
  <si>
    <t xml:space="preserve">TECNOTERRA SAS  </t>
  </si>
  <si>
    <t xml:space="preserve">VILLEGAS LOAIZA INES EDILIA  </t>
  </si>
  <si>
    <t xml:space="preserve">GREENSITE SAS  </t>
  </si>
  <si>
    <t xml:space="preserve">MOLINA MAZABEL EDIER FABIAN  </t>
  </si>
  <si>
    <t xml:space="preserve">SERVIAGRICOLA SAS  </t>
  </si>
  <si>
    <t xml:space="preserve">PELAEZ CORTES YANETH  </t>
  </si>
  <si>
    <t xml:space="preserve">CHAVARRO MENDOZA ADRIANA  </t>
  </si>
  <si>
    <t xml:space="preserve">CAMPOALEGRE BIOLOGICOS LTDA  </t>
  </si>
  <si>
    <t xml:space="preserve">PARRA CALDERON CARLOS ARTURO  </t>
  </si>
  <si>
    <t xml:space="preserve">TUMBAJOY ORTIZ WILSON DAVID  </t>
  </si>
  <si>
    <t xml:space="preserve">DISTRIBUIDORA AGRICOLA DEL HUILA SA  </t>
  </si>
  <si>
    <t xml:space="preserve">MAKAND SAS  </t>
  </si>
  <si>
    <t xml:space="preserve">SEPULVEDA GALLEGO Y CIA S EN C  </t>
  </si>
  <si>
    <t xml:space="preserve">BAUTISTA RAMIREZ CARLOS ANDRES  </t>
  </si>
  <si>
    <t xml:space="preserve">TOCARRUNCHO HERNANDEZ CLEOTILDE  </t>
  </si>
  <si>
    <t xml:space="preserve">CASTRO MARTINEZ JOSE DANIEL  </t>
  </si>
  <si>
    <t xml:space="preserve">AGRICOLA ALGECIRAS SAS  </t>
  </si>
  <si>
    <t xml:space="preserve">EMBUZ MUÑOZ ANCIZAR  </t>
  </si>
  <si>
    <t xml:space="preserve">ORTIZ HERNANDEZ CLAUDIA PATRICIA  </t>
  </si>
  <si>
    <t xml:space="preserve">GARCIA GONZALEZ DUVAN  </t>
  </si>
  <si>
    <t xml:space="preserve">CATOLICO AGUILAR ROSA ISABEL  </t>
  </si>
  <si>
    <t xml:space="preserve">AGRICOLA LINEA VERDE DEL HUILA LTDA  </t>
  </si>
  <si>
    <t xml:space="preserve">RAMIREZ LOPEZ EDINSON  </t>
  </si>
  <si>
    <t xml:space="preserve">CASTRO CASTRO EDWIN DE JESUS  </t>
  </si>
  <si>
    <t xml:space="preserve">SALAZAR GONZALEZ SEGUNDO FIDEL  </t>
  </si>
  <si>
    <t xml:space="preserve">COOPERATIVA MULTIACTIVA UNIAGRO  </t>
  </si>
  <si>
    <t xml:space="preserve">TITANIUM FLOWERS INVESTMENTS SAS  </t>
  </si>
  <si>
    <t xml:space="preserve">JARDINES DE LA CEJA SAS  </t>
  </si>
  <si>
    <t xml:space="preserve">PALOMINO TOBAR ALBA CECILIA  </t>
  </si>
  <si>
    <t xml:space="preserve">SATIZABAL TASCON JAVIER  </t>
  </si>
  <si>
    <t xml:space="preserve">ACHURY MURCIA YOLANDA  </t>
  </si>
  <si>
    <t xml:space="preserve">MEDINA CHILITO JAIRO HOLMAN  </t>
  </si>
  <si>
    <t xml:space="preserve">ABONOS PACANDE SAS  </t>
  </si>
  <si>
    <t xml:space="preserve">ROSERO LOPEZ JHON JAIRO  </t>
  </si>
  <si>
    <t xml:space="preserve">RIVERA GUZMAN CARLOS ANDRES  </t>
  </si>
  <si>
    <t xml:space="preserve">GOMEZ AVILA LUIS ALBERTO  </t>
  </si>
  <si>
    <t xml:space="preserve">DULCEY GARCIA MARIO  </t>
  </si>
  <si>
    <t xml:space="preserve">BOYACA QUINTANA ALONSO  </t>
  </si>
  <si>
    <t xml:space="preserve">RODRIGUEZ RODRIGUEZ MARCO LINO  </t>
  </si>
  <si>
    <t xml:space="preserve">LOMELING CHICUE FAIVER FARITH  </t>
  </si>
  <si>
    <t xml:space="preserve">FOLLAJES LA ILUSION SAS  </t>
  </si>
  <si>
    <t xml:space="preserve">BOADA RAMIREZ RAFAEL ANTONIO  </t>
  </si>
  <si>
    <t xml:space="preserve">AGROBOLIVAR SG SAS  </t>
  </si>
  <si>
    <t xml:space="preserve">CARDONA MUÑOZ YENSI NATALIA  </t>
  </si>
  <si>
    <t xml:space="preserve">LUGO RODRIGUEZ MARTIN ENRIQUE  </t>
  </si>
  <si>
    <t xml:space="preserve">HILLSIDE FLOWERS SAS  </t>
  </si>
  <si>
    <t xml:space="preserve">AGROGENETICA SOLANUM SAS  </t>
  </si>
  <si>
    <t xml:space="preserve">GONZALEZ CORREA OMAR  </t>
  </si>
  <si>
    <t xml:space="preserve">BIOGENETICA SAS  </t>
  </si>
  <si>
    <t xml:space="preserve">SARA NOVOA RICARDO  </t>
  </si>
  <si>
    <t xml:space="preserve">MENDOZA ALVAREZ FELIX ASCANIO  </t>
  </si>
  <si>
    <t xml:space="preserve">AGRICOLA SAN RIOMAR SAS  </t>
  </si>
  <si>
    <t xml:space="preserve">LOSADA CALDERON HAROL EDINSON  </t>
  </si>
  <si>
    <t xml:space="preserve">MONTEALEGRE SANCHEZ ABIMELEC  </t>
  </si>
  <si>
    <t xml:space="preserve">AGRICOLA OCOA COLOMBIA SAS  </t>
  </si>
  <si>
    <t xml:space="preserve">GOMEZ ROMERO JULIO CESAR  </t>
  </si>
  <si>
    <t xml:space="preserve">GOMEZ JARAMILLO CARLOS ALBERTO  </t>
  </si>
  <si>
    <t xml:space="preserve">SARRIA YEPES MARIA CAMILA  </t>
  </si>
  <si>
    <t xml:space="preserve">BIOECOLOGICOS LTDA  </t>
  </si>
  <si>
    <t xml:space="preserve">MORENO MORENO JOSE ALEJANDRO  </t>
  </si>
  <si>
    <t xml:space="preserve">AVOCADOS FROM COLOMBIA SAS  </t>
  </si>
  <si>
    <t xml:space="preserve">COOCENTRAL - COOPERATIVA CENTRAL DE CAFICULTORES DEL HUILA </t>
  </si>
  <si>
    <t xml:space="preserve">CANTILLO VEGA JARIO  </t>
  </si>
  <si>
    <t xml:space="preserve">PERDOMO CUELLAR LUIS GERARDO  </t>
  </si>
  <si>
    <t xml:space="preserve">SCARPETTA MENDEZ PAULO CESAR  </t>
  </si>
  <si>
    <t xml:space="preserve">BERROCAL ATILANO DERREYMOR  </t>
  </si>
  <si>
    <t xml:space="preserve">AGRICOLA CADENA SAS  </t>
  </si>
  <si>
    <t xml:space="preserve">AGRO F SAS  </t>
  </si>
  <si>
    <t xml:space="preserve">KIBUTZIM LTDA  </t>
  </si>
  <si>
    <t xml:space="preserve">BOLAÑOS BENAVIDES JAIME ARIEL  </t>
  </si>
  <si>
    <t xml:space="preserve">INSUAGRO ARAUCARIAS SAS  </t>
  </si>
  <si>
    <t xml:space="preserve">PINZON ROMERO FERNANDO ALBERTO  </t>
  </si>
  <si>
    <t xml:space="preserve">OSORIO NARVAEZ MARIA TERESA  </t>
  </si>
  <si>
    <t xml:space="preserve">BUILES CORREA JORGE IVAN  </t>
  </si>
  <si>
    <t xml:space="preserve">TIMANA ARBOLEDA JHON FREDDY  </t>
  </si>
  <si>
    <t xml:space="preserve">OSPINA SERNA CESAR AUGUSTO  </t>
  </si>
  <si>
    <t xml:space="preserve">TECHNOAGROS SAS SERVICIOS Y SUMINISTROS INTEGRALES </t>
  </si>
  <si>
    <t xml:space="preserve">MEDINA PALENCIA LUZ MIRYAM  </t>
  </si>
  <si>
    <t xml:space="preserve">FLOREZ CASTAÑEDA LUZ DARY  </t>
  </si>
  <si>
    <t xml:space="preserve">DISFRUTAS DE RISARALDA SAS  </t>
  </si>
  <si>
    <t xml:space="preserve">AGRICOLA FLORCO SAS  </t>
  </si>
  <si>
    <t xml:space="preserve">DUQUE ROJAS FABIO ALBERTO  </t>
  </si>
  <si>
    <t xml:space="preserve">DISTRIBUIDOR AGRICOLA AUDOR SAS  </t>
  </si>
  <si>
    <t xml:space="preserve">MAZABEL REYES ADRIAN  </t>
  </si>
  <si>
    <t xml:space="preserve">AGROVETERINARIA EL BIMBO SAS  </t>
  </si>
  <si>
    <t xml:space="preserve">RODRIGUEZ VIVEROS VICTOR MARIO  </t>
  </si>
  <si>
    <t xml:space="preserve">COMERCIALIZADORA TROPYAGRO SAS  </t>
  </si>
  <si>
    <t xml:space="preserve">SOCIEDAD EXPOBANANAS SAS  </t>
  </si>
  <si>
    <t xml:space="preserve">AGROMIRAMAR SAS  </t>
  </si>
  <si>
    <t xml:space="preserve">GALLEGO CASTAÑO JAIRO DE JESUS  </t>
  </si>
  <si>
    <t xml:space="preserve">MIRA AVENDAÑO JOSE EGIDIO  </t>
  </si>
  <si>
    <t xml:space="preserve">SALCEDO RAMIREZ MARIBEL  </t>
  </si>
  <si>
    <t xml:space="preserve">ARANGUREN DE MARTINEZ ANA MARLEN  </t>
  </si>
  <si>
    <t xml:space="preserve">SASTOQUE NIETO ALVARO  </t>
  </si>
  <si>
    <t xml:space="preserve">JIMENEZ AYALA WILSON ENRIQUE  </t>
  </si>
  <si>
    <t xml:space="preserve">MURCIA FALLA YUDDI FERNANDA  </t>
  </si>
  <si>
    <t xml:space="preserve">ALMACEN AGRICOLA LA DESPENSA SAS  </t>
  </si>
  <si>
    <t xml:space="preserve">MEDINA SALAZAR JULIO ANDRES  </t>
  </si>
  <si>
    <t xml:space="preserve">SANCHEZ MORENO GUILLERMO ANDRES  </t>
  </si>
  <si>
    <t xml:space="preserve">MOGOLLON ROSAS LADIS CRISTINA  </t>
  </si>
  <si>
    <t xml:space="preserve">SALAS HERNANDEZ MARCO FIDEL  </t>
  </si>
  <si>
    <t xml:space="preserve">MOLINA CANTOR CARLOS MAXIMILIANO  </t>
  </si>
  <si>
    <t xml:space="preserve">MUÑOZ HASTAMORIR YEIMY LORENA  </t>
  </si>
  <si>
    <t xml:space="preserve">ZAMBRANO CORDOBA JAIRO ABEL  </t>
  </si>
  <si>
    <t xml:space="preserve">INVERSIONES AGROPECUARIAS VILLA ISABELLA SAS </t>
  </si>
  <si>
    <t xml:space="preserve">PACHECO BOHORQUEZ YOLIMA  </t>
  </si>
  <si>
    <t xml:space="preserve">VELASQUEZ VELASQUEZ LUIS JAVIER  </t>
  </si>
  <si>
    <t xml:space="preserve">PEÑARANDA PAEZ YEISON IVAN  </t>
  </si>
  <si>
    <t xml:space="preserve">CASTRO RIBERO ALEXANDER  </t>
  </si>
  <si>
    <t xml:space="preserve">GALVAN PACHECO LIZETH  </t>
  </si>
  <si>
    <t xml:space="preserve">PAEZ GOMEZ CIRO ALFONSO  </t>
  </si>
  <si>
    <t xml:space="preserve">BREEDING &amp; SERVICES SAYONARA SAS  </t>
  </si>
  <si>
    <t xml:space="preserve">CI APANA COLOMBIA SA  </t>
  </si>
  <si>
    <t xml:space="preserve">AGROINSUMOS LA CENTRAL SAS  </t>
  </si>
  <si>
    <t xml:space="preserve">CARDONA RAMIREZ LUIS CARLOS  </t>
  </si>
  <si>
    <t xml:space="preserve">UNISANTANDER SAS  </t>
  </si>
  <si>
    <t xml:space="preserve">ALSINA LINDARTE SABEIRO  </t>
  </si>
  <si>
    <t xml:space="preserve">NAVARRO ASCANIO FERNANDO MARIO  </t>
  </si>
  <si>
    <t xml:space="preserve">TORRADO TORRADO NUMAEL  </t>
  </si>
  <si>
    <t xml:space="preserve">CONTRERAS PACHECO YESID  </t>
  </si>
  <si>
    <t xml:space="preserve">LUNA AREVALO NANCY TERESA  </t>
  </si>
  <si>
    <t xml:space="preserve">JAIME BONETH JAIRO ANTONIO  </t>
  </si>
  <si>
    <t xml:space="preserve">QUINTERO MENESES DIGNA ESPERANZA  </t>
  </si>
  <si>
    <t xml:space="preserve">SUAREZ SUAREZ LUISA FERNANDA  </t>
  </si>
  <si>
    <t xml:space="preserve">OTALORA MUÑOZ ELIZABETH  </t>
  </si>
  <si>
    <t xml:space="preserve">GOMEZ CASTAÑO JOSE GUSTAVO  </t>
  </si>
  <si>
    <t xml:space="preserve">CAÑAS PORTILLA RAMON FERNANDO  </t>
  </si>
  <si>
    <t xml:space="preserve">PRADA VELANDIA EDGAR GILBERTO  </t>
  </si>
  <si>
    <t xml:space="preserve">RODRIGUEZ CRISTANCHO ROSALBA  </t>
  </si>
  <si>
    <t xml:space="preserve">DISTRIBUIDORA AGRICOLA Y GANADERA S  </t>
  </si>
  <si>
    <t xml:space="preserve">NAVARRO AVENDAÑO REINEL  </t>
  </si>
  <si>
    <t xml:space="preserve">MANUELITA SA  </t>
  </si>
  <si>
    <t xml:space="preserve">MANRIQUE VELANDIA HECTOR MANUEL  </t>
  </si>
  <si>
    <t xml:space="preserve">PEREZ CACEREZ HILDA  </t>
  </si>
  <si>
    <t xml:space="preserve">AGRONDUSTRIALES DEL HORIZONTE SAS  </t>
  </si>
  <si>
    <t xml:space="preserve">MATEUS GONZALEZ  LILIA  </t>
  </si>
  <si>
    <t xml:space="preserve">PASCUAS AVILES JOSE DIMAS  </t>
  </si>
  <si>
    <t xml:space="preserve">PROFERCO SAS  </t>
  </si>
  <si>
    <t xml:space="preserve">EL FARO LTDA  </t>
  </si>
  <si>
    <t xml:space="preserve">ALVARADO SERRANO &amp; CIA S.C.A ALSER DISTRIBUCIONES </t>
  </si>
  <si>
    <t xml:space="preserve">MORALES RUEDA LAURA MILENA  </t>
  </si>
  <si>
    <t xml:space="preserve">AGRICOLA VENTURA SA EN REORGANIZACI  </t>
  </si>
  <si>
    <t xml:space="preserve">VETERINARIA EL ESTABLO ALVARADO SAS  </t>
  </si>
  <si>
    <t xml:space="preserve">BONANZA 2.000 - AGROPECUARIA LTDA  </t>
  </si>
  <si>
    <t xml:space="preserve">PEREZ AREVALO MANUEL MARIA  </t>
  </si>
  <si>
    <t xml:space="preserve">BENAVIDES CALDERON JULIO CESAR  </t>
  </si>
  <si>
    <t xml:space="preserve">MORA CONTRERAS DIEGO ARMANDO  </t>
  </si>
  <si>
    <t xml:space="preserve">COOPERACAFE LTDA  </t>
  </si>
  <si>
    <t xml:space="preserve">VETERINARIA LA RED SAS  </t>
  </si>
  <si>
    <t xml:space="preserve">NAVARRO PEÑARANDA JHON JAIRO  </t>
  </si>
  <si>
    <t xml:space="preserve">GARCIA ALEJANDRO  </t>
  </si>
  <si>
    <t xml:space="preserve">FLORES SANTA PABLA SAS  </t>
  </si>
  <si>
    <t xml:space="preserve">ESPACIO AGROPECUARIO SAS  </t>
  </si>
  <si>
    <t xml:space="preserve">ROCHELS VARGAS FARUK ELADIO  </t>
  </si>
  <si>
    <t xml:space="preserve">FIGUEROA ALARCON CARLOS LUIS  </t>
  </si>
  <si>
    <t xml:space="preserve">CONGALES ECHEVERRI Y CIA SCA  </t>
  </si>
  <si>
    <t xml:space="preserve">PALMAS DEL CESAR SA  </t>
  </si>
  <si>
    <t xml:space="preserve">ORTIZ ORTIZ BELISARIO  </t>
  </si>
  <si>
    <t xml:space="preserve">CONCENTRADOS DEL CENTRO SA  </t>
  </si>
  <si>
    <t xml:space="preserve">CORREA PACHECO NORALBA  </t>
  </si>
  <si>
    <t xml:space="preserve">SANCHEZ PEREZ HUBER FERNANDO  </t>
  </si>
  <si>
    <t xml:space="preserve">SALAZAR VARGAS KAREN MIREYA  </t>
  </si>
  <si>
    <t xml:space="preserve">GALVIS QUINTERO HENRY  </t>
  </si>
  <si>
    <t xml:space="preserve">ALVAREZ MARQUEZ DORIS  </t>
  </si>
  <si>
    <t xml:space="preserve">GONZALEZ LANCHEROS LIDA JOHANA  </t>
  </si>
  <si>
    <t xml:space="preserve">AGRICOLA SARA PALMA SA  </t>
  </si>
  <si>
    <t xml:space="preserve">OME GARCES JAIME ALBERTO  </t>
  </si>
  <si>
    <t xml:space="preserve">AGROCOMERCIAL NOVA SAS  </t>
  </si>
  <si>
    <t xml:space="preserve">GIRALDO MOLINA LEONARDO  </t>
  </si>
  <si>
    <t xml:space="preserve">SALINAS CALDERON ANGEL MARIA  </t>
  </si>
  <si>
    <t xml:space="preserve">VANGUERO VELASCO YESID ALEJANDRO  </t>
  </si>
  <si>
    <t xml:space="preserve">REPREGAN LTDA  </t>
  </si>
  <si>
    <t xml:space="preserve">AVILES VASQUEZ YEISON  </t>
  </si>
  <si>
    <t xml:space="preserve">TECNOSEMILLAS LTDA  </t>
  </si>
  <si>
    <t xml:space="preserve">DISTRIBUIDORA AGROPECUARIA LUSA SAS  </t>
  </si>
  <si>
    <t xml:space="preserve">OLEAGINOSAS DEL YUMA SAS  </t>
  </si>
  <si>
    <t xml:space="preserve">VERA FIGUEROA YUDI SOCORRO  </t>
  </si>
  <si>
    <t xml:space="preserve">BAMBAGUE CHANCHI CONCEPCION MARINA  </t>
  </si>
  <si>
    <t xml:space="preserve">CADEFIHUILA - COOPERATIVA DEPARTAME DE CAFICULTORES DEL HUILA LTDA </t>
  </si>
  <si>
    <t xml:space="preserve">MORA ANDRADE AMANDA  </t>
  </si>
  <si>
    <t xml:space="preserve">MEDINA CARDENAS JUAN CAMILO  </t>
  </si>
  <si>
    <t xml:space="preserve">ARGUELLO GRANADOS SERGIO ALBERTO  </t>
  </si>
  <si>
    <t xml:space="preserve">GEOFLORA SAS  </t>
  </si>
  <si>
    <t xml:space="preserve">AGRICOLA RIO NEIVA LTDA  </t>
  </si>
  <si>
    <t xml:space="preserve">AGROCHIGUIROS SAS  </t>
  </si>
  <si>
    <t xml:space="preserve">UNICAMPO CV  </t>
  </si>
  <si>
    <t xml:space="preserve">ENRIQUEZ ENRIQUEZ CESAR ARMANDO  </t>
  </si>
  <si>
    <t xml:space="preserve">ZAFARI FLOWERS SAS  </t>
  </si>
  <si>
    <t xml:space="preserve">MARTINEZ AVELLA MERCY YAZMIN  </t>
  </si>
  <si>
    <t xml:space="preserve">OCCIAGRO COLOMBIA SAS  </t>
  </si>
  <si>
    <t xml:space="preserve">GIRALDO OROZCO GERMAN  </t>
  </si>
  <si>
    <t xml:space="preserve">ACEITES MANUELITA SA  </t>
  </si>
  <si>
    <t xml:space="preserve">CONVISAGRO EU  </t>
  </si>
  <si>
    <t xml:space="preserve">PALACIO JARAMILLO JAIRO  </t>
  </si>
  <si>
    <t xml:space="preserve">NORIEGA SANTIAGO ARGEMIRO  </t>
  </si>
  <si>
    <t xml:space="preserve">GOMEZ TORRADO LEONEL  </t>
  </si>
  <si>
    <t xml:space="preserve">BAYONA ANDRADE MARLENY  </t>
  </si>
  <si>
    <t xml:space="preserve">ROPERO MILCIADES  </t>
  </si>
  <si>
    <t xml:space="preserve">BAYONA PACHECO OTONIEL  </t>
  </si>
  <si>
    <t xml:space="preserve">BACCA BAYONA WILDEN EFREN  </t>
  </si>
  <si>
    <t xml:space="preserve">ECHEVERRY RESTREPO BERNARDO  DE JES  </t>
  </si>
  <si>
    <t xml:space="preserve">NAVARRO ROZO SARA YESENIA  </t>
  </si>
  <si>
    <t xml:space="preserve">COOPERATIVA COMERCIALIZADORA AGROPECUARIA </t>
  </si>
  <si>
    <t xml:space="preserve">CASTRO URIBE WILMER  </t>
  </si>
  <si>
    <t xml:space="preserve">ROJAS CAMARGO RIBERT ARTURO  </t>
  </si>
  <si>
    <t xml:space="preserve">GOMEZ PLATA PEDRO ANTONIO  </t>
  </si>
  <si>
    <t xml:space="preserve">MUNEVAR ARIZA YUDY MARCELA  </t>
  </si>
  <si>
    <t xml:space="preserve">OSORIO VALENZUELA SANTIAGO  </t>
  </si>
  <si>
    <t xml:space="preserve">OSORIO VALENZUELA IVAN  </t>
  </si>
  <si>
    <t xml:space="preserve">AGROPECUARIA DE LA LAGUNA SAS  </t>
  </si>
  <si>
    <t xml:space="preserve">AYALA PEREZ YUBER ARMANDO  </t>
  </si>
  <si>
    <t xml:space="preserve">LOPEZ CUERVO JOSE RICARDO  </t>
  </si>
  <si>
    <t xml:space="preserve">MACIAS TAMAYO HECTOR ARIEL  </t>
  </si>
  <si>
    <t xml:space="preserve">CI ACEPALMA  </t>
  </si>
  <si>
    <t xml:space="preserve">PEREZ FRANCO MARIBEL  </t>
  </si>
  <si>
    <t xml:space="preserve">BAUSTISTA BASTO HELIDA  </t>
  </si>
  <si>
    <t xml:space="preserve">SOLANO MATAJIRA YORGIN  </t>
  </si>
  <si>
    <t xml:space="preserve">RIOS SOLANO MARCO WILLIAM  </t>
  </si>
  <si>
    <t xml:space="preserve">BERMUDES JAIMES EDITH YOLANDA  </t>
  </si>
  <si>
    <t xml:space="preserve">PLAZA FACUNDO RAMIRO  </t>
  </si>
  <si>
    <t xml:space="preserve">SOLARTE SOLARTE LESDY LEONOR  </t>
  </si>
  <si>
    <t xml:space="preserve">JAIMES BERMUDEZ ANTONIO MARIA  </t>
  </si>
  <si>
    <t xml:space="preserve">LEANDRO GUERREO JORGE ERNESTO  </t>
  </si>
  <si>
    <t xml:space="preserve">RIVERA CABRERA LUZ DARY  </t>
  </si>
  <si>
    <t xml:space="preserve">GOMEZ RINCON EDNA MILENA  </t>
  </si>
  <si>
    <t xml:space="preserve">PRADA PINZON EDER MARTIN  </t>
  </si>
  <si>
    <t xml:space="preserve">GOMEZ TAMAYO JUAN DIEGO  </t>
  </si>
  <si>
    <t xml:space="preserve">ROSAS TESALIA SAS  </t>
  </si>
  <si>
    <t xml:space="preserve">OSEJO CAVIEDES ALVARO MAURICIO  </t>
  </si>
  <si>
    <t xml:space="preserve">DISTRIBUIDORA AGRICOLA LA COSECHA S  </t>
  </si>
  <si>
    <t xml:space="preserve">CARDONA GONZALEZ  GLORIA VIVIANA  </t>
  </si>
  <si>
    <t xml:space="preserve">CAICEDO TERESITA DE JESUS  </t>
  </si>
  <si>
    <t xml:space="preserve">ACEVEDO ALVAREZ JHON ELVER  </t>
  </si>
  <si>
    <t xml:space="preserve">PEREZ JAIMES GILBERTO  </t>
  </si>
  <si>
    <t xml:space="preserve">SARMIENTO ESTUPIÑAN CLAUDIA LUCIA  </t>
  </si>
  <si>
    <t xml:space="preserve">PAZ FABIO EDICTER  </t>
  </si>
  <si>
    <t xml:space="preserve">MOSQUERA JOJOA GERSON DAVID  </t>
  </si>
  <si>
    <t xml:space="preserve">ORTEGA NARVAEZ FREDY  </t>
  </si>
  <si>
    <t xml:space="preserve">GUACUPAL ROSA ISABEL  </t>
  </si>
  <si>
    <t xml:space="preserve">PROVEEDORA DE INSUMOS DE NARIÑO PROVINAR SAS </t>
  </si>
  <si>
    <t xml:space="preserve">CARDONA PAREJA RUBEN DARIO  </t>
  </si>
  <si>
    <t xml:space="preserve">COMERCIALIZADORA CASA AGRARIA SAS  </t>
  </si>
  <si>
    <t xml:space="preserve">INVERSIONES PRIMAVERAL SAS  </t>
  </si>
  <si>
    <t xml:space="preserve">CHEMICAL AGRO SAS  </t>
  </si>
  <si>
    <t xml:space="preserve">MI CULTIVO GROUP SAS  </t>
  </si>
  <si>
    <t xml:space="preserve">GUTIERREZ ORLANDO  </t>
  </si>
  <si>
    <t xml:space="preserve">BONILLA GUEVARA ANGIE MARELA  </t>
  </si>
  <si>
    <t xml:space="preserve">GRUPO AGRONORTE SAS  </t>
  </si>
  <si>
    <t xml:space="preserve">COOPERATIVA SURTIDORA AGRICOLA  </t>
  </si>
  <si>
    <t xml:space="preserve">MULTIAGRO LTDA  </t>
  </si>
  <si>
    <t>NOMBRE</t>
  </si>
  <si>
    <t>Cliente SAP</t>
  </si>
  <si>
    <t>NIT</t>
  </si>
  <si>
    <t xml:space="preserve">AV 30 AGOSTO CL 94 14 73 B 23    </t>
  </si>
  <si>
    <t xml:space="preserve">CR 24    </t>
  </si>
  <si>
    <t xml:space="preserve">CR 34    </t>
  </si>
  <si>
    <t xml:space="preserve">CR 35    </t>
  </si>
  <si>
    <t xml:space="preserve">CR 36    </t>
  </si>
  <si>
    <t xml:space="preserve">CR 40    </t>
  </si>
  <si>
    <t xml:space="preserve">TV 4 59 34    </t>
  </si>
  <si>
    <t xml:space="preserve">CL 31 30 B 16 LC 102    </t>
  </si>
  <si>
    <t xml:space="preserve">CL 29 34 98    </t>
  </si>
  <si>
    <t xml:space="preserve">VDA AGUA BLANCA    </t>
  </si>
  <si>
    <t xml:space="preserve">CL 5 2 21    </t>
  </si>
  <si>
    <t xml:space="preserve">VDA QUEBRADA VIEJA    </t>
  </si>
  <si>
    <t xml:space="preserve">TV 2 CR 5    </t>
  </si>
  <si>
    <t xml:space="preserve">VDA TUDELA    </t>
  </si>
  <si>
    <t xml:space="preserve">CR 4 1 57 AV PRINCIPAL PNQUETA    </t>
  </si>
  <si>
    <t xml:space="preserve">VDA BOSAVITA    </t>
  </si>
  <si>
    <t xml:space="preserve">CL 11 4 34    </t>
  </si>
  <si>
    <t xml:space="preserve">VDA SANTA HELENA    </t>
  </si>
  <si>
    <t xml:space="preserve">VDA GUANGUITA ALTO    </t>
  </si>
  <si>
    <t xml:space="preserve">CR 4 2 00    </t>
  </si>
  <si>
    <t xml:space="preserve">CR 3 138F 04 SUR    </t>
  </si>
  <si>
    <t xml:space="preserve">VDA LAZARO BAJO    </t>
  </si>
  <si>
    <t xml:space="preserve">CL 3 3 48    </t>
  </si>
  <si>
    <t xml:space="preserve">CL 3 4 57    </t>
  </si>
  <si>
    <t xml:space="preserve">CR 4 1-64    </t>
  </si>
  <si>
    <t xml:space="preserve">PA MONDOÑEDO    </t>
  </si>
  <si>
    <t xml:space="preserve">CL 8 14 20    </t>
  </si>
  <si>
    <t xml:space="preserve">CL 5 4 29    </t>
  </si>
  <si>
    <t xml:space="preserve">PUERTO VALDIVIA AGRO Z    </t>
  </si>
  <si>
    <t xml:space="preserve">TRONCAL VIA A LA COSTA    </t>
  </si>
  <si>
    <t xml:space="preserve">CR 20 21 37    </t>
  </si>
  <si>
    <t xml:space="preserve">KM 15 VIA LA COSTA    </t>
  </si>
  <si>
    <t xml:space="preserve">CR 20 21 26    </t>
  </si>
  <si>
    <t xml:space="preserve">VDA ALTO DE MEDINA    </t>
  </si>
  <si>
    <t xml:space="preserve">VDA LAS ACACIAS    </t>
  </si>
  <si>
    <t xml:space="preserve">CR 10 11 80    </t>
  </si>
  <si>
    <t xml:space="preserve">CR 50 45 64    </t>
  </si>
  <si>
    <t xml:space="preserve">CL 10 8 30    </t>
  </si>
  <si>
    <t xml:space="preserve">CL 18 19 26    </t>
  </si>
  <si>
    <t xml:space="preserve">CL 20 19 70    </t>
  </si>
  <si>
    <t xml:space="preserve">VDA SAN NICOLAS KM 5    </t>
  </si>
  <si>
    <t xml:space="preserve">PAR PRINCIPAL    </t>
  </si>
  <si>
    <t xml:space="preserve">KM30 AUT MEDELLIN BOGOTA    </t>
  </si>
  <si>
    <t xml:space="preserve">CR 30 28 62    </t>
  </si>
  <si>
    <t xml:space="preserve">CR 51 49 25    </t>
  </si>
  <si>
    <t xml:space="preserve">CR 14 B 118 72 OF 104 BRR SANTA BAR    </t>
  </si>
  <si>
    <t xml:space="preserve">CR 6 5 54    </t>
  </si>
  <si>
    <t xml:space="preserve">CL 4 4 17    </t>
  </si>
  <si>
    <t xml:space="preserve">CL 69 14 29    </t>
  </si>
  <si>
    <t xml:space="preserve">CR 7 11 81    </t>
  </si>
  <si>
    <t xml:space="preserve">AGP ENCENILLOS DE SINDAMANOY ET 12 CA 8 VDA YERBABUENA   </t>
  </si>
  <si>
    <t xml:space="preserve">CL 18 106 14    </t>
  </si>
  <si>
    <t xml:space="preserve">CL 2 3 84    </t>
  </si>
  <si>
    <t xml:space="preserve">CL 8 18 20    </t>
  </si>
  <si>
    <t xml:space="preserve">CL 2 4 67    </t>
  </si>
  <si>
    <t xml:space="preserve">CR 3 138 05 SUR    </t>
  </si>
  <si>
    <t xml:space="preserve">CR 3  6 01    </t>
  </si>
  <si>
    <t xml:space="preserve">CL 7 3 59    </t>
  </si>
  <si>
    <t xml:space="preserve">AV 2 2 34    </t>
  </si>
  <si>
    <t xml:space="preserve">VDA ESPINAL    </t>
  </si>
  <si>
    <t xml:space="preserve">CL 11 6 67    </t>
  </si>
  <si>
    <t xml:space="preserve">CR 30 B 31 11    </t>
  </si>
  <si>
    <t xml:space="preserve">CR 29 30 96    </t>
  </si>
  <si>
    <t xml:space="preserve">CR 3 17 C 51 S    </t>
  </si>
  <si>
    <t xml:space="preserve">CL 4 6 61    </t>
  </si>
  <si>
    <t xml:space="preserve">CR 21 18 53    </t>
  </si>
  <si>
    <t xml:space="preserve">CL 10 8 62    </t>
  </si>
  <si>
    <t xml:space="preserve">CR 15 7 15    </t>
  </si>
  <si>
    <t xml:space="preserve">CR 7 11 13    </t>
  </si>
  <si>
    <t xml:space="preserve">KM 12 VIA LA COSTA    </t>
  </si>
  <si>
    <t xml:space="preserve">SEC PUENTE PIEDRA    </t>
  </si>
  <si>
    <t xml:space="preserve">CR 4 6 15    </t>
  </si>
  <si>
    <t xml:space="preserve">CL 6 5 35    </t>
  </si>
  <si>
    <t xml:space="preserve">CR 4 A 5 33    </t>
  </si>
  <si>
    <t xml:space="preserve">VDA VERGARA    </t>
  </si>
  <si>
    <t xml:space="preserve">CR 5 4 04    </t>
  </si>
  <si>
    <t xml:space="preserve">VDA TEGUA    </t>
  </si>
  <si>
    <t xml:space="preserve">VDA CARREÑO SEC EL MANZANO    </t>
  </si>
  <si>
    <t xml:space="preserve">CL 7 S 12 86    </t>
  </si>
  <si>
    <t xml:space="preserve">CR 4 1 90    </t>
  </si>
  <si>
    <t xml:space="preserve">CR 8 5 25    </t>
  </si>
  <si>
    <t xml:space="preserve">CR 4 4 03    </t>
  </si>
  <si>
    <t xml:space="preserve">VDA MOLINO    </t>
  </si>
  <si>
    <t xml:space="preserve">SEC TIERRA NEGRA    </t>
  </si>
  <si>
    <t xml:space="preserve">CR 12 8 85    </t>
  </si>
  <si>
    <t xml:space="preserve">CR 5 5 31    </t>
  </si>
  <si>
    <t xml:space="preserve">CL 3 2 24    </t>
  </si>
  <si>
    <t xml:space="preserve">CL 11 15 19    </t>
  </si>
  <si>
    <t xml:space="preserve">TV 2 3 41    </t>
  </si>
  <si>
    <t xml:space="preserve">VDA SAN PABLO    </t>
  </si>
  <si>
    <t xml:space="preserve">CLL 20 10 79E    </t>
  </si>
  <si>
    <t xml:space="preserve">CL 4 1 45    </t>
  </si>
  <si>
    <t xml:space="preserve">CR 6 14 13    </t>
  </si>
  <si>
    <t xml:space="preserve">ESTACION DE SERVICIO LA PLAYA    </t>
  </si>
  <si>
    <t xml:space="preserve">VDA RANCHERIA    </t>
  </si>
  <si>
    <t xml:space="preserve">VDA SAN JORGE    </t>
  </si>
  <si>
    <t xml:space="preserve">CR 2 4 53    </t>
  </si>
  <si>
    <t xml:space="preserve">CR 2 4 18    </t>
  </si>
  <si>
    <t xml:space="preserve">UNE BR VILLA NATALIA    </t>
  </si>
  <si>
    <t xml:space="preserve">CL 4 5 46    </t>
  </si>
  <si>
    <t xml:space="preserve">CR 5 2 92    </t>
  </si>
  <si>
    <t xml:space="preserve">VDA CHINQUIRA    </t>
  </si>
  <si>
    <t xml:space="preserve">CR 5 2 16    </t>
  </si>
  <si>
    <t xml:space="preserve">CR 6 A 4 A 19    </t>
  </si>
  <si>
    <t xml:space="preserve">LA DOCE FERNAGRO    </t>
  </si>
  <si>
    <t xml:space="preserve">VDA EL CERRO    </t>
  </si>
  <si>
    <t xml:space="preserve">CR 13 12 36    </t>
  </si>
  <si>
    <t xml:space="preserve">CR 50 44 C 21    </t>
  </si>
  <si>
    <t xml:space="preserve">CR 6 7 37    </t>
  </si>
  <si>
    <t xml:space="preserve">CR 3 138 D 24 SUR    </t>
  </si>
  <si>
    <t xml:space="preserve">CL 10 B 4 05    </t>
  </si>
  <si>
    <t xml:space="preserve">VDA CHAPARRAL KM 30    </t>
  </si>
  <si>
    <t xml:space="preserve">CR 8 10 A 02    </t>
  </si>
  <si>
    <t xml:space="preserve">VDA SAN MIGUEL    </t>
  </si>
  <si>
    <t xml:space="preserve">VDA MONTOYA    </t>
  </si>
  <si>
    <t xml:space="preserve">CR 6 2 22    </t>
  </si>
  <si>
    <t xml:space="preserve">CR 13 3 41 SUR    </t>
  </si>
  <si>
    <t xml:space="preserve">VDA VERSALLES    </t>
  </si>
  <si>
    <t xml:space="preserve">VDA SOTE    </t>
  </si>
  <si>
    <t xml:space="preserve">CR 1 35 313    </t>
  </si>
  <si>
    <t xml:space="preserve">CL 3 4 43    </t>
  </si>
  <si>
    <t xml:space="preserve">VDA CERRO    </t>
  </si>
  <si>
    <t xml:space="preserve">VDA HATO VIEJO    </t>
  </si>
  <si>
    <t xml:space="preserve">CR 5 5 64    </t>
  </si>
  <si>
    <t xml:space="preserve">DG 59 11 C 123    </t>
  </si>
  <si>
    <t xml:space="preserve">CR 1 3 41    </t>
  </si>
  <si>
    <t xml:space="preserve">CL 7 5 72    </t>
  </si>
  <si>
    <t xml:space="preserve">CL 2 4 28    </t>
  </si>
  <si>
    <t xml:space="preserve">CR 5 14 A 26    </t>
  </si>
  <si>
    <t xml:space="preserve">CR 8 5 67    </t>
  </si>
  <si>
    <t xml:space="preserve">CR 12 9 04    </t>
  </si>
  <si>
    <t xml:space="preserve">VDA PEÑA AMARILLA    </t>
  </si>
  <si>
    <t xml:space="preserve">CR 5 9 12    </t>
  </si>
  <si>
    <t xml:space="preserve">CL 10 5 52    </t>
  </si>
  <si>
    <t xml:space="preserve">CR 9 1 81    </t>
  </si>
  <si>
    <t xml:space="preserve">CL 7 A 12 72    </t>
  </si>
  <si>
    <t xml:space="preserve">CL 4 3 16    </t>
  </si>
  <si>
    <t xml:space="preserve">CR 6 1 120    </t>
  </si>
  <si>
    <t xml:space="preserve">CL 24 24 44    </t>
  </si>
  <si>
    <t xml:space="preserve">CL 5 4 60    </t>
  </si>
  <si>
    <t xml:space="preserve">CR 15 A 2 45    </t>
  </si>
  <si>
    <t xml:space="preserve">CR 29 29 54    </t>
  </si>
  <si>
    <t xml:space="preserve">VDA PAVAS    </t>
  </si>
  <si>
    <t xml:space="preserve">CL 6 6 36    </t>
  </si>
  <si>
    <t xml:space="preserve">CL 4 3 08    </t>
  </si>
  <si>
    <t xml:space="preserve">VDA CHEN ALTO    </t>
  </si>
  <si>
    <t xml:space="preserve">CR 50 48 47    </t>
  </si>
  <si>
    <t xml:space="preserve">CL 6 5 46    </t>
  </si>
  <si>
    <t xml:space="preserve">CL 30 30 38    </t>
  </si>
  <si>
    <t xml:space="preserve">CR 31 27 04    </t>
  </si>
  <si>
    <t xml:space="preserve">TO PALATINA CEN DE    </t>
  </si>
  <si>
    <t xml:space="preserve">CR 3 3 23    </t>
  </si>
  <si>
    <t xml:space="preserve">KM 14 VIA SOGAMOSO EL CRUCERO    </t>
  </si>
  <si>
    <t xml:space="preserve">KM 6 VIA DUITAMA NOBSA    </t>
  </si>
  <si>
    <t xml:space="preserve">CL 7 A 11 14    </t>
  </si>
  <si>
    <t xml:space="preserve">CL 11 15 A 36    </t>
  </si>
  <si>
    <t xml:space="preserve">CL 11 15 39    </t>
  </si>
  <si>
    <t xml:space="preserve">VDA MONTOYA SEC CASAVERDE    </t>
  </si>
  <si>
    <t xml:space="preserve">VDA TIBAQUIRA SECTOR LA CUMBRE    </t>
  </si>
  <si>
    <t xml:space="preserve">CL 8 B 78 54    </t>
  </si>
  <si>
    <t xml:space="preserve">VDA HUERTA GRANDE    </t>
  </si>
  <si>
    <t xml:space="preserve">CEN SAN PEDRO DE IGUAQUE    </t>
  </si>
  <si>
    <t xml:space="preserve">CR 102 89 10    </t>
  </si>
  <si>
    <t xml:space="preserve">CR 49 A 50 A 74    </t>
  </si>
  <si>
    <t xml:space="preserve">CL 13 11 32    </t>
  </si>
  <si>
    <t xml:space="preserve">AV 26 A 27 01    </t>
  </si>
  <si>
    <t xml:space="preserve">CL 26A DG 34 06    </t>
  </si>
  <si>
    <t xml:space="preserve">CL 50 47 97    </t>
  </si>
  <si>
    <t xml:space="preserve">CL 49 47 B 42    </t>
  </si>
  <si>
    <t xml:space="preserve">CL 49 48 18    </t>
  </si>
  <si>
    <t xml:space="preserve">CR 26 34 56    </t>
  </si>
  <si>
    <t xml:space="preserve">FRUTOS DE MIEL    </t>
  </si>
  <si>
    <t xml:space="preserve">CL 50 50 14    </t>
  </si>
  <si>
    <t xml:space="preserve">CL 52 A 50 23    </t>
  </si>
  <si>
    <t xml:space="preserve">CR 16 7 30    </t>
  </si>
  <si>
    <t xml:space="preserve">CR 31 30 65    </t>
  </si>
  <si>
    <t xml:space="preserve">CR 9 8 68    </t>
  </si>
  <si>
    <t xml:space="preserve">CR 21 18 07    </t>
  </si>
  <si>
    <t xml:space="preserve">CL 29 31 31    </t>
  </si>
  <si>
    <t xml:space="preserve">CR 2 4 22    </t>
  </si>
  <si>
    <t xml:space="preserve">VDA DAITO    </t>
  </si>
  <si>
    <t xml:space="preserve">VDA PUENTE BOYACA SEC TIERR    </t>
  </si>
  <si>
    <t xml:space="preserve">CR 19 3 27    </t>
  </si>
  <si>
    <t xml:space="preserve">TRONCAL VIA LA COSTA    </t>
  </si>
  <si>
    <t xml:space="preserve">VDA EL CEDRO    </t>
  </si>
  <si>
    <t xml:space="preserve">CR 5 11 43 LA CUMBRE    </t>
  </si>
  <si>
    <t xml:space="preserve">VDA BARON GERMANIA    </t>
  </si>
  <si>
    <t xml:space="preserve">CR 5 6 43    </t>
  </si>
  <si>
    <t xml:space="preserve">CL 96 99B 48    </t>
  </si>
  <si>
    <t xml:space="preserve">CL 2 15 47 SUR    </t>
  </si>
  <si>
    <t xml:space="preserve">CR 12 13 85    </t>
  </si>
  <si>
    <t xml:space="preserve">CR 10 9 A 10    </t>
  </si>
  <si>
    <t xml:space="preserve">CL 9 7 16    </t>
  </si>
  <si>
    <t xml:space="preserve">CR 10 22 81    </t>
  </si>
  <si>
    <t xml:space="preserve">CR 10 6 37    </t>
  </si>
  <si>
    <t xml:space="preserve">VDA GUANZAQUE    </t>
  </si>
  <si>
    <t xml:space="preserve">CR 5 1 08    </t>
  </si>
  <si>
    <t xml:space="preserve">CL 5 4 45    </t>
  </si>
  <si>
    <t xml:space="preserve">VDA EL GACAL    </t>
  </si>
  <si>
    <t xml:space="preserve">CL 11 15 53    </t>
  </si>
  <si>
    <t xml:space="preserve">PN LA BALSA    </t>
  </si>
  <si>
    <t xml:space="preserve">VDA BUENA VISTA    </t>
  </si>
  <si>
    <t xml:space="preserve">CR 12 10 03    </t>
  </si>
  <si>
    <t xml:space="preserve">CR 20 21 10    </t>
  </si>
  <si>
    <t xml:space="preserve">CL 22 8 B 19    </t>
  </si>
  <si>
    <t xml:space="preserve">CR 5 ESTE 18 50 BRR CORTIJOS    </t>
  </si>
  <si>
    <t xml:space="preserve">CR 2 4 51    </t>
  </si>
  <si>
    <t xml:space="preserve">CL 4 2 44    </t>
  </si>
  <si>
    <t xml:space="preserve">CR 75 BIS 68 81    </t>
  </si>
  <si>
    <t xml:space="preserve">CL 11 15 37    </t>
  </si>
  <si>
    <t xml:space="preserve">CL 70 A 14 31    </t>
  </si>
  <si>
    <t xml:space="preserve">CR 9 10 40    </t>
  </si>
  <si>
    <t xml:space="preserve">CR 2 5 25    </t>
  </si>
  <si>
    <t xml:space="preserve">AUT MEDELLIN KM 17    </t>
  </si>
  <si>
    <t xml:space="preserve">CL 4 SUR 43 AA 30 OF 501 ED FORMACO    </t>
  </si>
  <si>
    <t xml:space="preserve">CR 19 C 86 30 OF 702    </t>
  </si>
  <si>
    <t xml:space="preserve">CRT SUBA COTA KM 4.2    </t>
  </si>
  <si>
    <t xml:space="preserve">VDA CAPIRO FCA SANTANGELO    </t>
  </si>
  <si>
    <t xml:space="preserve">TV 6 27 10 ED ANTARES P3 OF301    </t>
  </si>
  <si>
    <t xml:space="preserve">AUT MEDELLIN BOGOTA KM 39 VDA BELEN    </t>
  </si>
  <si>
    <t xml:space="preserve">KM 8 VIA FACATATIVA    </t>
  </si>
  <si>
    <t xml:space="preserve">KM 5 VIA TENJO LA PUNTA    </t>
  </si>
  <si>
    <t xml:space="preserve">CR 33 7 12    </t>
  </si>
  <si>
    <t xml:space="preserve">CR 15 90 46 OF 301    </t>
  </si>
  <si>
    <t xml:space="preserve">CL 117 6 56    </t>
  </si>
  <si>
    <t xml:space="preserve">VDA LLANO GRANDE BLANCO    </t>
  </si>
  <si>
    <t xml:space="preserve">CL 92 11 51 OF 302    </t>
  </si>
  <si>
    <t xml:space="preserve">KM 8.5 VIA LLANO GRANDE VDA TRES PUERTAS   </t>
  </si>
  <si>
    <t xml:space="preserve">CE CENTRO CHIA OF 304    </t>
  </si>
  <si>
    <t xml:space="preserve">CL 72 10 07 OF 601    </t>
  </si>
  <si>
    <t xml:space="preserve">VDA VILACHUAGA FCA VILACHUAGA    </t>
  </si>
  <si>
    <t xml:space="preserve">CR 12 91 60    </t>
  </si>
  <si>
    <t xml:space="preserve">AV CL 100 19A 50 OF 1002    </t>
  </si>
  <si>
    <t xml:space="preserve">KM 4 VIA SIBATE VDA SAN BENITO    </t>
  </si>
  <si>
    <t xml:space="preserve">TV 6 27 10 ED ANTARES P3 OF 301    </t>
  </si>
  <si>
    <t xml:space="preserve">KM 8 VIA ZIPAQUIRA NEMOCON VDA EL MORTIÑO FCA CIRCASIA   </t>
  </si>
  <si>
    <t xml:space="preserve">CR 11 82 01 P 5    </t>
  </si>
  <si>
    <t xml:space="preserve">CL 93 19 25    </t>
  </si>
  <si>
    <t xml:space="preserve">VDA LA MADERA KM 18 CARR EL CARMEN DE VIBORAL   </t>
  </si>
  <si>
    <t xml:space="preserve">CR 7  12C  28 OF 1005    </t>
  </si>
  <si>
    <t xml:space="preserve">VDA EL CHUSCAL    </t>
  </si>
  <si>
    <t xml:space="preserve">HC MONGIBELLO    </t>
  </si>
  <si>
    <t xml:space="preserve">CL 92 15 48 OF 308    </t>
  </si>
  <si>
    <t xml:space="preserve">CL 92 15 48 OF 408    </t>
  </si>
  <si>
    <t xml:space="preserve">CL 94 15 32 OFC 408    </t>
  </si>
  <si>
    <t xml:space="preserve">CL 55 44 05    </t>
  </si>
  <si>
    <t xml:space="preserve">CL 96 13 31 OF 503    </t>
  </si>
  <si>
    <t xml:space="preserve">MADRID PUENTE PIEDRA CL 71 11 71   </t>
  </si>
  <si>
    <t xml:space="preserve">CL 72 10 07 OF 503    </t>
  </si>
  <si>
    <t xml:space="preserve">KM 7 VIA SOPO LA CALERA    </t>
  </si>
  <si>
    <t xml:space="preserve">CR 48 125 21 APTO 301    </t>
  </si>
  <si>
    <t xml:space="preserve">CL 86 A 13 42 LC 2    </t>
  </si>
  <si>
    <t xml:space="preserve">CL 109 18 C 17 OF 616    </t>
  </si>
  <si>
    <t xml:space="preserve">KM 2 AUTMEDELLIN    </t>
  </si>
  <si>
    <t xml:space="preserve">CR 43 A 1 A S 29    </t>
  </si>
  <si>
    <t xml:space="preserve">VDA COCLI KM 7 VIA FUNZA LA PU    </t>
  </si>
  <si>
    <t xml:space="preserve">CL 90 13 A 31 OF 503    </t>
  </si>
  <si>
    <t xml:space="preserve">CL 7 1 50    </t>
  </si>
  <si>
    <t xml:space="preserve">VDA LA CHAPA    </t>
  </si>
  <si>
    <t xml:space="preserve">AV 82 7 22 OF 201    </t>
  </si>
  <si>
    <t xml:space="preserve">CL 24 F 100 B 37 B 101    </t>
  </si>
  <si>
    <t xml:space="preserve">CL 127 B 45 36    </t>
  </si>
  <si>
    <t xml:space="preserve">CR 8 D 191 15 TO 2 AP 207    </t>
  </si>
  <si>
    <t xml:space="preserve">CL 49 SUR 72 C 30    </t>
  </si>
  <si>
    <t xml:space="preserve">KM 2 VIA TOCANCIPA ECOPETROL    </t>
  </si>
  <si>
    <t xml:space="preserve">CR 11 A 97 A 03 OF 208 ED IQ    </t>
  </si>
  <si>
    <t xml:space="preserve">CR 3 3 42    </t>
  </si>
  <si>
    <t xml:space="preserve">CR 6 F ESTE 114 07    </t>
  </si>
  <si>
    <t xml:space="preserve">CR 3 138 F 05 SUR    </t>
  </si>
  <si>
    <t xml:space="preserve">CR 2 4 04 ESQ    </t>
  </si>
  <si>
    <t xml:space="preserve">CL 3 42 17    </t>
  </si>
  <si>
    <t xml:space="preserve">CL 1 1 152    </t>
  </si>
  <si>
    <t xml:space="preserve">VDA LA CUESTA    </t>
  </si>
  <si>
    <t xml:space="preserve">VDA HATOFIERO ALTO    </t>
  </si>
  <si>
    <t xml:space="preserve">VDA HATO FIERO    </t>
  </si>
  <si>
    <t xml:space="preserve">AV 12 9 98    </t>
  </si>
  <si>
    <t xml:space="preserve">CL 3 5 51    </t>
  </si>
  <si>
    <t xml:space="preserve">CL 3 2 02    </t>
  </si>
  <si>
    <t xml:space="preserve">CR 2 5 11 ESTE    </t>
  </si>
  <si>
    <t xml:space="preserve">CL 5 1 26 ESTE    </t>
  </si>
  <si>
    <t xml:space="preserve">VDA EL GUAMAL    </t>
  </si>
  <si>
    <t xml:space="preserve">DG 4 "B" 27 46 BRR LAS VILLAS    </t>
  </si>
  <si>
    <t xml:space="preserve">KM 2.4 LT 1A VIA PUENTE PIEDRA    </t>
  </si>
  <si>
    <t xml:space="preserve">CL 2 2 22    </t>
  </si>
  <si>
    <t xml:space="preserve">PAR AGROINDUSTRIAL LOS OCOB KM 1    </t>
  </si>
  <si>
    <t xml:space="preserve">CR 19 24 41    </t>
  </si>
  <si>
    <t xml:space="preserve">VDA EL HIGUERON    </t>
  </si>
  <si>
    <t xml:space="preserve">CR 43 A 19 17 P 12 BLOCK EMPRESARIA    </t>
  </si>
  <si>
    <t xml:space="preserve">VDA CRISTO REY    </t>
  </si>
  <si>
    <t xml:space="preserve">CR 47 53 30    </t>
  </si>
  <si>
    <t xml:space="preserve">VDA  EL TABLAZO    </t>
  </si>
  <si>
    <t xml:space="preserve">KM 3 VIA LLANO GRANDE    </t>
  </si>
  <si>
    <t xml:space="preserve">VDA EL CAPIRO    </t>
  </si>
  <si>
    <t xml:space="preserve">CR 54 A 25 60    </t>
  </si>
  <si>
    <t xml:space="preserve">CL 50 49 ESQUINA    </t>
  </si>
  <si>
    <t xml:space="preserve">CR 25 12 SUR 59 OF 209    </t>
  </si>
  <si>
    <t xml:space="preserve">KM 75 VIA YARUMAL    </t>
  </si>
  <si>
    <t xml:space="preserve">KM 4 VIA RIONEGRO EL CARMEN    </t>
  </si>
  <si>
    <t xml:space="preserve">VDA EL TABLAZO    </t>
  </si>
  <si>
    <t xml:space="preserve">CL 24 24 65 PA 23 PARCELACION MIRADOR DEL RETIRO   </t>
  </si>
  <si>
    <t xml:space="preserve">VDA LOS PINOS FCA LA OFELIA    </t>
  </si>
  <si>
    <t xml:space="preserve">CR 9 12 82    </t>
  </si>
  <si>
    <t xml:space="preserve">CR 5 4 28    </t>
  </si>
  <si>
    <t xml:space="preserve">CR 6 17 91    </t>
  </si>
  <si>
    <t xml:space="preserve">CR 12 7 A 25    </t>
  </si>
  <si>
    <t xml:space="preserve">CR 49 44 A 300    </t>
  </si>
  <si>
    <t xml:space="preserve">AV 13 100 12 OF 301    </t>
  </si>
  <si>
    <t xml:space="preserve">KM 4 VIA SUBA COTA    </t>
  </si>
  <si>
    <t xml:space="preserve">VDA SAN ANTONIO FCA HIGUERA    </t>
  </si>
  <si>
    <t xml:space="preserve">VDA ORATORIO HC LA LUSIANA    </t>
  </si>
  <si>
    <t xml:space="preserve">CR 70 19 85 B 2    </t>
  </si>
  <si>
    <t xml:space="preserve">KM 5 LLANO GRANDE    </t>
  </si>
  <si>
    <t xml:space="preserve">KM 1.5 VIA EL ROSAL SUBACHOQUE    </t>
  </si>
  <si>
    <t xml:space="preserve">CENTRO EMPRESARIAL METROPOLITANO MD    </t>
  </si>
  <si>
    <t xml:space="preserve">CL 37 16 24    </t>
  </si>
  <si>
    <t xml:space="preserve">KM 6 VDA LOS ARBOLES    </t>
  </si>
  <si>
    <t xml:space="preserve">AUT MEDELLIN KM 1 VIA BOGOTA SIBERI    </t>
  </si>
  <si>
    <t xml:space="preserve">CR 7 156 68 OF 1705    </t>
  </si>
  <si>
    <t xml:space="preserve">VDA LAS LOMITAS LA CEJA ANITOQ    </t>
  </si>
  <si>
    <t xml:space="preserve">MADRID PUENTE PIEDRA    </t>
  </si>
  <si>
    <t xml:space="preserve">CL 14 8 79 OF 519    </t>
  </si>
  <si>
    <t xml:space="preserve">CL 67 11 58    </t>
  </si>
  <si>
    <t xml:space="preserve">VDA CARRASQUILLA    </t>
  </si>
  <si>
    <t xml:space="preserve">KM 31 VIA BOGOTA FACATATIVA    </t>
  </si>
  <si>
    <t xml:space="preserve">CR 1 4 02 IN 1 L 21    </t>
  </si>
  <si>
    <t xml:space="preserve">CR 18 C 149 33 AP 502    </t>
  </si>
  <si>
    <t xml:space="preserve">AV CR 9 100 07 OF 402    </t>
  </si>
  <si>
    <t xml:space="preserve">KM 3.5 VIA ZIPAQUIRA    </t>
  </si>
  <si>
    <t xml:space="preserve">VDA EL PORTACHUELO FLORES EL PANDER    </t>
  </si>
  <si>
    <t xml:space="preserve">CR 20 A 73 01    </t>
  </si>
  <si>
    <t xml:space="preserve">CORABASTOS ED E LC 2    </t>
  </si>
  <si>
    <t xml:space="preserve">VIA LA CEJA RIONEGRO VDA EL CANADA    </t>
  </si>
  <si>
    <t xml:space="preserve">VDA EL PORVENIR FINCA LA TRIFULCA    </t>
  </si>
  <si>
    <t xml:space="preserve">CL 97 23 60 OF 603    </t>
  </si>
  <si>
    <t xml:space="preserve">VDA LA FUENTE    </t>
  </si>
  <si>
    <t xml:space="preserve">KM 1.5 VIA SIBERIA COTA VDA VUELTA GRANDE   </t>
  </si>
  <si>
    <t xml:space="preserve">CR 22 A  172 14    </t>
  </si>
  <si>
    <t xml:space="preserve">KM 3 VIA TOCANCIPA ZIPAQUIRA    </t>
  </si>
  <si>
    <t xml:space="preserve">VDA CHAPARRAL    </t>
  </si>
  <si>
    <t xml:space="preserve">VDA EL ESTANCO    </t>
  </si>
  <si>
    <t xml:space="preserve">CL 92 15 48 OF 311    </t>
  </si>
  <si>
    <t xml:space="preserve">TV 28 147 32 B 4 AP 302    </t>
  </si>
  <si>
    <t xml:space="preserve">AV PRADILLA 9 00 ESTE OF 313    </t>
  </si>
  <si>
    <t xml:space="preserve">CL 127 B 71 A 61    </t>
  </si>
  <si>
    <t xml:space="preserve">CL 127 B 45 23    </t>
  </si>
  <si>
    <t xml:space="preserve">VDA APOSENTOS FCA EL MILAGRO    </t>
  </si>
  <si>
    <t xml:space="preserve">KM 5 VIA LA CEJA RIONEGRO    </t>
  </si>
  <si>
    <t xml:space="preserve">CL 30 A 6 22 OF 3101    </t>
  </si>
  <si>
    <t xml:space="preserve">CL 4 3 18    </t>
  </si>
  <si>
    <t xml:space="preserve">CL 80 AUT MEDELLIN KM 1.5 VIA SIBER    </t>
  </si>
  <si>
    <t xml:space="preserve">VIA LA CEJA LA UNION VDA LAS LOMITA    </t>
  </si>
  <si>
    <t xml:space="preserve">CR 4 1 28    </t>
  </si>
  <si>
    <t xml:space="preserve">CR 8 10 26    </t>
  </si>
  <si>
    <t xml:space="preserve">VDA PALMIRA LT2 FCA TORRE MOLINOS    </t>
  </si>
  <si>
    <t xml:space="preserve">CR 4 2 04    </t>
  </si>
  <si>
    <t xml:space="preserve">CL 7 1 32    </t>
  </si>
  <si>
    <t xml:space="preserve">KM 1 VIA COTA CHIA    </t>
  </si>
  <si>
    <t xml:space="preserve">VDA GUANDITA 0.5 KM ADELANTE DE LA    </t>
  </si>
  <si>
    <t xml:space="preserve">KM 1.3 VIA CAJICA ZIPAQUIRA    </t>
  </si>
  <si>
    <t xml:space="preserve">CRT MADRID AL ROSAL MARSELL F NAZARIO   </t>
  </si>
  <si>
    <t xml:space="preserve">VDA CANELON FCA FAGUA    </t>
  </si>
  <si>
    <t xml:space="preserve">CR 15 15 105 CA20    </t>
  </si>
  <si>
    <t xml:space="preserve">CR 22 22 117    </t>
  </si>
  <si>
    <t xml:space="preserve">CR URIBE URIBE 11 87    </t>
  </si>
  <si>
    <t xml:space="preserve">CL 127 C 15 02    </t>
  </si>
  <si>
    <t xml:space="preserve">CL 127 17 A 30    </t>
  </si>
  <si>
    <t xml:space="preserve">CL 76 11 17 TO LOS NOGALES    </t>
  </si>
  <si>
    <t xml:space="preserve">CR 17 93A 06    </t>
  </si>
  <si>
    <t xml:space="preserve">CL 37 16 46    </t>
  </si>
  <si>
    <t xml:space="preserve">CL 90 13 40 P 5    </t>
  </si>
  <si>
    <t xml:space="preserve">CL 71 2 51 ESTE    </t>
  </si>
  <si>
    <t xml:space="preserve">CL 93 B 12 28 OF 401    </t>
  </si>
  <si>
    <t xml:space="preserve">CL 8 33 31 LA PAZ    </t>
  </si>
  <si>
    <t xml:space="preserve">CR 6 67 09 OF 402    </t>
  </si>
  <si>
    <t xml:space="preserve">KM 19 AUT MEDELLIN    </t>
  </si>
  <si>
    <t xml:space="preserve">AUT MEDELLIN KM 1.5    </t>
  </si>
  <si>
    <t xml:space="preserve">CR 28 C 84 48    </t>
  </si>
  <si>
    <t xml:space="preserve">KM 2 AUT MEDELLIN PAR OIKOS    </t>
  </si>
  <si>
    <t xml:space="preserve">CL 78 9 57 OF 1403    </t>
  </si>
  <si>
    <t xml:space="preserve">CR 68 D 40 A 50 IN 6 AP 303    </t>
  </si>
  <si>
    <t xml:space="preserve">CL 90 12 28 PISO 2    </t>
  </si>
  <si>
    <t xml:space="preserve">PD LOS MANZANOS VDA LA SELVA    </t>
  </si>
  <si>
    <t xml:space="preserve">CR 67  94 A 21    </t>
  </si>
  <si>
    <t xml:space="preserve">KM 1.5 AUT MEDELLIN PAR AGROINDUSTR    </t>
  </si>
  <si>
    <t xml:space="preserve">CL 100 19A 50 OF 1005    </t>
  </si>
  <si>
    <t xml:space="preserve">CL 34 17 01    </t>
  </si>
  <si>
    <t xml:space="preserve">KM 3 VIA SIBERIA TENJO    </t>
  </si>
  <si>
    <t xml:space="preserve">CR 13 90 36 OF 201    </t>
  </si>
  <si>
    <t xml:space="preserve">AV CR 45 168 21 AUTOP NORTE    </t>
  </si>
  <si>
    <t xml:space="preserve">AUT MEDELLIN KM 12 VDA LA PUNTA CAM    </t>
  </si>
  <si>
    <t xml:space="preserve">KM 1 VIA EL ROSAL SUBACHOQUE    </t>
  </si>
  <si>
    <t xml:space="preserve">CL 118 6 45    </t>
  </si>
  <si>
    <t xml:space="preserve">KM 3.5 VIA PUENTE PIEDRA    </t>
  </si>
  <si>
    <t xml:space="preserve">CL 124 35 15 OF 202    </t>
  </si>
  <si>
    <t xml:space="preserve">CR 7 72 64 OF 212    </t>
  </si>
  <si>
    <t xml:space="preserve">CR 2 B 16 A 10    </t>
  </si>
  <si>
    <t xml:space="preserve">CL 114 9 01 T A P 14    </t>
  </si>
  <si>
    <t xml:space="preserve">CL 52 47 52 P 15    </t>
  </si>
  <si>
    <t xml:space="preserve">CR 64 C 72 157    </t>
  </si>
  <si>
    <t xml:space="preserve">CL 51 51 22    </t>
  </si>
  <si>
    <t xml:space="preserve">CR 31 30 15    </t>
  </si>
  <si>
    <t xml:space="preserve">CR 50 49A 52    </t>
  </si>
  <si>
    <t xml:space="preserve">CL 29 16 04    </t>
  </si>
  <si>
    <t xml:space="preserve">CL 32 48 45    </t>
  </si>
  <si>
    <t xml:space="preserve">VIA LLANOGRANDE FRENTE AL ICA    </t>
  </si>
  <si>
    <t xml:space="preserve">CL 4 SUR 51 22    </t>
  </si>
  <si>
    <t xml:space="preserve">CR 42 53 26    </t>
  </si>
  <si>
    <t xml:space="preserve">KM 2 VIA GAIRA CARR TRONCAL    </t>
  </si>
  <si>
    <t xml:space="preserve">VDA CAPIRO FCAEL GRANADILLO    </t>
  </si>
  <si>
    <t xml:space="preserve">CL 26 SUR 48 12    </t>
  </si>
  <si>
    <t xml:space="preserve">CL 55 41 85    </t>
  </si>
  <si>
    <t xml:space="preserve">CR 43 A 15 A SUR 38 OF 1403    </t>
  </si>
  <si>
    <t xml:space="preserve">VDA TRES PUERTAS    </t>
  </si>
  <si>
    <t xml:space="preserve">VDA EL TAMBO    </t>
  </si>
  <si>
    <t xml:space="preserve">CR 52 73 182/298    </t>
  </si>
  <si>
    <t xml:space="preserve">CL 10 12 45    </t>
  </si>
  <si>
    <t xml:space="preserve">FCA VILLADIOSITA VDA SUSATA    </t>
  </si>
  <si>
    <t xml:space="preserve">AV 34 26 A 50    </t>
  </si>
  <si>
    <t xml:space="preserve">AV 26 B 34 50    </t>
  </si>
  <si>
    <t xml:space="preserve">PD LA CABAÑA KM 3 VIA ECOPETROL    </t>
  </si>
  <si>
    <t xml:space="preserve">KM 31 VIA BOGOTA FACA    </t>
  </si>
  <si>
    <t xml:space="preserve">CL 7 13 46 SUR    </t>
  </si>
  <si>
    <t xml:space="preserve">KM 30 VIA BOGOTA FACA    </t>
  </si>
  <si>
    <t xml:space="preserve">CR 7 113 43 OF 1507    </t>
  </si>
  <si>
    <t xml:space="preserve">AUT MEDELLIN KM 14 PTE PIEDRA    </t>
  </si>
  <si>
    <t xml:space="preserve">PLAZA DE MERCADO BL B LC 6 P 8    </t>
  </si>
  <si>
    <t xml:space="preserve">CR 11 1 SUR 44 BRR ALBERGUE    </t>
  </si>
  <si>
    <t xml:space="preserve">CR 7 72 64 OF 207    </t>
  </si>
  <si>
    <t xml:space="preserve">CL 10 9 47 OF 304    </t>
  </si>
  <si>
    <t xml:space="preserve">AV JUAN DE DIOS URIBE 52A 24    </t>
  </si>
  <si>
    <t xml:space="preserve">CALLE 6 N. 43C-08 OFC 201    </t>
  </si>
  <si>
    <t xml:space="preserve">CR 11 13 26 OF 301    </t>
  </si>
  <si>
    <t xml:space="preserve">CL 8 16 76    </t>
  </si>
  <si>
    <t xml:space="preserve">CL 8 12 10    </t>
  </si>
  <si>
    <t xml:space="preserve">CL 10 8 59    </t>
  </si>
  <si>
    <t xml:space="preserve">CL 76 BIS A 104 21    </t>
  </si>
  <si>
    <t xml:space="preserve">VDA CHECUA    </t>
  </si>
  <si>
    <t xml:space="preserve">TV 6 27 10 P3 OF 301    </t>
  </si>
  <si>
    <t xml:space="preserve">CR 5 5 72    </t>
  </si>
  <si>
    <t xml:space="preserve">AV 38 28A 60    </t>
  </si>
  <si>
    <t xml:space="preserve">CL 33 13 45    </t>
  </si>
  <si>
    <t xml:space="preserve">VDA SUSAGUA FC ALTO EXTERNO    </t>
  </si>
  <si>
    <t xml:space="preserve">VDA CHIPRE SEC LA AMALITA  FCA LOS ACANTOS  </t>
  </si>
  <si>
    <t xml:space="preserve">CL 51 49 66    </t>
  </si>
  <si>
    <t xml:space="preserve">PN PIEDRA VDA CHAUTA FCA SAN JUSTO    </t>
  </si>
  <si>
    <t xml:space="preserve">CR 47 56 18    </t>
  </si>
  <si>
    <t xml:space="preserve">LLANO GRANDE KM 7    </t>
  </si>
  <si>
    <t xml:space="preserve">AUT NORTE KM 33 PA APOSENTOS CA 68    </t>
  </si>
  <si>
    <t xml:space="preserve">CL 7 2 15    </t>
  </si>
  <si>
    <t xml:space="preserve">AV SUBA 106 A 28 OFC 302    </t>
  </si>
  <si>
    <t xml:space="preserve">CL 30 30 82    </t>
  </si>
  <si>
    <t xml:space="preserve">CL 50 48 29    </t>
  </si>
  <si>
    <t xml:space="preserve">CR 1 7 80    </t>
  </si>
  <si>
    <t xml:space="preserve">CL 81 48 79 BL 5 LC 12    </t>
  </si>
  <si>
    <t xml:space="preserve">CR 28C 84 48 POLO CLUB    </t>
  </si>
  <si>
    <t xml:space="preserve">CORR APOSENTOS    </t>
  </si>
  <si>
    <t xml:space="preserve">CL 7 11 31    </t>
  </si>
  <si>
    <t xml:space="preserve">KM 4 VIA CHIA CAJICA    </t>
  </si>
  <si>
    <t xml:space="preserve">CL 6 3 110    </t>
  </si>
  <si>
    <t xml:space="preserve">CR 7 77 07    </t>
  </si>
  <si>
    <t xml:space="preserve">CL 15 19 60    </t>
  </si>
  <si>
    <t xml:space="preserve">AV 15 15 100    </t>
  </si>
  <si>
    <t xml:space="preserve">CL 18 15 27    </t>
  </si>
  <si>
    <t xml:space="preserve">DG 51 15 A 161 KM 12    </t>
  </si>
  <si>
    <t xml:space="preserve">CR 13 4 26 SUR    </t>
  </si>
  <si>
    <t xml:space="preserve">AV ORIENTAL 2 A 56 SUR    </t>
  </si>
  <si>
    <t xml:space="preserve">CR 4 13 A 49    </t>
  </si>
  <si>
    <t xml:space="preserve">VDA SORCA    </t>
  </si>
  <si>
    <t xml:space="preserve">CL 26 C 36 18    </t>
  </si>
  <si>
    <t xml:space="preserve">CL 29 31 21    </t>
  </si>
  <si>
    <t xml:space="preserve">CR 5 7 11    </t>
  </si>
  <si>
    <t xml:space="preserve">VDA PUENTE DE BOYACA    </t>
  </si>
  <si>
    <t xml:space="preserve">CR 8 3 60    </t>
  </si>
  <si>
    <t xml:space="preserve">CL 71 2A 94 AP 401    </t>
  </si>
  <si>
    <t xml:space="preserve">CR 50 50 21    </t>
  </si>
  <si>
    <t xml:space="preserve">VDA CHACHA FRUTO    </t>
  </si>
  <si>
    <t xml:space="preserve">CL 78 46 112 IN 41    </t>
  </si>
  <si>
    <t xml:space="preserve">CL 2 A 5 A 28    </t>
  </si>
  <si>
    <t xml:space="preserve">CR 1 8 52    </t>
  </si>
  <si>
    <t xml:space="preserve">CR 100 96 90    </t>
  </si>
  <si>
    <t xml:space="preserve">CL 7 A 11 22    </t>
  </si>
  <si>
    <t xml:space="preserve">CR 52 49 73    </t>
  </si>
  <si>
    <t xml:space="preserve">KM 20 AUTOP BOGOTA MEDELLIN    </t>
  </si>
  <si>
    <t xml:space="preserve">CR 7 12C 28 OF 1005    </t>
  </si>
  <si>
    <t xml:space="preserve">CR 9 11 21    </t>
  </si>
  <si>
    <t xml:space="preserve">CR 7 12 C 28 OF 1005    </t>
  </si>
  <si>
    <t xml:space="preserve">CL 101 11 60    </t>
  </si>
  <si>
    <t xml:space="preserve">CR 31 30 09    </t>
  </si>
  <si>
    <t xml:space="preserve">CR 6 7 34    </t>
  </si>
  <si>
    <t xml:space="preserve">CR 2 10 36    </t>
  </si>
  <si>
    <t xml:space="preserve">VDA PUENTE BOYACA    </t>
  </si>
  <si>
    <t xml:space="preserve">CR 5 2 10 LC 101    </t>
  </si>
  <si>
    <t xml:space="preserve">VDA ALTO DE SAN ANTONIO    </t>
  </si>
  <si>
    <t xml:space="preserve">CL 145 A 21 59 APTO 201    </t>
  </si>
  <si>
    <t xml:space="preserve">CR 17 7 B 11    </t>
  </si>
  <si>
    <t xml:space="preserve">VDA EL CARMEN    </t>
  </si>
  <si>
    <t xml:space="preserve">CL 82 47 25    </t>
  </si>
  <si>
    <t xml:space="preserve">KM 4 VIA LA CEJA RIONEGRO    </t>
  </si>
  <si>
    <t xml:space="preserve">CR 12 10 A 102    </t>
  </si>
  <si>
    <t xml:space="preserve">VDA CUCHILLA DE SAN JOSE    </t>
  </si>
  <si>
    <t xml:space="preserve">VDA CUCHILLAS DE SAN JOSE    </t>
  </si>
  <si>
    <t xml:space="preserve">CL 4 2 52    </t>
  </si>
  <si>
    <t xml:space="preserve">CR 19 20 36    </t>
  </si>
  <si>
    <t xml:space="preserve">CL 13 11 18    </t>
  </si>
  <si>
    <t xml:space="preserve">CL 9 13 90    </t>
  </si>
  <si>
    <t xml:space="preserve">CR 12 13 96    </t>
  </si>
  <si>
    <t xml:space="preserve">CL 9 5 33    </t>
  </si>
  <si>
    <t xml:space="preserve">KM 29 VIA MADRID FACATATIVA    </t>
  </si>
  <si>
    <t xml:space="preserve">CR 11A  93 67 OF 404    </t>
  </si>
  <si>
    <t xml:space="preserve">VDA DE POTREROLARGO    </t>
  </si>
  <si>
    <t xml:space="preserve">CL 14 18 78    </t>
  </si>
  <si>
    <t xml:space="preserve">AUT. MED. KM 2 OIKOS LA FLORIDA    </t>
  </si>
  <si>
    <t xml:space="preserve">VDA EL RAMAL    </t>
  </si>
  <si>
    <t xml:space="preserve">AV EL DORADO 96J 03 PISO 3    </t>
  </si>
  <si>
    <t xml:space="preserve">CR 19C 86 14 OF 303    </t>
  </si>
  <si>
    <t xml:space="preserve">CL 3 6 150 BRR CHICO    </t>
  </si>
  <si>
    <t xml:space="preserve">870 TECHNOLOGY WAY LIBERTYWILLE IL 60048   </t>
  </si>
  <si>
    <t xml:space="preserve">TV 07 CR 15 55    </t>
  </si>
  <si>
    <t xml:space="preserve">VDA LA CANTERA    </t>
  </si>
  <si>
    <t xml:space="preserve">CL 37B 81A 72    </t>
  </si>
  <si>
    <t xml:space="preserve">CL 10 15 25    </t>
  </si>
  <si>
    <t xml:space="preserve">CR 4 6 106 ED PUNTA GIGANTE    </t>
  </si>
  <si>
    <t xml:space="preserve">TR 56 108 50    </t>
  </si>
  <si>
    <t xml:space="preserve">CL 16B 14 01    </t>
  </si>
  <si>
    <t xml:space="preserve">AV 5 3 44    </t>
  </si>
  <si>
    <t xml:space="preserve">CL 19 1 85 BR PRIMERO DE MAYO    </t>
  </si>
  <si>
    <t xml:space="preserve">CL 11A 43 85 BRR DEPARTAMENTAL    </t>
  </si>
  <si>
    <t xml:space="preserve">VDA LAS GARZONAS    </t>
  </si>
  <si>
    <t xml:space="preserve">CL 90 12 28    </t>
  </si>
  <si>
    <t xml:space="preserve">CL 75 69K 44    </t>
  </si>
  <si>
    <t xml:space="preserve">CL 142 6 69 TO 11 AP 301    </t>
  </si>
  <si>
    <t xml:space="preserve">CL 1 2 07    </t>
  </si>
  <si>
    <t xml:space="preserve">CL 88 9 48 AP 401    </t>
  </si>
  <si>
    <t xml:space="preserve">CR 12 12 31    </t>
  </si>
  <si>
    <t xml:space="preserve">CL 19 7 48 OF 1403    </t>
  </si>
  <si>
    <t xml:space="preserve">CR 50 49 25    </t>
  </si>
  <si>
    <t xml:space="preserve">CR 14 137 35    </t>
  </si>
  <si>
    <t xml:space="preserve">CR 13 13 42    </t>
  </si>
  <si>
    <t xml:space="preserve">CR 18 29 34    </t>
  </si>
  <si>
    <t xml:space="preserve">CL 51 51 28    </t>
  </si>
  <si>
    <t xml:space="preserve">CL 85 A 48 31 ITAGUI    </t>
  </si>
  <si>
    <t xml:space="preserve">CR 5A 30 43 LC 4    </t>
  </si>
  <si>
    <t xml:space="preserve">CR 5 29 32 CC LA QUINTA OF 292    </t>
  </si>
  <si>
    <t xml:space="preserve">CL 2 4 70    </t>
  </si>
  <si>
    <t xml:space="preserve">VDA SAN VICENTE    </t>
  </si>
  <si>
    <t xml:space="preserve">CR 46 55 55    </t>
  </si>
  <si>
    <t xml:space="preserve">CL 2 3 08    </t>
  </si>
  <si>
    <t xml:space="preserve">KM 6 VIA PICALEÑA    </t>
  </si>
  <si>
    <t xml:space="preserve">CR 27A 48 69    </t>
  </si>
  <si>
    <t xml:space="preserve">CL 17 6 30    </t>
  </si>
  <si>
    <t xml:space="preserve">CL 5 5 29    </t>
  </si>
  <si>
    <t xml:space="preserve">CL  34 7 78    </t>
  </si>
  <si>
    <t xml:space="preserve">VDA CARBONERA ALTA    </t>
  </si>
  <si>
    <t xml:space="preserve">CR 14 133 24    </t>
  </si>
  <si>
    <t xml:space="preserve">CR TRONCAL DEL CARIBE KM 5    </t>
  </si>
  <si>
    <t xml:space="preserve">CR 7 21 TO OF 401    </t>
  </si>
  <si>
    <t xml:space="preserve">CR 17 17 23 BRR CENTRO    </t>
  </si>
  <si>
    <t xml:space="preserve">CR 10 97 A 13 P4 TO B    </t>
  </si>
  <si>
    <t xml:space="preserve">CRA 3 4  43    </t>
  </si>
  <si>
    <t xml:space="preserve">CR 13 93 24    </t>
  </si>
  <si>
    <t xml:space="preserve">CR 20 SUR 83 31 COSTADO NORTE    </t>
  </si>
  <si>
    <t xml:space="preserve">CR 5 2 61 SUR    </t>
  </si>
  <si>
    <t xml:space="preserve">CR 5 15 30 SUR ZN INDUSTRIAL    </t>
  </si>
  <si>
    <t xml:space="preserve">CR 5 2 12    </t>
  </si>
  <si>
    <t xml:space="preserve">CR 15 92 70 OF 202 ED BULEVAR CHICO    </t>
  </si>
  <si>
    <t xml:space="preserve">CL 51 51 27    </t>
  </si>
  <si>
    <t xml:space="preserve">DG 59 32 30    </t>
  </si>
  <si>
    <t xml:space="preserve">AV IDEMA ZN INDUSTRIAL REMOLINO    </t>
  </si>
  <si>
    <t xml:space="preserve">CL 30 28 69    </t>
  </si>
  <si>
    <t xml:space="preserve">CR 50 41 19 IN 201    </t>
  </si>
  <si>
    <t xml:space="preserve">AV 19 118 95 OF BRR SANTA BARBARA    </t>
  </si>
  <si>
    <t xml:space="preserve">CL 3A 3 60    </t>
  </si>
  <si>
    <t xml:space="preserve">CR 9 7 117    </t>
  </si>
  <si>
    <t xml:space="preserve">CRA 14 23 27 OF 606    </t>
  </si>
  <si>
    <t xml:space="preserve">VDA TABLACITO    </t>
  </si>
  <si>
    <t xml:space="preserve">PLAZA DE MERCADO TURMEQUE    </t>
  </si>
  <si>
    <t xml:space="preserve">CR 3 20 19    </t>
  </si>
  <si>
    <t xml:space="preserve">VDA LAS LOMITAS    </t>
  </si>
  <si>
    <t xml:space="preserve">CR 20 169 25    </t>
  </si>
  <si>
    <t xml:space="preserve">CL 7 11 26 BRR SAN VICENTE    </t>
  </si>
  <si>
    <t xml:space="preserve">CR 5 5 07    </t>
  </si>
  <si>
    <t xml:space="preserve">CL 11 A SUR 50 50    </t>
  </si>
  <si>
    <t xml:space="preserve">CR 3 2B 31    </t>
  </si>
  <si>
    <t xml:space="preserve">CR 8 16 27    </t>
  </si>
  <si>
    <t xml:space="preserve">CR 11 12 39    </t>
  </si>
  <si>
    <t xml:space="preserve">CR  10 9 25    </t>
  </si>
  <si>
    <t xml:space="preserve">CL 30 28 57    </t>
  </si>
  <si>
    <t xml:space="preserve">CL 17 09 83    </t>
  </si>
  <si>
    <t xml:space="preserve">VDA BOJACA EL RECUERDO    </t>
  </si>
  <si>
    <t xml:space="preserve">CR 19C 88 07 AP 401    </t>
  </si>
  <si>
    <t xml:space="preserve">CL 43A CR 52A 110 INT 102    </t>
  </si>
  <si>
    <t xml:space="preserve">CC CENTRO CHIA LC 1114    </t>
  </si>
  <si>
    <t xml:space="preserve">CL 23 17 24    </t>
  </si>
  <si>
    <t xml:space="preserve">CL 16 8 46 BRR SIETE DE AGOSTO    </t>
  </si>
  <si>
    <t xml:space="preserve">CR 4 5 58    </t>
  </si>
  <si>
    <t xml:space="preserve">CR 11 9 67 LC 102    </t>
  </si>
  <si>
    <t xml:space="preserve">CR 7 1N 28 OF 5 O 2 ED EDGAR NEGRET    </t>
  </si>
  <si>
    <t xml:space="preserve">CL 29 SUR TV 14 65 ZN INDUSTRIAL    </t>
  </si>
  <si>
    <t xml:space="preserve">CL 35 27 86    </t>
  </si>
  <si>
    <t xml:space="preserve">CR 52 4 96 AV GUAYABAL    </t>
  </si>
  <si>
    <t xml:space="preserve">DG 42 42 A  08    </t>
  </si>
  <si>
    <t xml:space="preserve">BRR LOS ALPES A 2KM A SILVIA    </t>
  </si>
  <si>
    <t xml:space="preserve">CR 39 66 C 38    </t>
  </si>
  <si>
    <t xml:space="preserve">CL 9 BRR EL MIRADOR    </t>
  </si>
  <si>
    <t xml:space="preserve">CR 115 89 A 31 IN 2 AP 101    </t>
  </si>
  <si>
    <t xml:space="preserve">CL 6 4 04    </t>
  </si>
  <si>
    <t xml:space="preserve">CL10A SUR 11A 47    </t>
  </si>
  <si>
    <t xml:space="preserve">CL 13 18 47AV LAS AMERICAS    </t>
  </si>
  <si>
    <t xml:space="preserve">CL 56 43 70    </t>
  </si>
  <si>
    <t xml:space="preserve">CAT OCC KM 16 17 RT 1 LC 4    </t>
  </si>
  <si>
    <t xml:space="preserve">CR 13 4 18 SUR BRR SAN CARLOS    </t>
  </si>
  <si>
    <t xml:space="preserve">ALTO LAS PALMAS VDA LA ESPERANZA    </t>
  </si>
  <si>
    <t xml:space="preserve">CR 20 5 18 VDA EL TAMBO    </t>
  </si>
  <si>
    <t xml:space="preserve">AV NORTE 54 05    </t>
  </si>
  <si>
    <t xml:space="preserve">CR 5 191 100    </t>
  </si>
  <si>
    <t xml:space="preserve">CR 20 20 50    </t>
  </si>
  <si>
    <t xml:space="preserve">CL SAN CARLOS 1A 50    </t>
  </si>
  <si>
    <t xml:space="preserve">CL 89B 117 20 INT 12 APTO 204    </t>
  </si>
  <si>
    <t xml:space="preserve">CL 5 2 68    </t>
  </si>
  <si>
    <t xml:space="preserve">VDA LA CLARA    </t>
  </si>
  <si>
    <t xml:space="preserve">CL 6 2 68    </t>
  </si>
  <si>
    <t xml:space="preserve">CR 5 7 23    </t>
  </si>
  <si>
    <t xml:space="preserve">CL 38 7 214    </t>
  </si>
  <si>
    <t xml:space="preserve">CLL 3 1 14    </t>
  </si>
  <si>
    <t xml:space="preserve">CR 9 5 20    </t>
  </si>
  <si>
    <t xml:space="preserve">VDA LA FLORESTA FCA INT 1    </t>
  </si>
  <si>
    <t xml:space="preserve">VDA LA PEPINA    </t>
  </si>
  <si>
    <t xml:space="preserve">VDA BUENOS AIRES SECTOR ÑA UNCHIA    </t>
  </si>
  <si>
    <t xml:space="preserve">AV 40 26 C 79    </t>
  </si>
  <si>
    <t xml:space="preserve">CR 102 92 A 59    </t>
  </si>
  <si>
    <t xml:space="preserve">PA JUANITO LAGUNA LOTE CUATRO    </t>
  </si>
  <si>
    <t xml:space="preserve">CR 29 28 21    </t>
  </si>
  <si>
    <t xml:space="preserve">CL 145A 15 31 AP 903    </t>
  </si>
  <si>
    <t xml:space="preserve">CL 52 47 42 ED COLTEJER P 14    </t>
  </si>
  <si>
    <t xml:space="preserve">VIA COLEGIO CAMBRIDGE COSTADO IZ    </t>
  </si>
  <si>
    <t xml:space="preserve">CR 5 7 41    </t>
  </si>
  <si>
    <t xml:space="preserve">CL 31 27 22    </t>
  </si>
  <si>
    <t xml:space="preserve">CL 85 48 01 P1 OF 720 BL 31    </t>
  </si>
  <si>
    <t xml:space="preserve">CL 18 20 42    </t>
  </si>
  <si>
    <t xml:space="preserve">CL 2 25 27    </t>
  </si>
  <si>
    <t xml:space="preserve">CR 32 28 A 14    </t>
  </si>
  <si>
    <t xml:space="preserve">CL 15 15 17    </t>
  </si>
  <si>
    <t xml:space="preserve">TITAL DE COMBIA FINCA YERBABUENA    </t>
  </si>
  <si>
    <t xml:space="preserve">CL 4 5 45    </t>
  </si>
  <si>
    <t xml:space="preserve">CR 2 5 56    </t>
  </si>
  <si>
    <t xml:space="preserve">CR 4 5 20    </t>
  </si>
  <si>
    <t xml:space="preserve">CR 3 2 36    </t>
  </si>
  <si>
    <t xml:space="preserve">CLL 28 22 260    </t>
  </si>
  <si>
    <t xml:space="preserve">VDA LA CABAÑA FINCA SANTO TOMAS    </t>
  </si>
  <si>
    <t xml:space="preserve">CR 6 4 88    </t>
  </si>
  <si>
    <t xml:space="preserve">CL 48 29A 76CA 116 CON J    </t>
  </si>
  <si>
    <t xml:space="preserve">KM 5 VIA ZIPA NEMOCON VDA GRANJA    </t>
  </si>
  <si>
    <t xml:space="preserve">CR 36 14 18 SUR 110    </t>
  </si>
  <si>
    <t xml:space="preserve">CL 23 12 49 BRR SAN JOSE    </t>
  </si>
  <si>
    <t xml:space="preserve">CR 52 79 33    </t>
  </si>
  <si>
    <t xml:space="preserve">CL 53 6 17    </t>
  </si>
  <si>
    <t xml:space="preserve">CR 10 83 47 AP 201    </t>
  </si>
  <si>
    <t xml:space="preserve">CL 150 16 56 OF 304    </t>
  </si>
  <si>
    <t xml:space="preserve">CR 10 35 29    </t>
  </si>
  <si>
    <t xml:space="preserve">TV 6 3 78    </t>
  </si>
  <si>
    <t xml:space="preserve">SEC MERCASA BG l 12    </t>
  </si>
  <si>
    <t xml:space="preserve">CL 100 A  96 83    </t>
  </si>
  <si>
    <t xml:space="preserve">CL 100 A 96 83    </t>
  </si>
  <si>
    <t xml:space="preserve">CL 100A 96 83 BRR CHINITA    </t>
  </si>
  <si>
    <t xml:space="preserve">AC 26 59 15 P 9    </t>
  </si>
  <si>
    <t xml:space="preserve">TUNJA-CENTRO    </t>
  </si>
  <si>
    <t xml:space="preserve">CR 11 A 90 15 OF 305    </t>
  </si>
  <si>
    <t xml:space="preserve">VDA EL CARMEN SEC ALBARRACIN    </t>
  </si>
  <si>
    <t xml:space="preserve">CL 43N 2E - 38 BRR VIPASA    </t>
  </si>
  <si>
    <t xml:space="preserve">CR 7 23 21 LC 28    </t>
  </si>
  <si>
    <t xml:space="preserve">CL 9 8 12    </t>
  </si>
  <si>
    <t xml:space="preserve">CL 45 25 61    </t>
  </si>
  <si>
    <t xml:space="preserve">CL 13 8 52    </t>
  </si>
  <si>
    <t xml:space="preserve">CL 10 11 37    </t>
  </si>
  <si>
    <t xml:space="preserve">CR 26 27 69 LC 1    </t>
  </si>
  <si>
    <t xml:space="preserve">CR 11 8 25    </t>
  </si>
  <si>
    <t xml:space="preserve">CL 8 A 8 35 BRR LA CABAÑA    </t>
  </si>
  <si>
    <t xml:space="preserve">CR 10 9 17 BR CENTRO    </t>
  </si>
  <si>
    <t xml:space="preserve">CL 26 15 47 LC 3    </t>
  </si>
  <si>
    <t xml:space="preserve">CL 26 15 50 LC 3    </t>
  </si>
  <si>
    <t xml:space="preserve">CL 4 4 36 LC 1    </t>
  </si>
  <si>
    <t xml:space="preserve">CL 26 15 12 LC 13    </t>
  </si>
  <si>
    <t xml:space="preserve">CR 7 43 224 L 4    </t>
  </si>
  <si>
    <t xml:space="preserve">CR 24 A 45 47    </t>
  </si>
  <si>
    <t xml:space="preserve">CR 2 43 82    </t>
  </si>
  <si>
    <t xml:space="preserve">CL 49 27 22    </t>
  </si>
  <si>
    <t xml:space="preserve">ED SAN FRANCISCO OF 201    </t>
  </si>
  <si>
    <t xml:space="preserve">DG 2 5 73 BR EL CARMEN    </t>
  </si>
  <si>
    <t xml:space="preserve">CR 6 12 51    </t>
  </si>
  <si>
    <t xml:space="preserve">CL 73 8 13    </t>
  </si>
  <si>
    <t xml:space="preserve">CR 5 18 01    </t>
  </si>
  <si>
    <t xml:space="preserve">CR 19 3 97    </t>
  </si>
  <si>
    <t xml:space="preserve">CL 38 23 35    </t>
  </si>
  <si>
    <t xml:space="preserve">CR 3 4 46    </t>
  </si>
  <si>
    <t xml:space="preserve">CR 10 14 69    </t>
  </si>
  <si>
    <t xml:space="preserve">CL 5 5  51    </t>
  </si>
  <si>
    <t xml:space="preserve">CR 1 24 56 OF 707    </t>
  </si>
  <si>
    <t xml:space="preserve">CL 38 B SUR 47A 04    </t>
  </si>
  <si>
    <t xml:space="preserve">CR 30 19 37    </t>
  </si>
  <si>
    <t xml:space="preserve">CL 16 19 55    </t>
  </si>
  <si>
    <t xml:space="preserve">MERCAR BG 1 LC 8    </t>
  </si>
  <si>
    <t xml:space="preserve">CL 13 13 55    </t>
  </si>
  <si>
    <t xml:space="preserve">CL 16 13 06    </t>
  </si>
  <si>
    <t xml:space="preserve">CL 10 6 87    </t>
  </si>
  <si>
    <t xml:space="preserve">CL 4 1 A S N - 300 CORR PAVAS    </t>
  </si>
  <si>
    <t xml:space="preserve">CL6 B 11 32 BRR VILLA RICA    </t>
  </si>
  <si>
    <t xml:space="preserve">CL 10 12 53 BRR CHAPINERO    </t>
  </si>
  <si>
    <t xml:space="preserve">VDA GIGUALES CORR YOTOCO    </t>
  </si>
  <si>
    <t xml:space="preserve">CL 5 8 16    </t>
  </si>
  <si>
    <t xml:space="preserve">CL 75 94 31    </t>
  </si>
  <si>
    <t xml:space="preserve">VDA EL ESPINAL    </t>
  </si>
  <si>
    <t xml:space="preserve">KM 12 SALIDA SUR CONJ PANORAMA 13    </t>
  </si>
  <si>
    <t xml:space="preserve">CL 7 11 62 BRR CENTRO    </t>
  </si>
  <si>
    <t xml:space="preserve">CL 49 47 57    </t>
  </si>
  <si>
    <t xml:space="preserve">CR 16 CL 5 ESQ    </t>
  </si>
  <si>
    <t xml:space="preserve">CR 6 9 22 BRR EL COMERCIO    </t>
  </si>
  <si>
    <t xml:space="preserve">KM 1 VIA ZARZAL CARTAGO    </t>
  </si>
  <si>
    <t xml:space="preserve">CL 10 2SN 120    </t>
  </si>
  <si>
    <t xml:space="preserve">CL 86 A 13 42 P 6    </t>
  </si>
  <si>
    <t xml:space="preserve">CL 23 37 34 38 40 BRR SAN BENITO    </t>
  </si>
  <si>
    <t xml:space="preserve">CL 15 13 25    </t>
  </si>
  <si>
    <t xml:space="preserve">CL 7 11 34 OF 204    </t>
  </si>
  <si>
    <t xml:space="preserve">CR 8 10 42    </t>
  </si>
  <si>
    <t xml:space="preserve">CR 10 25 14 LC 2 SEC LAGO URIBE    </t>
  </si>
  <si>
    <t xml:space="preserve">CR 7 5 62 SEC CENTRO    </t>
  </si>
  <si>
    <t xml:space="preserve">CR 23 29 28    </t>
  </si>
  <si>
    <t xml:space="preserve">CR 20 26 29    </t>
  </si>
  <si>
    <t xml:space="preserve">CL 2 3 66    </t>
  </si>
  <si>
    <t xml:space="preserve">CORR LA PAILA RIOPAILA    </t>
  </si>
  <si>
    <t xml:space="preserve">CALLEJON CUNCHIPA 3 CORR TRES ESQUINAS   </t>
  </si>
  <si>
    <t xml:space="preserve">CR 23 29 A 10 BRR CENTRO    </t>
  </si>
  <si>
    <t xml:space="preserve">CR 15 13 17    </t>
  </si>
  <si>
    <t xml:space="preserve">CL 36 30 41    </t>
  </si>
  <si>
    <t xml:space="preserve">ESCOBAR HERRERA JORGE URIEL    </t>
  </si>
  <si>
    <t xml:space="preserve">CONJ CAMPIÑAS DE COMBIA CA 87 ET 4    </t>
  </si>
  <si>
    <t xml:space="preserve">CR 9 37 15    </t>
  </si>
  <si>
    <t xml:space="preserve">VDA RIO DE PIEDRAS    </t>
  </si>
  <si>
    <t xml:space="preserve">CL 3 9 99    </t>
  </si>
  <si>
    <t xml:space="preserve">CL 1F 49 149 OF 523    </t>
  </si>
  <si>
    <t xml:space="preserve">CR 5 4 53    </t>
  </si>
  <si>
    <t xml:space="preserve">CL 2 11 26    </t>
  </si>
  <si>
    <t xml:space="preserve">SEC CAVASA BG 2 LC 84    </t>
  </si>
  <si>
    <t xml:space="preserve">CL 14 27A 156 BG 5 BL 3 B    </t>
  </si>
  <si>
    <t xml:space="preserve">CL 6 6 66    </t>
  </si>
  <si>
    <t xml:space="preserve">VDA AGUA AZUL SEC LA PALMA    </t>
  </si>
  <si>
    <t xml:space="preserve">KM 30 CL PPAL 8 61 CORR BORRERO    </t>
  </si>
  <si>
    <t xml:space="preserve">CORR SAN FELIX    </t>
  </si>
  <si>
    <t xml:space="preserve">CR 50 CL 44C 15 IN 158    </t>
  </si>
  <si>
    <t xml:space="preserve">CL 28A 22 102 BG 101    </t>
  </si>
  <si>
    <t xml:space="preserve">CL 13 56 20    </t>
  </si>
  <si>
    <t xml:space="preserve">CR 7 11 34    </t>
  </si>
  <si>
    <t xml:space="preserve">CR 16 14 71 BRR CENTRO    </t>
  </si>
  <si>
    <t xml:space="preserve">CR 48 61 SUR 115 IN 103    </t>
  </si>
  <si>
    <t xml:space="preserve">VDA MALAMBO    </t>
  </si>
  <si>
    <t xml:space="preserve">CL 2 3 03    </t>
  </si>
  <si>
    <t xml:space="preserve">CR 5 2 08    </t>
  </si>
  <si>
    <t xml:space="preserve">CL 49A 28 08    </t>
  </si>
  <si>
    <t xml:space="preserve">CR 11 101 80    </t>
  </si>
  <si>
    <t xml:space="preserve">CL 49A 2808    </t>
  </si>
  <si>
    <t xml:space="preserve">CR 13 6 06 SUR SEC PLAZA DE MERC    </t>
  </si>
  <si>
    <t xml:space="preserve">GALPON 5 BG ZP D MERCASA    </t>
  </si>
  <si>
    <t xml:space="preserve">CR 4 12 38    </t>
  </si>
  <si>
    <t xml:space="preserve">CL 9 6 16    </t>
  </si>
  <si>
    <t xml:space="preserve">CR 11 18 NORTE 51    </t>
  </si>
  <si>
    <t xml:space="preserve">CL 18 17 08 IN 1 BRR JARDIN    </t>
  </si>
  <si>
    <t xml:space="preserve">CR 18 31 82    </t>
  </si>
  <si>
    <t xml:space="preserve">CR 34 14 156    </t>
  </si>
  <si>
    <t xml:space="preserve">CR 4 6 01    </t>
  </si>
  <si>
    <t xml:space="preserve">VDA BORJIQUE    </t>
  </si>
  <si>
    <t xml:space="preserve">CL 9 13 08    </t>
  </si>
  <si>
    <t xml:space="preserve">MERCASA BODEGA P 38    </t>
  </si>
  <si>
    <t xml:space="preserve">CL 5 4 28    </t>
  </si>
  <si>
    <t xml:space="preserve">CL 51 NORTE AV 9A BRR EL BOSQUE    </t>
  </si>
  <si>
    <t xml:space="preserve">CR 6 7A  12    </t>
  </si>
  <si>
    <t xml:space="preserve">CL BOQUERON 30A 36 IN 303    </t>
  </si>
  <si>
    <t xml:space="preserve">CL  28 26 34    </t>
  </si>
  <si>
    <t xml:space="preserve">CR 24 25 37    </t>
  </si>
  <si>
    <t xml:space="preserve">CR 15 79 76 OF 301    </t>
  </si>
  <si>
    <t xml:space="preserve">CR 3 16 57 P1    </t>
  </si>
  <si>
    <t xml:space="preserve">CR 4 9 12 BRR LA PALMA    </t>
  </si>
  <si>
    <t xml:space="preserve">CL 10 12 40 BRR CHAPINERO    </t>
  </si>
  <si>
    <t xml:space="preserve">CL 11 10 30    </t>
  </si>
  <si>
    <t xml:space="preserve">CL 27 27 51 BRR CENTRO    </t>
  </si>
  <si>
    <t xml:space="preserve">CR 19 12 35 CA 18 CON VILLAS    </t>
  </si>
  <si>
    <t xml:space="preserve">CL 6 A 11D 12 LC 1 BRR EL CAÑITO    </t>
  </si>
  <si>
    <t xml:space="preserve">VDA LA COROZA    </t>
  </si>
  <si>
    <t xml:space="preserve">CL 14 9E 67    </t>
  </si>
  <si>
    <t xml:space="preserve">CL 15A 29A 18 BRR SANTA HELENA    </t>
  </si>
  <si>
    <t xml:space="preserve">CL 4 2 17    </t>
  </si>
  <si>
    <t xml:space="preserve">CL 84 42 115    </t>
  </si>
  <si>
    <t xml:space="preserve">CR 4C 1 BIS 39 35 BRR    </t>
  </si>
  <si>
    <t xml:space="preserve">AV CR 9A 113 52 OF 1601    </t>
  </si>
  <si>
    <t xml:space="preserve">CR 16 1 48    </t>
  </si>
  <si>
    <t xml:space="preserve">CORR MOZAMBIQUE FCA LA ESMERALDA    </t>
  </si>
  <si>
    <t xml:space="preserve">VDA LA POLONIA    </t>
  </si>
  <si>
    <t xml:space="preserve">TV 6 3 42    </t>
  </si>
  <si>
    <t xml:space="preserve">CL 70 27 98 AP 101    </t>
  </si>
  <si>
    <t xml:space="preserve">GALPON I LC 1 LC 2 MERCASA    </t>
  </si>
  <si>
    <t xml:space="preserve">CR 16 80 08 P2    </t>
  </si>
  <si>
    <t xml:space="preserve">KM 30 DIAGONAL POLIDEPORTIVO    </t>
  </si>
  <si>
    <t xml:space="preserve">CL 10 2 25    </t>
  </si>
  <si>
    <t xml:space="preserve">CL 35 28A 97    </t>
  </si>
  <si>
    <t xml:space="preserve">CL 52 47 89 P3    </t>
  </si>
  <si>
    <t xml:space="preserve">CR 14 13 89    </t>
  </si>
  <si>
    <t xml:space="preserve">CR 23 71 73    </t>
  </si>
  <si>
    <t xml:space="preserve">AV 2 2 25    </t>
  </si>
  <si>
    <t xml:space="preserve">KM 7 VIA PEÑALISA PUENTE IGLESIAS    </t>
  </si>
  <si>
    <t xml:space="preserve">CL 27 D SUR 27 C 50 AP 220    </t>
  </si>
  <si>
    <t xml:space="preserve">CR 9 7 19    </t>
  </si>
  <si>
    <t xml:space="preserve">AV CENTENARIO CL 17 81A 07    </t>
  </si>
  <si>
    <t xml:space="preserve">CR 51 6 SUR 95    </t>
  </si>
  <si>
    <t xml:space="preserve">CR 2 2 14    </t>
  </si>
  <si>
    <t xml:space="preserve">CL 84 47 70    </t>
  </si>
  <si>
    <t xml:space="preserve">VDA SAN NICOLAS    </t>
  </si>
  <si>
    <t xml:space="preserve">CR 7 12C 28  OF 1005    </t>
  </si>
  <si>
    <t xml:space="preserve">CR 29 27 25 LC 101    </t>
  </si>
  <si>
    <t xml:space="preserve">VDA  CENTRO PISCINA    </t>
  </si>
  <si>
    <t xml:space="preserve">CL 2 10 13 BRR PUEBLO NUEVO    </t>
  </si>
  <si>
    <t xml:space="preserve">CL 9 9 41    </t>
  </si>
  <si>
    <t xml:space="preserve">CR 24 22A 42    </t>
  </si>
  <si>
    <t xml:space="preserve">CR 5 5 139    </t>
  </si>
  <si>
    <t xml:space="preserve">CR 10 15 09    </t>
  </si>
  <si>
    <t xml:space="preserve">CR 30 10 90    </t>
  </si>
  <si>
    <t xml:space="preserve">CORR EL PIÑAL VDA DE TIERA CALIENTE    </t>
  </si>
  <si>
    <t xml:space="preserve">CL PRINCIPAL CACAYAL    </t>
  </si>
  <si>
    <t xml:space="preserve">CL 15 15 55    </t>
  </si>
  <si>
    <t xml:space="preserve">CL 11 7 40    </t>
  </si>
  <si>
    <t xml:space="preserve">CR 4 10 34 BRR CALLE REAL    </t>
  </si>
  <si>
    <t xml:space="preserve">CL 29 SUR TV 14 65    </t>
  </si>
  <si>
    <t xml:space="preserve">CR 21 30 03 OF 603    </t>
  </si>
  <si>
    <t xml:space="preserve">VDA SAN MARINO KM 27.5 VIA BOGOTA FACATATIVA   </t>
  </si>
  <si>
    <t xml:space="preserve">CL 16 20 16    </t>
  </si>
  <si>
    <t xml:space="preserve">CR 19 20 72    </t>
  </si>
  <si>
    <t xml:space="preserve">CR 31 30 03    </t>
  </si>
  <si>
    <t xml:space="preserve">CL 54 6 20    </t>
  </si>
  <si>
    <t xml:space="preserve">CR 14 9 16 IN 201    </t>
  </si>
  <si>
    <t xml:space="preserve">CL 72 27A 60 AP 402 TO 3 MIRADOR    </t>
  </si>
  <si>
    <t xml:space="preserve">CR 23 63 15 OF 904    </t>
  </si>
  <si>
    <t xml:space="preserve">CL 3 6 02    </t>
  </si>
  <si>
    <t xml:space="preserve">VDA PASO ANCHO FCA SANTA ANA 2 KM V    </t>
  </si>
  <si>
    <t xml:space="preserve">CR 38 CL 26 343 IN 408    </t>
  </si>
  <si>
    <t xml:space="preserve">CL 49 51 35 BRR EL CENTRO    </t>
  </si>
  <si>
    <t xml:space="preserve">CL 5 SUR 8 52    </t>
  </si>
  <si>
    <t xml:space="preserve">CL 9 7 104    </t>
  </si>
  <si>
    <t xml:space="preserve">CL 64 A 2 50 OF 1601    </t>
  </si>
  <si>
    <t xml:space="preserve">CL 12 12 56 BRR MANIZALEZ    </t>
  </si>
  <si>
    <t xml:space="preserve">CR 25 66 51 LC 1    </t>
  </si>
  <si>
    <t xml:space="preserve">CL 23 37 34    </t>
  </si>
  <si>
    <t xml:space="preserve">CL 29 25 72 CC CAÑAVERAL/ ALM LA FA    </t>
  </si>
  <si>
    <t xml:space="preserve">VDA PUENTE IGLESIAS FCA LA BLANQUIT    </t>
  </si>
  <si>
    <t xml:space="preserve">CL 48 16 108    </t>
  </si>
  <si>
    <t xml:space="preserve">VDA TURGA    </t>
  </si>
  <si>
    <t xml:space="preserve">CL 50 49 18    </t>
  </si>
  <si>
    <t xml:space="preserve">CR 3 3 28 CORR SANTA ELENA    </t>
  </si>
  <si>
    <t xml:space="preserve">CR 17A 116 AP 503    </t>
  </si>
  <si>
    <t xml:space="preserve">CL 9 8 33    </t>
  </si>
  <si>
    <t xml:space="preserve">CR 9 57 AV DEL CEMENTERIO    </t>
  </si>
  <si>
    <t xml:space="preserve">CR 43 A CL 19 17 IN 1206    </t>
  </si>
  <si>
    <t xml:space="preserve">CR 43 19 17 P 12 BLOCK CENTRO COMER    </t>
  </si>
  <si>
    <t xml:space="preserve">CR 43 A 19 17 IN 1206    </t>
  </si>
  <si>
    <t xml:space="preserve">CR 43 A 19 17 P 12 BLOCK CENTRO EMP    </t>
  </si>
  <si>
    <t xml:space="preserve">CR 43 A 19 17P 12 BLOCK CENTRO EMPR    </t>
  </si>
  <si>
    <t xml:space="preserve">CR 43A 19 17 N 1206    </t>
  </si>
  <si>
    <t xml:space="preserve">CR 43A 19 17 P 12 BLOCK CENTRO EMPR    </t>
  </si>
  <si>
    <t xml:space="preserve">CR 43A 17 P 12 BLOCK CENTRO EMPRESA    </t>
  </si>
  <si>
    <t xml:space="preserve">CR 43A 19 17 IN 1206    </t>
  </si>
  <si>
    <t xml:space="preserve">CL 49 A 28 08    </t>
  </si>
  <si>
    <t xml:space="preserve">CR 23 63 15 OF 1003    </t>
  </si>
  <si>
    <t xml:space="preserve">KM 7 VIA ZUNGO EMBARCADERO SAN SEBA    </t>
  </si>
  <si>
    <t xml:space="preserve">CL 41 9B 23 PISO 1    </t>
  </si>
  <si>
    <t xml:space="preserve">CR 11 4 49    </t>
  </si>
  <si>
    <t xml:space="preserve">CR 23 124 70 OF 305    </t>
  </si>
  <si>
    <t xml:space="preserve">CL 56 24 12    </t>
  </si>
  <si>
    <t xml:space="preserve">CR 6 6 69 BRR CENTRO    </t>
  </si>
  <si>
    <t xml:space="preserve">CR  20 20 25    </t>
  </si>
  <si>
    <t xml:space="preserve">CR 12 12 82 LC 2    </t>
  </si>
  <si>
    <t xml:space="preserve">CR 45 16 SUR 190IN 2205    </t>
  </si>
  <si>
    <t xml:space="preserve">CR 15 8 46    </t>
  </si>
  <si>
    <t xml:space="preserve">CL 24 17 15    </t>
  </si>
  <si>
    <t xml:space="preserve">CL 21 21 45P 16    </t>
  </si>
  <si>
    <t xml:space="preserve">CL 21 24 73    </t>
  </si>
  <si>
    <t xml:space="preserve">AV IDEMA ZONA INDUSTRIOAL    </t>
  </si>
  <si>
    <t xml:space="preserve">CR 11 10 21    </t>
  </si>
  <si>
    <t xml:space="preserve">CR 25 65 290 AP 701    </t>
  </si>
  <si>
    <t xml:space="preserve">CR 25 65 290 AP 701 ED ALCATRAZ    </t>
  </si>
  <si>
    <t xml:space="preserve">CR 35 1 80 AP 202    </t>
  </si>
  <si>
    <t xml:space="preserve">CR 33 7 29 IN 503    </t>
  </si>
  <si>
    <t xml:space="preserve">CR 51 N. 46 92    </t>
  </si>
  <si>
    <t xml:space="preserve">CL 93 11A 28 OFC 601    </t>
  </si>
  <si>
    <t xml:space="preserve">KM 8 VIA DUITAMA NOBSA SEC ACAPULCO    </t>
  </si>
  <si>
    <t xml:space="preserve">VDA BOITIVA SEC LA PLAYA    </t>
  </si>
  <si>
    <t xml:space="preserve">CR 27 19 12    </t>
  </si>
  <si>
    <t xml:space="preserve">CR 7 8 12    </t>
  </si>
  <si>
    <t xml:space="preserve">AV ALBERTO MENDOZA 87 02 CONJ BOS S    </t>
  </si>
  <si>
    <t xml:space="preserve">CR 6 59 124 SEC D BRR PARQUE INDUST    </t>
  </si>
  <si>
    <t xml:space="preserve">CR 28 28 66 OF 307    </t>
  </si>
  <si>
    <t xml:space="preserve">CR 9 A 71 52 AP 402    </t>
  </si>
  <si>
    <t xml:space="preserve">CR 2 OESTE 12 85    </t>
  </si>
  <si>
    <t xml:space="preserve">CR 9 28 103    </t>
  </si>
  <si>
    <t xml:space="preserve">CR 33 CL 7 29 IN 402    </t>
  </si>
  <si>
    <t xml:space="preserve">VDA LAS CUCHILLAS    </t>
  </si>
  <si>
    <t xml:space="preserve">CR 38 22 53    </t>
  </si>
  <si>
    <t xml:space="preserve">CR 12 CL 10 11    </t>
  </si>
  <si>
    <t xml:space="preserve">CL 5 23 BR SAN JOSE    </t>
  </si>
  <si>
    <t xml:space="preserve">CL 147 95 A 17 AP 201TO D 1    </t>
  </si>
  <si>
    <t xml:space="preserve">CL 24 24 45 BR LOS ROSALES    </t>
  </si>
  <si>
    <t xml:space="preserve">CL 16 15 20    </t>
  </si>
  <si>
    <t xml:space="preserve">CL 3 2 31    </t>
  </si>
  <si>
    <t xml:space="preserve">PACORA CALDAS FINCA LA MARGARITA    </t>
  </si>
  <si>
    <t xml:space="preserve">CR 50 51 49    </t>
  </si>
  <si>
    <t xml:space="preserve">CR 23 63 15 OF 1203    </t>
  </si>
  <si>
    <t xml:space="preserve">CL 77 14 48 OF 301    </t>
  </si>
  <si>
    <t xml:space="preserve">CR 5 6 03    </t>
  </si>
  <si>
    <t xml:space="preserve">CL 6 3 98    </t>
  </si>
  <si>
    <t xml:space="preserve">CR 100 88 25 21    </t>
  </si>
  <si>
    <t xml:space="preserve">CR 100 88 25 21 BOMBA MOVIL 2    </t>
  </si>
  <si>
    <t xml:space="preserve">CR 100 88 21    </t>
  </si>
  <si>
    <t xml:space="preserve">CR 100 88 25 21 BOMBA MOBIL 2    </t>
  </si>
  <si>
    <t xml:space="preserve">CR 43 A 19 17 ED  BLOCK EMPRESARIAL    </t>
  </si>
  <si>
    <t xml:space="preserve">CR 80 80 10 LC 0102 BR LAURES SAS    </t>
  </si>
  <si>
    <t xml:space="preserve">CR 80 2 51 SUR BG 12 LC 140    </t>
  </si>
  <si>
    <t xml:space="preserve">CR 83 A 17 26 BR INGENIO III    </t>
  </si>
  <si>
    <t xml:space="preserve">PM SEC 16 PT 596    </t>
  </si>
  <si>
    <t xml:space="preserve">EMPRESARIAL METROPOLITANO KM 3 5 VI    </t>
  </si>
  <si>
    <t xml:space="preserve">CR 14 D 51 38 URB MONTE  VERDE    </t>
  </si>
  <si>
    <t xml:space="preserve">CR 4 B 30 61    </t>
  </si>
  <si>
    <t xml:space="preserve">VDA SONSA    </t>
  </si>
  <si>
    <t xml:space="preserve">CL 32 30 25    </t>
  </si>
  <si>
    <t xml:space="preserve">BR CENTRO CALLE PRINCIPAL    </t>
  </si>
  <si>
    <t xml:space="preserve">CL 19 13 12    </t>
  </si>
  <si>
    <t xml:space="preserve">CORREGIMIENTO MOSAMBIQUE    </t>
  </si>
  <si>
    <t xml:space="preserve">CL 8 SUR 9 43    </t>
  </si>
  <si>
    <t xml:space="preserve">CR 3 2 06 SUR    </t>
  </si>
  <si>
    <t xml:space="preserve">CR 2 CL 2 60 VDA LAS LAMAS CORR EL    </t>
  </si>
  <si>
    <t xml:space="preserve">CR 10 8A 03 05    </t>
  </si>
  <si>
    <t xml:space="preserve">CR 13 A BRR VENUS    </t>
  </si>
  <si>
    <t xml:space="preserve">CR 2B 12 48    </t>
  </si>
  <si>
    <t xml:space="preserve">CL 49 51 29    </t>
  </si>
  <si>
    <t xml:space="preserve">CL PRINCIPAL TIERRALTICA    </t>
  </si>
  <si>
    <t xml:space="preserve">CL 6 50 67    </t>
  </si>
  <si>
    <t xml:space="preserve">CL 78 6 1333    </t>
  </si>
  <si>
    <t xml:space="preserve">CLL 22 SUR 40 63    </t>
  </si>
  <si>
    <t xml:space="preserve">CL 15 11 79    </t>
  </si>
  <si>
    <t xml:space="preserve">CL 10 10 76    </t>
  </si>
  <si>
    <t xml:space="preserve">CR 3 6 57 P1 CORR BRUSELAS    </t>
  </si>
  <si>
    <t xml:space="preserve">KM 2 VIA A PUERTO TEJADA VDA LA PRIMAVERA VILLARICA   </t>
  </si>
  <si>
    <t xml:space="preserve">CR 2 8 03    </t>
  </si>
  <si>
    <t xml:space="preserve">CL 6 6 50    </t>
  </si>
  <si>
    <t xml:space="preserve">CL 5 27 41    </t>
  </si>
  <si>
    <t xml:space="preserve">CR 6 5 83    </t>
  </si>
  <si>
    <t xml:space="preserve">CL 6 2 45 - BRUSELAS    </t>
  </si>
  <si>
    <t xml:space="preserve">CR 6 46 AP 1    </t>
  </si>
  <si>
    <t xml:space="preserve">PARQUE AGROINDUSTRIAL DE LA SABANA    </t>
  </si>
  <si>
    <t xml:space="preserve">CL 16 18 14    </t>
  </si>
  <si>
    <t xml:space="preserve">CR 5 3 95    </t>
  </si>
  <si>
    <t xml:space="preserve">VDA QUIRBAQUIRAZ KM 24 VIA ARCABUCO    </t>
  </si>
  <si>
    <t xml:space="preserve">CL 4 3 S N 130 CORR LA TULIA    </t>
  </si>
  <si>
    <t xml:space="preserve">CR 5 4 32    </t>
  </si>
  <si>
    <t xml:space="preserve">CR 4 7 11 BG    </t>
  </si>
  <si>
    <t xml:space="preserve">CL 7 1 14 BRR CENTRO    </t>
  </si>
  <si>
    <t xml:space="preserve">CL 20 10 10    </t>
  </si>
  <si>
    <t xml:space="preserve">CATOLICO AGUILAR ROSA ISABEL    </t>
  </si>
  <si>
    <t xml:space="preserve">CL 5 2 23    </t>
  </si>
  <si>
    <t xml:space="preserve">CL 6 3 15    </t>
  </si>
  <si>
    <t xml:space="preserve">VDA EL BOSQUE SECTOR CARACOLES ALTO    </t>
  </si>
  <si>
    <t xml:space="preserve">VDA SANTA BARBARA    </t>
  </si>
  <si>
    <t xml:space="preserve">CR 3 CARR PANORAMA VIJES    </t>
  </si>
  <si>
    <t xml:space="preserve">KM 45 10 FCA YERBABUENA VADA LOS AR    </t>
  </si>
  <si>
    <t xml:space="preserve">CL 8 SUR 32 120    </t>
  </si>
  <si>
    <t xml:space="preserve">CA 79 BRR LUIS CARLOS GALAN II ETAP    </t>
  </si>
  <si>
    <t xml:space="preserve">CR 2 NORTE 7 11    </t>
  </si>
  <si>
    <t xml:space="preserve">CR 6 4 18    </t>
  </si>
  <si>
    <t xml:space="preserve">CR 6 5 15 CORR BRUSELAS    </t>
  </si>
  <si>
    <t xml:space="preserve">AV 3 13 SUR 36    </t>
  </si>
  <si>
    <t xml:space="preserve">CR 4 CL 6 ESQ    </t>
  </si>
  <si>
    <t xml:space="preserve">CL 5 4 54    </t>
  </si>
  <si>
    <t xml:space="preserve">CL 2 4 35    </t>
  </si>
  <si>
    <t xml:space="preserve">CR 4 8 50    </t>
  </si>
  <si>
    <t xml:space="preserve">CL 100 19 61    </t>
  </si>
  <si>
    <t xml:space="preserve">CL 4 15 79    </t>
  </si>
  <si>
    <t xml:space="preserve">CR 6 4 48    </t>
  </si>
  <si>
    <t xml:space="preserve">CR 9 17 55 SEC PLAZA IMPERIAL    </t>
  </si>
  <si>
    <t xml:space="preserve">CL 29 31 66    </t>
  </si>
  <si>
    <t xml:space="preserve">CR 7 15 26 APTO 510    </t>
  </si>
  <si>
    <t xml:space="preserve">CL 2 10 20    </t>
  </si>
  <si>
    <t xml:space="preserve">CR 23 124 70 OFC 305    </t>
  </si>
  <si>
    <t xml:space="preserve">CL 85 48 01 LC 20  CENTRAL MAYORIST    </t>
  </si>
  <si>
    <t xml:space="preserve">CL 6 4 43    </t>
  </si>
  <si>
    <t xml:space="preserve">CL 145A 12A 09 AP 210    </t>
  </si>
  <si>
    <t xml:space="preserve">CALLE BOLIVAR    </t>
  </si>
  <si>
    <t xml:space="preserve">CL 97 106 81 BRR OBRERO    </t>
  </si>
  <si>
    <t xml:space="preserve">CL 100 117 17 CA 17    </t>
  </si>
  <si>
    <t xml:space="preserve">CL 5 5 73    </t>
  </si>
  <si>
    <t xml:space="preserve">VDA TRES ESQUINAS    </t>
  </si>
  <si>
    <t xml:space="preserve">CR 74 56 OF 1702    </t>
  </si>
  <si>
    <t xml:space="preserve">CR 6  5 26 BRR SAN FERNANDO    </t>
  </si>
  <si>
    <t xml:space="preserve">CL 11 29 OF 311 SEC CENTRO    </t>
  </si>
  <si>
    <t xml:space="preserve">CR 4 5 77 BRR EL CENTRO    </t>
  </si>
  <si>
    <t xml:space="preserve">DG 4 12 43    </t>
  </si>
  <si>
    <t xml:space="preserve">CL 4 2 15 IPM ZULUAGA    </t>
  </si>
  <si>
    <t xml:space="preserve">CR 4 6 25    </t>
  </si>
  <si>
    <t xml:space="preserve">CR 12 2 55 CC EL MOLINO BRR EL CARM    </t>
  </si>
  <si>
    <t xml:space="preserve">GUAYABAL SUAZA ESQUINA PARQUE    </t>
  </si>
  <si>
    <t xml:space="preserve">CL 3 10 23    </t>
  </si>
  <si>
    <t xml:space="preserve">CL 13 7 45    </t>
  </si>
  <si>
    <t xml:space="preserve">CL 5 4 41 BRR BUENAVISTA    </t>
  </si>
  <si>
    <t xml:space="preserve">CL 4 7 26    </t>
  </si>
  <si>
    <t xml:space="preserve">CL 12 14 55 BR CENTRO PL    </t>
  </si>
  <si>
    <t xml:space="preserve">CL 52 49 28 OF 201    </t>
  </si>
  <si>
    <t xml:space="preserve">CL 3 10 38    </t>
  </si>
  <si>
    <t xml:space="preserve">CR 13 14 61    </t>
  </si>
  <si>
    <t xml:space="preserve">CL 41 SUR 88F 04    </t>
  </si>
  <si>
    <t xml:space="preserve">CL 5 8 35    </t>
  </si>
  <si>
    <t xml:space="preserve">CR 30 16B 110 AP 401    </t>
  </si>
  <si>
    <t xml:space="preserve">CR 33 A 26 100 BRR BOYACA    </t>
  </si>
  <si>
    <t xml:space="preserve">CR 41 B 30 B 110 AP 301 F    </t>
  </si>
  <si>
    <t xml:space="preserve">CL 43 A 14 39    </t>
  </si>
  <si>
    <t xml:space="preserve">CR 12 12 63    </t>
  </si>
  <si>
    <t xml:space="preserve">CR 9 12 33    </t>
  </si>
  <si>
    <t xml:space="preserve">MERCASA BG VERDE PT 39    </t>
  </si>
  <si>
    <t xml:space="preserve">PARAJE LAS GARZONAS    </t>
  </si>
  <si>
    <t xml:space="preserve">CL 4 6 11    </t>
  </si>
  <si>
    <t xml:space="preserve">CL 5 2 15    </t>
  </si>
  <si>
    <t xml:space="preserve">CR 3 3 09    </t>
  </si>
  <si>
    <t xml:space="preserve">CL 7 3 25 BRR LEOPOLDO PIZARRO    </t>
  </si>
  <si>
    <t xml:space="preserve">CR 11 6 47    </t>
  </si>
  <si>
    <t xml:space="preserve">CR 63B 32 E 25    </t>
  </si>
  <si>
    <t xml:space="preserve">CL 63 B 32  E 25    </t>
  </si>
  <si>
    <t xml:space="preserve">CR 63 B 32 E 25    </t>
  </si>
  <si>
    <t xml:space="preserve">CL 28 29 41 APTO 301    </t>
  </si>
  <si>
    <t xml:space="preserve">CR 37 31A 80    </t>
  </si>
  <si>
    <t xml:space="preserve">CR 16 29A 30    </t>
  </si>
  <si>
    <t xml:space="preserve">CR 3 6 17    </t>
  </si>
  <si>
    <t xml:space="preserve">CL 3 3 21    </t>
  </si>
  <si>
    <t xml:space="preserve">URBANIZACION VILLA INES CA 6 BRR CE    </t>
  </si>
  <si>
    <t xml:space="preserve">CL 7 5 56    </t>
  </si>
  <si>
    <t xml:space="preserve">CR 3 2 60    </t>
  </si>
  <si>
    <t xml:space="preserve">VDA STA BARBARA    </t>
  </si>
  <si>
    <t xml:space="preserve">VDA QUIBAQUIRA    </t>
  </si>
  <si>
    <t xml:space="preserve">CR 20 12 21    </t>
  </si>
  <si>
    <t xml:space="preserve">VDA RUPATIVA    </t>
  </si>
  <si>
    <t xml:space="preserve">VDA SOTEPANELAS    </t>
  </si>
  <si>
    <t xml:space="preserve">VDA CHUSCAL    </t>
  </si>
  <si>
    <t xml:space="preserve">CL 3 5 46    </t>
  </si>
  <si>
    <t xml:space="preserve">KM 3 VIA ECOPETROL VDA AGUA BONITA    </t>
  </si>
  <si>
    <t xml:space="preserve">CL 7 15 14 BRR EL MERCADO    </t>
  </si>
  <si>
    <t xml:space="preserve">CR 14 8 A 17 MERCADO PUBLICO    </t>
  </si>
  <si>
    <t xml:space="preserve">CR 6 CL 13 ESQUINA    </t>
  </si>
  <si>
    <t xml:space="preserve">CR 7 6 23    </t>
  </si>
  <si>
    <t xml:space="preserve">CL 2 1 69    </t>
  </si>
  <si>
    <t xml:space="preserve">CR 5 13 40    </t>
  </si>
  <si>
    <t xml:space="preserve">VDA EL TAMBO FCA LA ILUSION    </t>
  </si>
  <si>
    <t xml:space="preserve">CR 30 A 40D 41 AP 701    </t>
  </si>
  <si>
    <t xml:space="preserve">CR 4 B 15 85    </t>
  </si>
  <si>
    <t xml:space="preserve">CL 7 6 17    </t>
  </si>
  <si>
    <t xml:space="preserve">DG 30 13 94    </t>
  </si>
  <si>
    <t xml:space="preserve">CR 13 15 A 70    </t>
  </si>
  <si>
    <t xml:space="preserve">CL 7 14 10 BRR EL MERCADO    </t>
  </si>
  <si>
    <t xml:space="preserve">CR 5 18 96 BRR SANTA BARBARA    </t>
  </si>
  <si>
    <t xml:space="preserve">CR 15 7 A 34 BRR EL MERCADO    </t>
  </si>
  <si>
    <t xml:space="preserve">CR 15 7 A 42    </t>
  </si>
  <si>
    <t xml:space="preserve">CL 7 14 A 29 LC 1 BRR EL MERCADO    </t>
  </si>
  <si>
    <t xml:space="preserve">CR 8 12 52    </t>
  </si>
  <si>
    <t xml:space="preserve">CL 4 8 60    </t>
  </si>
  <si>
    <t xml:space="preserve">CL 8 6 06    </t>
  </si>
  <si>
    <t xml:space="preserve">CL 7 4 40 BR CENTRO    </t>
  </si>
  <si>
    <t xml:space="preserve">CL 7 3 50 BR SAN FRANSISCO    </t>
  </si>
  <si>
    <t xml:space="preserve">VDA VEGA DE ORIENTE    </t>
  </si>
  <si>
    <t xml:space="preserve">CL 2 3 58    </t>
  </si>
  <si>
    <t xml:space="preserve">CR 5 17 46 A BRR SANTA BARBARA    </t>
  </si>
  <si>
    <t xml:space="preserve">KM 7 VIA PALMIRA  EL CERRITO    </t>
  </si>
  <si>
    <t xml:space="preserve">CL 5 CR 1 0 28    </t>
  </si>
  <si>
    <t xml:space="preserve">CL 8 4 19    </t>
  </si>
  <si>
    <t xml:space="preserve">CR 4 6 80 OF  3 BRR EL CENTRO    </t>
  </si>
  <si>
    <t xml:space="preserve">CR 7 7 74    </t>
  </si>
  <si>
    <t xml:space="preserve">VDA BARSILLAS    </t>
  </si>
  <si>
    <t xml:space="preserve">CL 57 44 51    </t>
  </si>
  <si>
    <t xml:space="preserve">CL 13 13 13    </t>
  </si>
  <si>
    <t xml:space="preserve">CL 6 6 39 BR LATINO    </t>
  </si>
  <si>
    <t xml:space="preserve">CR 16 28 50 BRR ALARCON    </t>
  </si>
  <si>
    <t xml:space="preserve">CARR OCC KM 16 17 ET 1 LC 4    </t>
  </si>
  <si>
    <t xml:space="preserve">CL 6 6 77 79 BRR LATINO    </t>
  </si>
  <si>
    <t xml:space="preserve">AV 7  6 16 BRR EL LLANO    </t>
  </si>
  <si>
    <t xml:space="preserve">CR 6 13 70    </t>
  </si>
  <si>
    <t xml:space="preserve">CR 7 16 G6 IN 32    </t>
  </si>
  <si>
    <t xml:space="preserve">CL 3 CA KDX 314 280 BRR LA PERLA    </t>
  </si>
  <si>
    <t xml:space="preserve">CL 7 28 27    </t>
  </si>
  <si>
    <t xml:space="preserve">CR 18 29 40 BRR CENTRO    </t>
  </si>
  <si>
    <t xml:space="preserve">CR 9 15 22    </t>
  </si>
  <si>
    <t xml:space="preserve">CR 2 1 04 TORRE 20 AP 102    </t>
  </si>
  <si>
    <t xml:space="preserve">FCA CASA QUEMADA Y CANADA VDA SAN J    </t>
  </si>
  <si>
    <t xml:space="preserve">AUT  MEDELLIN  BOGOTA KM 26 MALL CO    </t>
  </si>
  <si>
    <t xml:space="preserve">CR 13 A 7 16 BRR MERCADO    </t>
  </si>
  <si>
    <t xml:space="preserve">CR 8 7 114    </t>
  </si>
  <si>
    <t xml:space="preserve">CR 23 59 70 AP 803    </t>
  </si>
  <si>
    <t xml:space="preserve">CR 5 1 A SUR 155 OF 443    </t>
  </si>
  <si>
    <t xml:space="preserve">CL 7 14 21 30 MERCADO    </t>
  </si>
  <si>
    <t xml:space="preserve">AV KEVIN ANGEL CR 14 56 120    </t>
  </si>
  <si>
    <t xml:space="preserve">CL 7 10 32    </t>
  </si>
  <si>
    <t xml:space="preserve">CL 8A 14 75    </t>
  </si>
  <si>
    <t xml:space="preserve">MZ 3 CA 2 BRR VILLA ALEJANDRIA    </t>
  </si>
  <si>
    <t xml:space="preserve">CR 16 12 26    </t>
  </si>
  <si>
    <t xml:space="preserve">CR 17 A 84 120 AP 502 ED BIFLORA SE    </t>
  </si>
  <si>
    <t xml:space="preserve">CR 3 5 09    </t>
  </si>
  <si>
    <t xml:space="preserve">CR 13 4 25    </t>
  </si>
  <si>
    <t xml:space="preserve">CR 11 16 00    </t>
  </si>
  <si>
    <t xml:space="preserve">CR 25 86 71 BL 2 AP 301 CONJ ALEGRI    </t>
  </si>
  <si>
    <t xml:space="preserve">DG 8 7 53    </t>
  </si>
  <si>
    <t xml:space="preserve">CR 12 3 36 BRR CENTENARIO    </t>
  </si>
  <si>
    <t xml:space="preserve">CR 16 29 A 12    </t>
  </si>
  <si>
    <t xml:space="preserve">VDA HOLANDA CORREGIMIENTO BRUSELAS    </t>
  </si>
  <si>
    <t xml:space="preserve">CL 59 43 50 LC 9    </t>
  </si>
  <si>
    <t xml:space="preserve">CR 98A 73A 20 URB LA NAVARRA AP 220    </t>
  </si>
  <si>
    <t xml:space="preserve">CR 1 22 58 ED BAHIA SEC CENTRO PISO    </t>
  </si>
  <si>
    <t xml:space="preserve">CL 2 6 03 BARR EL CONTENTO    </t>
  </si>
  <si>
    <t xml:space="preserve">CR 6 5 61    </t>
  </si>
  <si>
    <t xml:space="preserve">CL 4 3 37 BRR EL CENTRO    </t>
  </si>
  <si>
    <t xml:space="preserve">CL 9 6 22    </t>
  </si>
  <si>
    <t xml:space="preserve">CORR GUACACAYO    </t>
  </si>
  <si>
    <t xml:space="preserve">CL  105  17  22 TORRE MIRO  APTO 15    </t>
  </si>
  <si>
    <t xml:space="preserve">CL 95 71 31 TO 4 AP 1401 PAR CENTRA    </t>
  </si>
  <si>
    <t xml:space="preserve">CR 9 11 19    </t>
  </si>
  <si>
    <t xml:space="preserve">CL 34 43 66 OF 238 BLOQUE NORTE CC    </t>
  </si>
  <si>
    <t xml:space="preserve">CL 41 28A 50    </t>
  </si>
  <si>
    <t xml:space="preserve">VDA JIGUALES - DARIEN    </t>
  </si>
  <si>
    <t xml:space="preserve">CR 10 83 47 AP 501    </t>
  </si>
  <si>
    <t xml:space="preserve">CENTRO CL 4 8 60    </t>
  </si>
  <si>
    <t xml:space="preserve">CR 10 7 30    </t>
  </si>
  <si>
    <t xml:space="preserve">CL 12 8 52    </t>
  </si>
  <si>
    <t xml:space="preserve">KM 7 VIA PALMIRA CERRITO    </t>
  </si>
  <si>
    <t xml:space="preserve">CR 7 15 64    </t>
  </si>
  <si>
    <t xml:space="preserve">CL 2 NORTE 18 144 BL 5 AP 304 CON B    </t>
  </si>
  <si>
    <t xml:space="preserve">CR 14 14B BRR LA PRIMAVERA    </t>
  </si>
  <si>
    <t xml:space="preserve">CR 6 12 98    </t>
  </si>
  <si>
    <t xml:space="preserve">CL 18 5 70 BRR SANTA BARBARA    </t>
  </si>
  <si>
    <t xml:space="preserve">CA KDX A6 520 BRR LA CURVA    </t>
  </si>
  <si>
    <t xml:space="preserve">CR 6 12 63    </t>
  </si>
  <si>
    <t xml:space="preserve">CL 14 9 13    </t>
  </si>
  <si>
    <t xml:space="preserve">VDA ALTO NAPOLES FINCA POTOSSI    </t>
  </si>
  <si>
    <t xml:space="preserve">AV 7 5 84 BRR EL LLANO    </t>
  </si>
  <si>
    <t xml:space="preserve">CR 4 44 61    </t>
  </si>
  <si>
    <t xml:space="preserve">CR 15 7 A 60 BRR EL MERCADO    </t>
  </si>
  <si>
    <t xml:space="preserve">CL 7 18 36 BRR CANDIDO QUINTERO    </t>
  </si>
  <si>
    <t xml:space="preserve">CL 6 5 37    </t>
  </si>
  <si>
    <t xml:space="preserve">CR 4 2 21    </t>
  </si>
  <si>
    <t xml:space="preserve">SEC MERCASA BG I 3    </t>
  </si>
  <si>
    <t xml:space="preserve">CR 15 193 03 ESTACION VILLEGAS    </t>
  </si>
  <si>
    <t xml:space="preserve">TV 3 48 A 08    </t>
  </si>
  <si>
    <t xml:space="preserve">CR 10 4 72    </t>
  </si>
  <si>
    <t xml:space="preserve">CR 5 2 78    </t>
  </si>
  <si>
    <t xml:space="preserve">CR 6 3 30 BRR CENTRO    </t>
  </si>
  <si>
    <t xml:space="preserve">CL 90 19 41 OF 303 304    </t>
  </si>
  <si>
    <t xml:space="preserve">CR 3 12 12    </t>
  </si>
  <si>
    <t xml:space="preserve">CR 5 91 BRR NUESTRA SEÑORA DEL SOCO    </t>
  </si>
  <si>
    <t xml:space="preserve">CR 6 4 58 BRR CENTRO    </t>
  </si>
  <si>
    <t xml:space="preserve">CL 2 2 45    </t>
  </si>
  <si>
    <t xml:space="preserve">CL 5 4 21 P1    </t>
  </si>
  <si>
    <t xml:space="preserve">VDA LIBANO CRUCE VIA A FLORENCIA    </t>
  </si>
  <si>
    <t xml:space="preserve">CR 6 3N 78    </t>
  </si>
  <si>
    <t xml:space="preserve">CR 5 5 21 BRR LA Y    </t>
  </si>
  <si>
    <t xml:space="preserve">CL 4 5 60 ED IBEMA    </t>
  </si>
  <si>
    <t xml:space="preserve">CL 12 9 26    </t>
  </si>
  <si>
    <t xml:space="preserve">CL 5 8 28    </t>
  </si>
  <si>
    <t xml:space="preserve">CR 18 29 21 27    </t>
  </si>
  <si>
    <t xml:space="preserve">CR 14 B 118 72 OF 104    </t>
  </si>
  <si>
    <t xml:space="preserve">CL 15 CR 14 ESQ    </t>
  </si>
  <si>
    <t xml:space="preserve">CL 15 14 39 BR ARRAYAN    </t>
  </si>
  <si>
    <t xml:space="preserve">CR 13 8 27    </t>
  </si>
  <si>
    <t xml:space="preserve">CL PRINCIPAL    </t>
  </si>
  <si>
    <t xml:space="preserve">VDA ANGULO FCA LOS TRINITARIOS    </t>
  </si>
  <si>
    <t xml:space="preserve">CR 4 2 SUR 86    </t>
  </si>
  <si>
    <t xml:space="preserve">CL 12 16 93    </t>
  </si>
  <si>
    <t xml:space="preserve">CL COLOMBIA 4 50    </t>
  </si>
  <si>
    <t xml:space="preserve">CR 5 2 56    </t>
  </si>
  <si>
    <t xml:space="preserve">MZ E CASA 18 ASTURIAS    </t>
  </si>
  <si>
    <t xml:space="preserve">VDA YAEZ    </t>
  </si>
  <si>
    <t xml:space="preserve">CR 3 1 87 LC 04 PM    </t>
  </si>
  <si>
    <t xml:space="preserve">CR 49 47 A 15    </t>
  </si>
  <si>
    <t xml:space="preserve">CL 7 A 7 51    </t>
  </si>
  <si>
    <t xml:space="preserve">VDA PLATANILLAL    </t>
  </si>
  <si>
    <t xml:space="preserve">CR 25 36 84OF A 101 BRR CAÑAVERAL    </t>
  </si>
  <si>
    <t xml:space="preserve">CR 5 11 43 BRR EL PARAISO    </t>
  </si>
  <si>
    <t xml:space="preserve">CL 19 9 47    </t>
  </si>
  <si>
    <t xml:space="preserve">CL 10 9 11    </t>
  </si>
  <si>
    <t xml:space="preserve">CL 13 14 56    </t>
  </si>
  <si>
    <t xml:space="preserve">CR 6 6 N 10    </t>
  </si>
  <si>
    <t xml:space="preserve">CR 6 5N BRR BOLIVAR    </t>
  </si>
  <si>
    <t>Tiendas</t>
  </si>
  <si>
    <t>Floricultores</t>
  </si>
  <si>
    <t>Tipo Cliente</t>
  </si>
  <si>
    <t>Distribuidor</t>
  </si>
  <si>
    <t>Agricultores</t>
  </si>
  <si>
    <t>Division</t>
  </si>
  <si>
    <t>Periferia</t>
  </si>
  <si>
    <t>id_cliente</t>
  </si>
  <si>
    <t>cod_cliente</t>
  </si>
  <si>
    <t>nom_cliente</t>
  </si>
  <si>
    <t>tipo_cliente</t>
  </si>
  <si>
    <t>division_cliente</t>
  </si>
  <si>
    <t>estado_cliente</t>
  </si>
  <si>
    <t>Esporadico Antioquia</t>
  </si>
  <si>
    <t>Otro</t>
  </si>
  <si>
    <t>Esporadico Llanos</t>
  </si>
  <si>
    <t xml:space="preserve">BECERRA ARDILA ROBERTO   </t>
  </si>
  <si>
    <t>PERIFERIA</t>
  </si>
  <si>
    <t xml:space="preserve">SIERRA GONZALEZ JORGE ALEJANDRO   </t>
  </si>
  <si>
    <t>Agricultor</t>
  </si>
  <si>
    <t xml:space="preserve">SANCHEZ ELIANA   </t>
  </si>
  <si>
    <t xml:space="preserve">JARAMILLO BOTERO HECTOR   </t>
  </si>
  <si>
    <t xml:space="preserve">MOYA EFREN EMIRO   </t>
  </si>
  <si>
    <t xml:space="preserve">JARAMILLO GALLO MAURICIO   </t>
  </si>
  <si>
    <t xml:space="preserve">CASTELLANOS GALEANO JORGE IVAN   </t>
  </si>
  <si>
    <t xml:space="preserve">PACHON VASQUEZ GUSTAVO ENRIQUE   </t>
  </si>
  <si>
    <t xml:space="preserve">GARCIA GONZALEZ DUVAN   </t>
  </si>
  <si>
    <t xml:space="preserve">CASTILLO GONZALEZ ARISMENDI   </t>
  </si>
  <si>
    <t xml:space="preserve">PABON ALMEDIA ALEX JAIR   </t>
  </si>
  <si>
    <t xml:space="preserve">MORALES JUAN CAMILO   </t>
  </si>
  <si>
    <t xml:space="preserve">BERMUDEZ HENAO SEBASTIAN   </t>
  </si>
  <si>
    <t xml:space="preserve">MENDEZ QUIROGA ELIANA   </t>
  </si>
  <si>
    <t>DUQUE GOMEZ CAROLINA</t>
  </si>
  <si>
    <t xml:space="preserve">MEDINA SALAZAR JULIO ANDRES   </t>
  </si>
  <si>
    <t xml:space="preserve"> </t>
  </si>
  <si>
    <t xml:space="preserve">HASTAMORIR MAZORCA NELSON HERNAN   </t>
  </si>
  <si>
    <t xml:space="preserve">MUÃ‘OZ HASTAMORIR YEIMY LORENA   </t>
  </si>
  <si>
    <t xml:space="preserve">RUIZ VELANDIA JUAN PABLO   </t>
  </si>
  <si>
    <t xml:space="preserve">VANEGAS CASTELLANOS OSCAR IVAN   </t>
  </si>
  <si>
    <t xml:space="preserve">CASAS ABRIL EDNA CATALINA   </t>
  </si>
  <si>
    <t xml:space="preserve">CASTRO CASTRO EDWIN DE JESUS   </t>
  </si>
  <si>
    <t xml:space="preserve">CARDONA MUÃ‘OZ YENSI NATALIA   </t>
  </si>
  <si>
    <t xml:space="preserve">LOPEZ CASTRO ANIBAL   </t>
  </si>
  <si>
    <t xml:space="preserve">MUÃ‘OZ MEJIA ELIANA   </t>
  </si>
  <si>
    <t xml:space="preserve">SANCHEZ MORENO GUILLERMO ANDRES   </t>
  </si>
  <si>
    <t xml:space="preserve">VILLAMIL CHAPARRO DIEGO EFREN   </t>
  </si>
  <si>
    <t xml:space="preserve">VILLAMIL CHAPARRO DANIEL OVIDIO   </t>
  </si>
  <si>
    <t xml:space="preserve">NEVA OCACION JHON EDISON   </t>
  </si>
  <si>
    <t xml:space="preserve">NOVA CASTELLANOS WILMAR ALFONSO   </t>
  </si>
  <si>
    <t xml:space="preserve">BAUTISTA RAMIREZ CARLOS ANDRES   </t>
  </si>
  <si>
    <t xml:space="preserve">QUINTERO MEDINA LUZ ANGELA   </t>
  </si>
  <si>
    <t xml:space="preserve">TIBAGAN GONZALEZ LUCILA   </t>
  </si>
  <si>
    <t xml:space="preserve">AVILA SANCHEZ NESTOR ROLANDO   </t>
  </si>
  <si>
    <t xml:space="preserve">RIVERA RINCON LENCY LLURANI   </t>
  </si>
  <si>
    <t xml:space="preserve">SARRIA YEPES MARIA CAMILA   </t>
  </si>
  <si>
    <t xml:space="preserve">RODRIGUEZ MONTAÃ‘O NESTOR ABIGAIL   </t>
  </si>
  <si>
    <t xml:space="preserve">FUENTES GUILLEN OSCAR JULIAN   </t>
  </si>
  <si>
    <t xml:space="preserve">ARDILA LEAL MILTON DAVID   </t>
  </si>
  <si>
    <t xml:space="preserve">GARCIA GARZON LUIS CARLOS   </t>
  </si>
  <si>
    <t>PASCUAS AVILES JOSE DIMAS</t>
  </si>
  <si>
    <t xml:space="preserve">MOLINA MAZABEL EDIER FABIAN   </t>
  </si>
  <si>
    <t xml:space="preserve">RAMIREZ LOPEZ EDINSON   </t>
  </si>
  <si>
    <t xml:space="preserve">TUMBAJOY ORTIZ WILSON DAVID   </t>
  </si>
  <si>
    <t xml:space="preserve">MENESES CORRALES ANDRES FELIPE   </t>
  </si>
  <si>
    <t xml:space="preserve">BERROCAL ATILANO DERREYMOR   </t>
  </si>
  <si>
    <t xml:space="preserve">BUITRAGO PEREZ ISABEL CRISTINA   </t>
  </si>
  <si>
    <t xml:space="preserve">MAZ OROZCO MARIA MARCELA   </t>
  </si>
  <si>
    <t>prueba</t>
  </si>
  <si>
    <t xml:space="preserve">CASAS RODRIGUEZ FREDY HUMBERTO   </t>
  </si>
  <si>
    <t xml:space="preserve">MORENO GUTIERREZ LUZ ADRIANA   </t>
  </si>
  <si>
    <t xml:space="preserve">TIMANA ARBOLEDA JHON FREDDY   </t>
  </si>
  <si>
    <t xml:space="preserve">BENAVIDES ABRIL MAURICIO   </t>
  </si>
  <si>
    <t xml:space="preserve">VELASQUEZ HERNANDEZ JAIME ENRIQUE   </t>
  </si>
  <si>
    <t xml:space="preserve">QUIROGA LUIS FERNANDO   </t>
  </si>
  <si>
    <t xml:space="preserve">RODRIGUEZ ROMERO NELSON   </t>
  </si>
  <si>
    <t xml:space="preserve">ESCOBAR GARZON HENRY ORLANDO   </t>
  </si>
  <si>
    <t xml:space="preserve">GUTIERREZ BAQUERO VICTOR MANUEL   </t>
  </si>
  <si>
    <t xml:space="preserve">CHINGATE ALONSO ARGEMIRO   </t>
  </si>
  <si>
    <t xml:space="preserve">CASTRO ERASMO SANTIAGO   </t>
  </si>
  <si>
    <t xml:space="preserve">HASTAMORIR PEÃƒâ€˜ALOZA JOSE EXCELINO   </t>
  </si>
  <si>
    <t xml:space="preserve">BURBANO VALDES ELIZABETH   </t>
  </si>
  <si>
    <t xml:space="preserve">SALAMANCA WILMER   </t>
  </si>
  <si>
    <t xml:space="preserve">GALINDO JORGE ELIECER   </t>
  </si>
  <si>
    <t xml:space="preserve">REYES GONZALEZ NESTOR GERMAN   </t>
  </si>
  <si>
    <t xml:space="preserve">VELOZA SANCHEZ GABRIEL ARCANGEL   </t>
  </si>
  <si>
    <t xml:space="preserve">DUQUE ROJAS FABIO ALBERTO   </t>
  </si>
  <si>
    <t>OME GARCES JAIME ALBERTO</t>
  </si>
  <si>
    <t xml:space="preserve">LOSADA CALDERON HAROL EDINSON   </t>
  </si>
  <si>
    <t xml:space="preserve">PERDOMO CUELLAR LUIS GERARDO   </t>
  </si>
  <si>
    <t xml:space="preserve">GONZALEZ CORREA OMAR   </t>
  </si>
  <si>
    <t xml:space="preserve">SCARPETTA MENDEZ PAULO CESAR   </t>
  </si>
  <si>
    <t xml:space="preserve">LUGO RODRIGUEZ MARTIN ENRIQUE   </t>
  </si>
  <si>
    <t xml:space="preserve">MONTEALEGRE SANCHEZ ABIMELEC   </t>
  </si>
  <si>
    <t xml:space="preserve">MAZABEL REYES ADRIAN   </t>
  </si>
  <si>
    <t xml:space="preserve">RIVERA GUZMAN CARLOS ANDRES   </t>
  </si>
  <si>
    <t xml:space="preserve">PARRA CALDERON CARLOS ARTURO   </t>
  </si>
  <si>
    <t xml:space="preserve">GOMEZ AVILA LUIS ALBERTO   </t>
  </si>
  <si>
    <t>aaaaaaaa</t>
  </si>
  <si>
    <t xml:space="preserve">CASTILLO CASTILLO HERNAN   </t>
  </si>
  <si>
    <t xml:space="preserve">ARZAYUS RINCON FELIPE   </t>
  </si>
  <si>
    <t xml:space="preserve">AULESTIA CASTRILLON JUAN CARLOS   </t>
  </si>
  <si>
    <t>CARDONA MARTINEZ  GERMAN WBEIMAR</t>
  </si>
  <si>
    <t>PEREZ ROJAS JAIR FERNANDO</t>
  </si>
  <si>
    <t>MONTES PALACIO CARLOS MARIO</t>
  </si>
  <si>
    <t>JARAMILLO JARAMILLO ARLEY JOVANNY</t>
  </si>
  <si>
    <t xml:space="preserve">VELEZ MUNERA JUAN GUILLERMO   </t>
  </si>
  <si>
    <t>VILLEGAS CALLE JAHIR HUMBERTO</t>
  </si>
  <si>
    <t>MOLINA VERGARA JUAN CARLOS</t>
  </si>
  <si>
    <t xml:space="preserve">CASTRO PAVAS JOSE LEONEL   </t>
  </si>
  <si>
    <t xml:space="preserve">RIOS RIOS JESUS ANTONIO   </t>
  </si>
  <si>
    <t>MARTINEZ GARCIA OLMEDO DE JESUS</t>
  </si>
  <si>
    <t>LOPEZ ALZATE FABIO DE JESUS</t>
  </si>
  <si>
    <t xml:space="preserve">OROSCO GARCIA JOSE ALBEIRO   </t>
  </si>
  <si>
    <t xml:space="preserve">OROZCO GOMEZ WALTER ANTONIO   </t>
  </si>
  <si>
    <t>VALLEJO MUÃ‘OZ ANDRES FELIPE</t>
  </si>
  <si>
    <t xml:space="preserve">VALLEJO TOBON JULIO CESAR   </t>
  </si>
  <si>
    <t>RESTREPO ECHEVERRI CARLOS MARIO</t>
  </si>
  <si>
    <t xml:space="preserve">LONDOÃ‘O BONILLA JULIO CESAR   </t>
  </si>
  <si>
    <t xml:space="preserve">GALLEGO CASTAÃ‘O JAIRO DE JESUS   </t>
  </si>
  <si>
    <t xml:space="preserve">RIOS TABARES MANUEL ARMANDO   </t>
  </si>
  <si>
    <t>PEREZ  MONCADA LUIS GILBERTO</t>
  </si>
  <si>
    <t xml:space="preserve">RENDON FRANCISCO JAVIER   </t>
  </si>
  <si>
    <t xml:space="preserve">POSADA ECHEVERRI WILSON ANDRES   </t>
  </si>
  <si>
    <t>RUEDA AGUIRRE CRUZ ENRIQUE</t>
  </si>
  <si>
    <t>LORA VARELA BAYARDO ALONSO</t>
  </si>
  <si>
    <t xml:space="preserve">ESCOBAR HERRERA JORGE URIEL   </t>
  </si>
  <si>
    <t>VELEZ PEREZ RUBEN DARIO</t>
  </si>
  <si>
    <t xml:space="preserve">MUÃ‘OZ GIRALDO HERMAN   </t>
  </si>
  <si>
    <t xml:space="preserve">GOMEZ JARAMILLO CARLOS ALBERTO   </t>
  </si>
  <si>
    <t>DISTRIBUIDOR</t>
  </si>
  <si>
    <t xml:space="preserve">JIMENEZ QUINTERO ENOC   </t>
  </si>
  <si>
    <t xml:space="preserve">DUQUE PEREZ CARLOS ARTURO   </t>
  </si>
  <si>
    <t xml:space="preserve">LLANOS AYALA JAIME   </t>
  </si>
  <si>
    <t xml:space="preserve">VALENCIA JORGE ENRIQUE   </t>
  </si>
  <si>
    <t xml:space="preserve">CASTILLO AVILA JOSE GARBELLY   </t>
  </si>
  <si>
    <t xml:space="preserve">JARAMILLO NAVIA LUIS ENRIQUE   </t>
  </si>
  <si>
    <t xml:space="preserve">CORTES ARISTIZABAL JOHN JAIRO   </t>
  </si>
  <si>
    <t xml:space="preserve">RODRIGUEZ VIVEROS VICTOR MARIO   </t>
  </si>
  <si>
    <t xml:space="preserve">CARDENAS ALVAREZ MARIO ANTONIO   </t>
  </si>
  <si>
    <t xml:space="preserve">PERDOMO ESCANDON MILLER   </t>
  </si>
  <si>
    <t xml:space="preserve">LOMELING CHICUE FAIVER FARITH   </t>
  </si>
  <si>
    <t xml:space="preserve">JARAMILLO JARAMILLO GUSTAVO ALBERTO   </t>
  </si>
  <si>
    <t xml:space="preserve">CARDONA OCAMPO LUIS ALBEIRO   </t>
  </si>
  <si>
    <t>AGRICULTOR</t>
  </si>
  <si>
    <t xml:space="preserve">GUAVITA TORRES FAUSTO   </t>
  </si>
  <si>
    <t xml:space="preserve">TAMAYO TARCISIO   </t>
  </si>
  <si>
    <t xml:space="preserve">LONDOÃ‘O SALAZAR DIEGO   </t>
  </si>
  <si>
    <t>YEPES BETANCUR RUBEN DARIO</t>
  </si>
  <si>
    <t xml:space="preserve">APONTE CHIRIVI MIGUEL HUMBERTO   </t>
  </si>
  <si>
    <t xml:space="preserve">SALAS HERNANDEZ MARCO FIDEL   </t>
  </si>
  <si>
    <t xml:space="preserve">BOADA RAMIREZ RAFAEL ANTONIO   </t>
  </si>
  <si>
    <t xml:space="preserve">CARDOZO MARTINEZ AUGUSTO   </t>
  </si>
  <si>
    <t xml:space="preserve">SARA NOVOA RICARDO   </t>
  </si>
  <si>
    <t>Esporadico Cundinamarca</t>
  </si>
  <si>
    <t xml:space="preserve">CASTRO CASTRO VICTOR MANUEL   </t>
  </si>
  <si>
    <t xml:space="preserve">CASTRO SORACIPA MARIA OVEIDA   </t>
  </si>
  <si>
    <t xml:space="preserve">NOVOA ORTIZ ANA BEATRIZ   </t>
  </si>
  <si>
    <t xml:space="preserve">PARDO ACOSTA ALCIRA   </t>
  </si>
  <si>
    <t xml:space="preserve">LADINO DE MENDEZ ROSA   </t>
  </si>
  <si>
    <t xml:space="preserve">SIMBAQUEBA DE QUEVEDO MARA LIGIA   </t>
  </si>
  <si>
    <t xml:space="preserve">AVELLANEDA RODRIGUEZ LYDA ALEJANDRA   </t>
  </si>
  <si>
    <t xml:space="preserve">ROMERO DE MENDEZ BERTHA   </t>
  </si>
  <si>
    <t xml:space="preserve">CARRILLO ORTIZ DORA ALICIA   </t>
  </si>
  <si>
    <t xml:space="preserve">ACERO DAZA ANA ELISABET   </t>
  </si>
  <si>
    <t xml:space="preserve">GUTIERREZ LEAL ANA LUCIA   </t>
  </si>
  <si>
    <t xml:space="preserve">MEDINA SALAZAR ANA ISABEL   </t>
  </si>
  <si>
    <t xml:space="preserve">DE VARGAS ANA   </t>
  </si>
  <si>
    <t xml:space="preserve">RONDON QUINTERO ALEYDA   </t>
  </si>
  <si>
    <t xml:space="preserve">CAICEDO SANABRIA BLANCA CECILIA   </t>
  </si>
  <si>
    <t xml:space="preserve">MILLAN RIOS ALBA LUCENY   </t>
  </si>
  <si>
    <t>VILLA TOBON DINORA</t>
  </si>
  <si>
    <t xml:space="preserve">LOPERA LOPERA MARICELA   </t>
  </si>
  <si>
    <t>CASTAÃ‘O OROZCO LIGIA MARIA</t>
  </si>
  <si>
    <t>BUILES GIL MARIA EUGENIA</t>
  </si>
  <si>
    <t xml:space="preserve">VANEGAS HERNANDEZ ISRAEL   </t>
  </si>
  <si>
    <t>DE ANGEL CAMPUZANO GEORGINA</t>
  </si>
  <si>
    <t>LARA ARIAS MARIA DORA</t>
  </si>
  <si>
    <t xml:space="preserve">ATEHORTUA DE RIVERA BLANCA ROSMIRA   </t>
  </si>
  <si>
    <t>RAMIREZ DE RAMIREZ CELINA INES</t>
  </si>
  <si>
    <t>RENDON LUZ AIDE</t>
  </si>
  <si>
    <t>ZEA VILLEGAS LUZ CARMENZA</t>
  </si>
  <si>
    <t xml:space="preserve">SUAREZ SUAREZ NORAIDA   </t>
  </si>
  <si>
    <t xml:space="preserve">MALAGON LOPEZ MARTHA YOLANDA   </t>
  </si>
  <si>
    <t xml:space="preserve">OROZCO DE CARDENAS  ANA SOFIA   </t>
  </si>
  <si>
    <t xml:space="preserve">QUINTERO SUARIQUE MARTHA ELIZABETH   </t>
  </si>
  <si>
    <t xml:space="preserve">MORA ARIAS MARIA DUBIELA   </t>
  </si>
  <si>
    <t xml:space="preserve">PACHECO AMADO ENELMERY   </t>
  </si>
  <si>
    <t xml:space="preserve">MOGOLLON ROSAS LADIS CRISTINA   </t>
  </si>
  <si>
    <t xml:space="preserve">CASTAÃ‘EDA ROA MARIA EMILSEN   </t>
  </si>
  <si>
    <t xml:space="preserve">MESA CHAPARRO ISABEL   </t>
  </si>
  <si>
    <t xml:space="preserve">RODRIGUEZ HERNANDEZ NELY ESPERANZA   </t>
  </si>
  <si>
    <t xml:space="preserve">GARZON AVENDAÃ‘O ELIZABET   </t>
  </si>
  <si>
    <t xml:space="preserve">PEREZ DE RODRIGUEZ ANA MERCEDES   </t>
  </si>
  <si>
    <t xml:space="preserve">CATOLICO AGUILAR ROSA ISABEL   </t>
  </si>
  <si>
    <t xml:space="preserve">ARANGUREN DE MARTINEZ ANA MARLEN   </t>
  </si>
  <si>
    <t xml:space="preserve">CAMEN ANA MARIA   </t>
  </si>
  <si>
    <t xml:space="preserve">GUERRERO DE PARRA MARIA OLIVA   </t>
  </si>
  <si>
    <t xml:space="preserve">ROMERO RAMIREZ ROSALBA   </t>
  </si>
  <si>
    <t xml:space="preserve">OTALORA MUÃ‘OZ ROSALBA   </t>
  </si>
  <si>
    <t xml:space="preserve">RUIZ OTALORA VICTORIA MAGDALENA   </t>
  </si>
  <si>
    <t xml:space="preserve">RUIZ REINA LILIANA MARCELA   </t>
  </si>
  <si>
    <t xml:space="preserve">GALLO DE JARAMILLO INES   </t>
  </si>
  <si>
    <t xml:space="preserve">MEJIA RESTREPO BEATRIZ HELENA   </t>
  </si>
  <si>
    <t xml:space="preserve">LONDOÃ‘O JARAMILLO PAULA CRISTINA DE LAS MERCEDES  </t>
  </si>
  <si>
    <t xml:space="preserve">NIETO CARDONA ALBA ROCIO   </t>
  </si>
  <si>
    <t xml:space="preserve">LOPEZ MURILLO LUZ IDALBA   </t>
  </si>
  <si>
    <t xml:space="preserve">PELAEZ CORTES YANETH   </t>
  </si>
  <si>
    <t xml:space="preserve">PALACIO GONZALEZ MARIA ROSALBA   </t>
  </si>
  <si>
    <t xml:space="preserve">VELEZ DE HINCAPIE MARIA LEONILA   </t>
  </si>
  <si>
    <t xml:space="preserve">ZAPATA GRISALES LUCY   </t>
  </si>
  <si>
    <t xml:space="preserve">MARTINEZ HURTADO NUBIA   </t>
  </si>
  <si>
    <t xml:space="preserve">MEJIA SARASA ALBA LILIANA   </t>
  </si>
  <si>
    <t xml:space="preserve">TAMAYO VARGAS SONIA CRISTINA   </t>
  </si>
  <si>
    <t xml:space="preserve">ORTIZ HERNANDEZ CLAUDIA PATRICIA   </t>
  </si>
  <si>
    <t>SUAREZ SUAREZ LUISA FERNANDA</t>
  </si>
  <si>
    <t xml:space="preserve">QUINCHE CASTILLO MARTHA BEATRIZ   </t>
  </si>
  <si>
    <t xml:space="preserve">OSORIO NARVAEZ MARIA TERESA   </t>
  </si>
  <si>
    <t xml:space="preserve">BUITRON MOLANO LADY ROCIO   </t>
  </si>
  <si>
    <t xml:space="preserve">PALOMINO TOBAR ALBA CECILIA   </t>
  </si>
  <si>
    <t xml:space="preserve">CASTAÃƒâ€˜EDA PACHON FERNANDO   </t>
  </si>
  <si>
    <t>Esporadico Boyaca</t>
  </si>
  <si>
    <t xml:space="preserve">VALERO RUBIANO JOSE HECTOR MANUEL   </t>
  </si>
  <si>
    <t xml:space="preserve">LEAL REYES CARLOS URIEL   </t>
  </si>
  <si>
    <t xml:space="preserve">GOMEZ DE VALENCIA GLORIA ELIZABETH   </t>
  </si>
  <si>
    <t xml:space="preserve">VALENCIA GOMEZ JAZMIN   </t>
  </si>
  <si>
    <t xml:space="preserve">DUEÃƒâ€˜EZ ESPINOSA EDGAR YIOVANI   </t>
  </si>
  <si>
    <t xml:space="preserve">OSORIO RUIZ PABLO HUMBERTO   </t>
  </si>
  <si>
    <t xml:space="preserve">CASTIBLANCO GALINDO JOSE INOCENCIO   </t>
  </si>
  <si>
    <t xml:space="preserve">GARCIA PALACIOS MIGUEL GUILLERMO   </t>
  </si>
  <si>
    <t xml:space="preserve">ACERO EMYER   </t>
  </si>
  <si>
    <t xml:space="preserve">ARDILA BOHORQUEZ OSBALDO   </t>
  </si>
  <si>
    <t xml:space="preserve">ARDILA BOHORQUEZ WILSON   </t>
  </si>
  <si>
    <t xml:space="preserve">QUIJANO CASTRO ELVER   </t>
  </si>
  <si>
    <t xml:space="preserve">MONCADA RODRIGUEZ HECTOR ARMANDO   </t>
  </si>
  <si>
    <t xml:space="preserve">GUTIERREZ RODRIGUEZ GILBERTO   </t>
  </si>
  <si>
    <t xml:space="preserve">MARENTES RAMIREZ JOSE NUMAEL   </t>
  </si>
  <si>
    <t xml:space="preserve">AVELLANEDA BELTRAN EDUARDO JOSE MANUEL  </t>
  </si>
  <si>
    <t xml:space="preserve">SARAY LUIS FELIPE   </t>
  </si>
  <si>
    <t xml:space="preserve">MORA DIAZ BAUDILIO   </t>
  </si>
  <si>
    <t xml:space="preserve">ARDILA CARRILLO GUILLERMO   </t>
  </si>
  <si>
    <t xml:space="preserve">QUINTERO SEGURA LUIS HERNANDO   </t>
  </si>
  <si>
    <t xml:space="preserve">GARCIA SABOYA JORGE HUMBERTO   </t>
  </si>
  <si>
    <t xml:space="preserve">GARCIA CASTIBLANCO ORLANDO   </t>
  </si>
  <si>
    <t xml:space="preserve">PEDRAZA ROMERO CARLOS ARTURO   </t>
  </si>
  <si>
    <t xml:space="preserve">JARAMILLO DE JARAMILLO LUZ DARY DEL SOCORRO  </t>
  </si>
  <si>
    <t xml:space="preserve">LONDOÃ‘O LUZ HELENA   </t>
  </si>
  <si>
    <t>LOPEZ ELORZA SANDRA MILENA</t>
  </si>
  <si>
    <t xml:space="preserve">CARO SOACHA JOSE MAURICIO   </t>
  </si>
  <si>
    <t xml:space="preserve">MURCIA BERMEO JOSE ALVARO   </t>
  </si>
  <si>
    <t xml:space="preserve">LOPEZ JIMENEZ YUDY ALEXANDRA   </t>
  </si>
  <si>
    <t xml:space="preserve">CARDENAS DE CARDENAS ANA JUDITH   </t>
  </si>
  <si>
    <t xml:space="preserve">ALVAREZ MARQUEZ DORIS   </t>
  </si>
  <si>
    <t xml:space="preserve">ZULUAGA HOYOS GERARDO DE JESUS   </t>
  </si>
  <si>
    <t xml:space="preserve">CHACON BARONA MILTA LUCY   </t>
  </si>
  <si>
    <t xml:space="preserve">MONTOYA JARAMILLO RAMON FERNANDO   </t>
  </si>
  <si>
    <t xml:space="preserve">LOPERA GIL FRANCISCO ANTONIO   </t>
  </si>
  <si>
    <t xml:space="preserve">ARANGO ARANGO GUILLERMO LEON   </t>
  </si>
  <si>
    <t>JARAMILLO RESTREPO GUSTAVO ALONSO DE LOS MILAGROS</t>
  </si>
  <si>
    <t xml:space="preserve">PEREZ LOPERA ARGIRO DE LOS MILAGROS   </t>
  </si>
  <si>
    <t>NARANJO HURTADO GERMAN DARIO</t>
  </si>
  <si>
    <t xml:space="preserve">BUILES CORREA JORGE IVAN   </t>
  </si>
  <si>
    <t xml:space="preserve">RAMIREZ MORENO AIDE   </t>
  </si>
  <si>
    <t xml:space="preserve">QUIROGA SANDRA   </t>
  </si>
  <si>
    <t xml:space="preserve">FLOREZ CASTAÃ‘EDA LUZ DARY   </t>
  </si>
  <si>
    <t xml:space="preserve">MEDINA PALENCIA LUZ MIRYAM   </t>
  </si>
  <si>
    <t xml:space="preserve">RENDON VERGARA LUIS OVIDIO   </t>
  </si>
  <si>
    <t>RODRIGUEZ CRISTANCHO ROSALBA</t>
  </si>
  <si>
    <t xml:space="preserve">ACHURY MURCIA YOLANDA   </t>
  </si>
  <si>
    <t xml:space="preserve">JARAMILLO ELSY   </t>
  </si>
  <si>
    <t xml:space="preserve">CASTELLANOS CALDERON GENOVEVA   </t>
  </si>
  <si>
    <t xml:space="preserve">AGUDELO RUIZ LUZ AMPARO   </t>
  </si>
  <si>
    <t>MARIN ORTIZ DIANA EUGENIA</t>
  </si>
  <si>
    <t xml:space="preserve">ROMERO GONZALEZ LUZ MARINA   </t>
  </si>
  <si>
    <t xml:space="preserve">LUNA JARA JENNY ZULIETTE   </t>
  </si>
  <si>
    <t xml:space="preserve">AYALA TORRES YOLANDA   </t>
  </si>
  <si>
    <t>Esporadico NariÃ±o</t>
  </si>
  <si>
    <t xml:space="preserve">GIL GONZALEZ OTILIA   </t>
  </si>
  <si>
    <t xml:space="preserve">QUEMBA DE LOPEZ ROSA ALBA HERMENCIA   </t>
  </si>
  <si>
    <t xml:space="preserve">CASTILLO MURCIA MYRIAM HELENA   </t>
  </si>
  <si>
    <t xml:space="preserve">HERNANDEZ RUBIO ROSALBA   </t>
  </si>
  <si>
    <t xml:space="preserve">TOCARRUNCHO HERNANDEZ CLEOTILDE   </t>
  </si>
  <si>
    <t xml:space="preserve">BASTIDAS GARCIA MARIA TRINIDAD   </t>
  </si>
  <si>
    <t xml:space="preserve">PARRA CARDENAS LUZ MERY   </t>
  </si>
  <si>
    <t xml:space="preserve">CORTES REYES BLANCA NIDIA   </t>
  </si>
  <si>
    <t xml:space="preserve">RODRIGUEZ MONGUI MARIA BERENICE   </t>
  </si>
  <si>
    <t xml:space="preserve">LOPEZ SOSA PATRICIA   </t>
  </si>
  <si>
    <t xml:space="preserve">AVILA BAQUERO EDNA MABEL  (AGROINSUMOS GRANADA) </t>
  </si>
  <si>
    <t xml:space="preserve">CASTAÃ‘O QUINTERO MARTHA NUBIA   </t>
  </si>
  <si>
    <t xml:space="preserve">CORREA MEDINA DIEGO   </t>
  </si>
  <si>
    <t xml:space="preserve">VARGAS PACHON JAIRO AUGUSTO   </t>
  </si>
  <si>
    <t xml:space="preserve">FALLA TRUJILLO CARMEN AGROVETERINARIA GRANADA  </t>
  </si>
  <si>
    <t xml:space="preserve">PINEDA SAENZ NEFTALI   </t>
  </si>
  <si>
    <t xml:space="preserve">CUSBA GARCIA LUIS ARIEL   </t>
  </si>
  <si>
    <t xml:space="preserve">URBINA RODRIGUEZ REMIGIO   </t>
  </si>
  <si>
    <t xml:space="preserve">ROJAS DE TORRES ALICIA   </t>
  </si>
  <si>
    <t xml:space="preserve">ENCISO DE CHACON MARINA   </t>
  </si>
  <si>
    <t xml:space="preserve">SERRATO ALFONSO CARMEN CELMIRA   </t>
  </si>
  <si>
    <t xml:space="preserve">DAZA NOVOA ITALO JULIO   </t>
  </si>
  <si>
    <t xml:space="preserve">ALVIAREZ SERRANO TULIA ELVIRA FERNA   </t>
  </si>
  <si>
    <t xml:space="preserve">PEREZ MUNEVAR HENRY   </t>
  </si>
  <si>
    <t xml:space="preserve">BARRETO AGUDELO MARIA LUISA   </t>
  </si>
  <si>
    <t xml:space="preserve">PAMPLONA BENAVIDEZ URIEL   </t>
  </si>
  <si>
    <t xml:space="preserve">MURCIA FALLA YUDDI FERNANDA   </t>
  </si>
  <si>
    <t xml:space="preserve">CASTRILLON CALDERON ELIZABETH   </t>
  </si>
  <si>
    <t xml:space="preserve">DUQUINO DIAZ ERALDO   </t>
  </si>
  <si>
    <t xml:space="preserve">PEREZ CHAPARRO JOSE DE JESUS   </t>
  </si>
  <si>
    <t xml:space="preserve">CONTRERAS DANIEL   </t>
  </si>
  <si>
    <t xml:space="preserve">MONROY MARIÃ‘O SALVADOR   </t>
  </si>
  <si>
    <t xml:space="preserve">GIL RUIZ AURELIO   </t>
  </si>
  <si>
    <t>MUÃ‘OZ CARDONA  LUZ MARLENY AGROPECUARIA CASA DE CA</t>
  </si>
  <si>
    <t xml:space="preserve">MONROY ESPINOSA AUDBERTO   </t>
  </si>
  <si>
    <t xml:space="preserve">AMAYA FLOREZ OSCAR GUILLERMO   </t>
  </si>
  <si>
    <t xml:space="preserve">BOYACA QUINTANA ALONSO   </t>
  </si>
  <si>
    <t xml:space="preserve">DULCEY GARCIA MARIO   </t>
  </si>
  <si>
    <t xml:space="preserve">BAEZ GUTIERREZ CARLOS FERNANDO   </t>
  </si>
  <si>
    <t xml:space="preserve">SANDOVAL PINZON ALEXANDER   </t>
  </si>
  <si>
    <t xml:space="preserve">VILLAMIL VILLAMIL JULIO RAMON   </t>
  </si>
  <si>
    <t>ZULUAGA GIRALDO GLORIA YANET</t>
  </si>
  <si>
    <t xml:space="preserve">BARRETO MUÃ‘OZ  JAIME HUMBERTO   </t>
  </si>
  <si>
    <t xml:space="preserve">MADRID BUELVAS MARIA VICTORIA   </t>
  </si>
  <si>
    <t>GIL NOREÃ‘A LUZ AMPARO</t>
  </si>
  <si>
    <t xml:space="preserve">NOREÃ‘A PUERTA LIBIA ESTER   </t>
  </si>
  <si>
    <t xml:space="preserve">AJIACO PULIDO GONZALO   </t>
  </si>
  <si>
    <t xml:space="preserve">AJIACO PULIDO JOSE EDILBERTO   </t>
  </si>
  <si>
    <t xml:space="preserve">LOPEZ CASALLAS RAFAEL ANTONIO   </t>
  </si>
  <si>
    <t xml:space="preserve">MARTINEZ FONSECA AUGUSTO   </t>
  </si>
  <si>
    <t xml:space="preserve">RODRIGUEZ GALINDO ELIO VIDAL   </t>
  </si>
  <si>
    <t xml:space="preserve">CARDONA RAMIREZ LUIS CARLOS   </t>
  </si>
  <si>
    <t>VELASQUEZ GIRALDO LUZ ESNEIDA</t>
  </si>
  <si>
    <t xml:space="preserve">MEJIA ARANGO DIANA MARCELA   </t>
  </si>
  <si>
    <t xml:space="preserve">MUNERA GONZALEZ NATALIA   </t>
  </si>
  <si>
    <t xml:space="preserve">CASTAÃ‘O JAIME ANTONIO   </t>
  </si>
  <si>
    <t xml:space="preserve">RUDAS MUÃ‘OZ LUIS EVELIO   </t>
  </si>
  <si>
    <t>CASTAÃ‘EDA SANCHEZ GLORIA PATRICIA</t>
  </si>
  <si>
    <t>GIRALDO MARIN RUBEN DARIO</t>
  </si>
  <si>
    <t>VARGAS HELDA</t>
  </si>
  <si>
    <t xml:space="preserve">GOMEZ CASTAÃ‘O JOSE GUSTAVO   </t>
  </si>
  <si>
    <t>MUÃ‘OZ RESTREPO ELIZABETH</t>
  </si>
  <si>
    <t xml:space="preserve">MUNERA ELORZA ALBA   </t>
  </si>
  <si>
    <t xml:space="preserve">GONZALEZ LOPEZ JOSE ALEJANDRO   </t>
  </si>
  <si>
    <t xml:space="preserve">VALENCIA TOBON JOSE RICAURTE   </t>
  </si>
  <si>
    <t xml:space="preserve">JIMENES URIBE ROBERT EDINSON   </t>
  </si>
  <si>
    <t xml:space="preserve">RIAÃ‘O ARANGUREN MIREYA CECILIA   </t>
  </si>
  <si>
    <t xml:space="preserve">AGUIRRE CARDENAS ALBA MARINA   </t>
  </si>
  <si>
    <t xml:space="preserve">BECERRA QUIJANO DORELY   </t>
  </si>
  <si>
    <t xml:space="preserve">SAAVEDRA CHIA DIANA PATRICIA   </t>
  </si>
  <si>
    <t xml:space="preserve">ZAGAL MEDINA WILFER AMADO   </t>
  </si>
  <si>
    <t xml:space="preserve">EMBUZ MUÃ‘OZ ANCIZAR   </t>
  </si>
  <si>
    <t>Esporadico Tolima</t>
  </si>
  <si>
    <t xml:space="preserve">VILLEGAS LOAIZA INES EDILIA   </t>
  </si>
  <si>
    <t>MATEUS GONZALEZ  LILIA</t>
  </si>
  <si>
    <t xml:space="preserve">SUAREZ SALGUERO LUZ MARY   </t>
  </si>
  <si>
    <t xml:space="preserve">MOLINA CARABALLO GLADYS STELLA AGROINSUMOS MAG  </t>
  </si>
  <si>
    <t xml:space="preserve">CERON ARTUNDUAGA INGRID ELOMARYS AGROINSUMOS JA  </t>
  </si>
  <si>
    <t xml:space="preserve">CARDENAS VANEGAS LUZ ANGELA   </t>
  </si>
  <si>
    <t xml:space="preserve">DIAZ RODRIGUEZ ZULMA MILENA   </t>
  </si>
  <si>
    <t xml:space="preserve">BOLAÃ‘OS BENAVIDES JAIME ARIEL   </t>
  </si>
  <si>
    <t xml:space="preserve">CHAVARRO MENDOZA ADRIANA   </t>
  </si>
  <si>
    <t xml:space="preserve">GUARIN PABON ORLANDO   </t>
  </si>
  <si>
    <t>Esporadico Santander</t>
  </si>
  <si>
    <t xml:space="preserve">CASTAÃƒâ€˜EDA SALCEDO ELIECER   </t>
  </si>
  <si>
    <t xml:space="preserve">GARZON RUIZ MARIA RUTH   </t>
  </si>
  <si>
    <t>QUINTERO MENESES DIGNA ESPERANZA</t>
  </si>
  <si>
    <t xml:space="preserve">ORDOÃ‘EZ URBANO HECTOR ULISES   </t>
  </si>
  <si>
    <t xml:space="preserve">MORENO SOSQUE JORGE IGNACIO   </t>
  </si>
  <si>
    <t xml:space="preserve">GOMEZ ORTIZ RICHARD ALVER   </t>
  </si>
  <si>
    <t xml:space="preserve">JOJOA HERRERA JAIME ERNESTO   </t>
  </si>
  <si>
    <t xml:space="preserve">SATIZABAL TASCON JAVIER   </t>
  </si>
  <si>
    <t xml:space="preserve">CALERO ARANA MANUEL DE JESUS   </t>
  </si>
  <si>
    <t xml:space="preserve">SALCEDO RAMIREZ MARIBEL   </t>
  </si>
  <si>
    <t>CORREA PACHECO NORALBA</t>
  </si>
  <si>
    <t xml:space="preserve">JIMENEZ TRUJILLO JUAN CARLOS   </t>
  </si>
  <si>
    <t>MORALES RUEDA LAURA MILENA</t>
  </si>
  <si>
    <t xml:space="preserve">GOMEZ VIDAL JOSE MARINO   </t>
  </si>
  <si>
    <t xml:space="preserve">QUINTERO QUINTERO GILMAR JOSE   </t>
  </si>
  <si>
    <t xml:space="preserve">CASTRO MARTINEZ JOSE DANIEL   </t>
  </si>
  <si>
    <t>CORREA ESTRADA LUIS GUILLERMO</t>
  </si>
  <si>
    <t xml:space="preserve">MENDOZA ALBA CARLOTA SOLEDAD   </t>
  </si>
  <si>
    <t xml:space="preserve">RENTERIA GIRON LUIS CARLOS   </t>
  </si>
  <si>
    <t xml:space="preserve">MIYATA KURATOMI ANDREA   </t>
  </si>
  <si>
    <t xml:space="preserve">LUCIO MOSQUERA MARTA LUCIA   </t>
  </si>
  <si>
    <t xml:space="preserve">CRUZ TALERO PORFIRIO   </t>
  </si>
  <si>
    <t xml:space="preserve">MONTAÃ‘EZ PULIDO ARMANDO   </t>
  </si>
  <si>
    <t xml:space="preserve">RODRIGUEZ ARMANDO   </t>
  </si>
  <si>
    <t xml:space="preserve">CASTILLO ESPINOSA MARCO ANTONIO   </t>
  </si>
  <si>
    <t xml:space="preserve">MUÃ‘OZ TOVAR CLAUDIO OTONIEL   </t>
  </si>
  <si>
    <t xml:space="preserve">SUAREZ SUAREZ MARCO FIDEL   </t>
  </si>
  <si>
    <t>Esporadico Eje Cafetero</t>
  </si>
  <si>
    <t>AGUDELO RAMIREZ PABLO EMILIO</t>
  </si>
  <si>
    <t xml:space="preserve">ZAPATA RODRIGUEZ RAMON EDUARDO   </t>
  </si>
  <si>
    <t xml:space="preserve">ECHEVERRI ZAPATA JAIME IGNACIO   </t>
  </si>
  <si>
    <t>PEÃ‘A GONZALEZ DIEGO ALBERTO</t>
  </si>
  <si>
    <t>GUERRA GUTIERREZ JORGE URIEL</t>
  </si>
  <si>
    <t xml:space="preserve">AVENDAÃ‘O MOLINA OSCAR JAVIER   </t>
  </si>
  <si>
    <t>GIRALDO ARBELAEZ JOSE RAMON</t>
  </si>
  <si>
    <t>GALLEGO GALLO FABIAN DARIO</t>
  </si>
  <si>
    <t xml:space="preserve">ARIAS CASTAÃ‘O JOSE ALFONSO   </t>
  </si>
  <si>
    <t xml:space="preserve">ZAPATA AGUDELO JORGE LUIS   </t>
  </si>
  <si>
    <t>PUERTA ANGEL  JUAN RAUL</t>
  </si>
  <si>
    <t>JARAMILLO MONCADA JHON MARIO</t>
  </si>
  <si>
    <t>GONZALEZ MARQUEZ GUSTAVO ALONSO</t>
  </si>
  <si>
    <t xml:space="preserve">PENAGOS GARCES OSCAR ENRIQUE   </t>
  </si>
  <si>
    <t>LOPERA FERNANDEZ JAVIER ALONSO</t>
  </si>
  <si>
    <t>BUSTAMANTE RAMIREZ JORGE</t>
  </si>
  <si>
    <t>SIERRA SIERRA JORGE ORLANDO</t>
  </si>
  <si>
    <t>RODRIGUEZ GONZALEZ LUIS ALBERTO</t>
  </si>
  <si>
    <t xml:space="preserve">LLANOS SANTA DIEGO FERNANDO   </t>
  </si>
  <si>
    <t xml:space="preserve">MENDOZA ALVAREZ FELIX ASCANIO   </t>
  </si>
  <si>
    <t>CANO DUQUE WILMAR HERNAN</t>
  </si>
  <si>
    <t>RAMIREZ BUILES RAUL DE JESUS</t>
  </si>
  <si>
    <t>VALENCIA PATIÃ‘O CONRADO DE JESUS</t>
  </si>
  <si>
    <t>ZULUAGA GIRALDO OSWALDO DE JESUS</t>
  </si>
  <si>
    <t>SOTO GIRALDO WILFER HERNAN</t>
  </si>
  <si>
    <t xml:space="preserve">RUBIO SUAREZ LUIS ALBERTO   </t>
  </si>
  <si>
    <t xml:space="preserve">ALVARADO FORERO OSCAR YESID   </t>
  </si>
  <si>
    <t xml:space="preserve">CRUZ JAVIER HERNANDO   </t>
  </si>
  <si>
    <t xml:space="preserve">SANCHEZ TRUJILLO TIBERIO   </t>
  </si>
  <si>
    <t xml:space="preserve">CORREDOR ALIPIO JUAN CARLOS   </t>
  </si>
  <si>
    <t xml:space="preserve">GARCES POSADA RAFAEL DARIO   </t>
  </si>
  <si>
    <t xml:space="preserve">VELEZ RESTREPO GABRIEL FERNANDO   </t>
  </si>
  <si>
    <t xml:space="preserve">LOPEZ HURTADO MARCO FIDEL   </t>
  </si>
  <si>
    <t xml:space="preserve">CRUZ RODRIGUEZ OTONIEL   </t>
  </si>
  <si>
    <t>GIRALDO GIRALDO JUAN CARLOS</t>
  </si>
  <si>
    <t>HERNANDEZ RUIZ WILSON DE JESUS</t>
  </si>
  <si>
    <t xml:space="preserve">SANDOVAL AVILA RAFAEL ANTONIO   </t>
  </si>
  <si>
    <t xml:space="preserve">PARRA CARDENAS VOLNEY   </t>
  </si>
  <si>
    <t xml:space="preserve">APONTE GIL VICTOR HENRY   </t>
  </si>
  <si>
    <t xml:space="preserve">VILLAMIL CAMACHO JUAN PABLO   </t>
  </si>
  <si>
    <t xml:space="preserve">MOLINA CANTOR CARLOS MAXIMILIANO   </t>
  </si>
  <si>
    <t xml:space="preserve">VARGAS IBAÃ‘EZ LUIS ANGEL   </t>
  </si>
  <si>
    <t xml:space="preserve">JUNCO GONZALEZ HECTOR ALFONSO   </t>
  </si>
  <si>
    <t>MARIN VIDAL JORGE ISAAC</t>
  </si>
  <si>
    <t xml:space="preserve">RODRIGUEZ VARGAS FREDY ALONSO   </t>
  </si>
  <si>
    <t xml:space="preserve">SALAZAR GONZALEZ SEGUNDO FIDEL   </t>
  </si>
  <si>
    <t xml:space="preserve">RODRIGUEZ RODRIGUEZ MARCO LINO   </t>
  </si>
  <si>
    <t xml:space="preserve">ESPINOSA MONCADA JORGE GUSTAVO   </t>
  </si>
  <si>
    <t>PEREZ RESTREPO JUAN GABRIEL</t>
  </si>
  <si>
    <t>RESTREPO MESA GABRIEL ANTONIO</t>
  </si>
  <si>
    <t xml:space="preserve">LOPERA PEREZ JOHN FREDY   </t>
  </si>
  <si>
    <t xml:space="preserve">ROLDAN PEREZ JUAN FERNANDO   </t>
  </si>
  <si>
    <t xml:space="preserve">HERNANDEZ JUAN PASTOR   </t>
  </si>
  <si>
    <t xml:space="preserve">FRAILE VELASCO OSCAR GUILLERMO   </t>
  </si>
  <si>
    <t xml:space="preserve">VARGAS CORREDOR RAFAEL   </t>
  </si>
  <si>
    <t xml:space="preserve">ARIAS PAEZ YOHON FREDI   </t>
  </si>
  <si>
    <t xml:space="preserve">SUAREZ SOTELO ABSALON   </t>
  </si>
  <si>
    <t xml:space="preserve">ALBORNOZ SANCHEZ HENRY ALBERTO   </t>
  </si>
  <si>
    <t xml:space="preserve">OSORIO RUIZ HECTOR FABIAN   </t>
  </si>
  <si>
    <t xml:space="preserve">GARCIA AGREDO SEGUNDO OCTAVIO   </t>
  </si>
  <si>
    <t xml:space="preserve">GUIO GUIO SANTIAGO   </t>
  </si>
  <si>
    <t xml:space="preserve">JIMENEZ AYALA WILSON ENRIQUE   </t>
  </si>
  <si>
    <t xml:space="preserve">CRUZ RODRIGUEZ WILFREDO   </t>
  </si>
  <si>
    <t xml:space="preserve">BARRERA MONTAÃ‘A HECTOR ARLEY   </t>
  </si>
  <si>
    <t xml:space="preserve">HERRERA VALERO JOSE URIEL   </t>
  </si>
  <si>
    <t xml:space="preserve">CRUZ CONTRERAS JOSE ARMANDO   </t>
  </si>
  <si>
    <t xml:space="preserve">VALDERRAMA CORREDOR JOSE DODIER   </t>
  </si>
  <si>
    <t xml:space="preserve">PEDRAZA DUEÃ‘AS CARLOS ENRIQUE   </t>
  </si>
  <si>
    <t xml:space="preserve">PAEZ LANCHEROS FABIAN LEONARDO   </t>
  </si>
  <si>
    <t>LOPERA VILLEGAS JAIME ANTONIO</t>
  </si>
  <si>
    <t xml:space="preserve">GONZALEZ CEBALLOS CARLOS HUMBERTO   </t>
  </si>
  <si>
    <t xml:space="preserve">RAMIREZ BOHORQUEZ JIMMY ADRIAN   </t>
  </si>
  <si>
    <t xml:space="preserve">CASTRO RODRIGUEZ GUIDO FERNANDO   </t>
  </si>
  <si>
    <t xml:space="preserve">MAZO RESTREPO RUBEN DARIO   </t>
  </si>
  <si>
    <t xml:space="preserve">PERALTA ALVAREZ ANDRES FELIPE   </t>
  </si>
  <si>
    <t xml:space="preserve">GAVIRIA JOSE   </t>
  </si>
  <si>
    <t xml:space="preserve">PARRA VARGAS RUBEN DARIO   </t>
  </si>
  <si>
    <t xml:space="preserve">CONTRERAS FERNANDEZ FERNANDO   </t>
  </si>
  <si>
    <t xml:space="preserve">URREA SERNA JUAN MANUEL   </t>
  </si>
  <si>
    <t xml:space="preserve">OCAMPO MAYA LUIS FERNANDO   </t>
  </si>
  <si>
    <t xml:space="preserve">CRUZ AUSECHA WILMER HERNEY   </t>
  </si>
  <si>
    <t xml:space="preserve">RAMOS GUTIERREZ ANDREY RUFINO   </t>
  </si>
  <si>
    <t>RAMOS GUTIERREZ ANDREY RUFINO</t>
  </si>
  <si>
    <t xml:space="preserve">CANTILLO VEGA JARIO   </t>
  </si>
  <si>
    <t xml:space="preserve">PEREZ DORIA ADAN JAVIER   </t>
  </si>
  <si>
    <t xml:space="preserve">CABRERA GOMEZ LEONEL   </t>
  </si>
  <si>
    <t xml:space="preserve">RAMIREZ PARRA JORGE ALIRIO   </t>
  </si>
  <si>
    <t xml:space="preserve">ROMERO RIOS URIEL ALEJANDRO   </t>
  </si>
  <si>
    <t xml:space="preserve">ORTIZ BAQUERO JOHN MILTON   </t>
  </si>
  <si>
    <t xml:space="preserve">FORERO RODRIGUEZ VICTOR JULIO   </t>
  </si>
  <si>
    <t xml:space="preserve">MARROQUIN ROMERO NESTOR YESID   </t>
  </si>
  <si>
    <t>ORDUZ MORALES HORACIO DE JESUS AGRICOLA Y VETERINA</t>
  </si>
  <si>
    <t xml:space="preserve">GONZALEZ ZAMUDIO DIEGO RICARDO   </t>
  </si>
  <si>
    <t xml:space="preserve">RUBIANO HENRY ALEXANDER   </t>
  </si>
  <si>
    <t xml:space="preserve">RIOS ROMERO CESAR DAVEY   </t>
  </si>
  <si>
    <t xml:space="preserve">PUENTES YEPES RAMIRO   </t>
  </si>
  <si>
    <t xml:space="preserve">MORENO MORENO JOSE ALEJANDRO   </t>
  </si>
  <si>
    <t xml:space="preserve">RAMIREZ LUIS ROLANDO   </t>
  </si>
  <si>
    <t xml:space="preserve">JIMENEZ ARGUELLO RAUL   </t>
  </si>
  <si>
    <t xml:space="preserve">QUEVEDO SIMBAQUEBA FERNANDO ANTONIO   </t>
  </si>
  <si>
    <t>Esporadico Cauca</t>
  </si>
  <si>
    <t xml:space="preserve">FLORES EL ZORRO LTDA   </t>
  </si>
  <si>
    <t xml:space="preserve">AGROPECUARIA VIENA SA   </t>
  </si>
  <si>
    <t>COMPAÃ‘IA PECUARIA AGRICOLA SAS</t>
  </si>
  <si>
    <t xml:space="preserve">INVERSIONES CUBIVAN SAS   </t>
  </si>
  <si>
    <t xml:space="preserve">FLORES SAGARO SA   </t>
  </si>
  <si>
    <t xml:space="preserve">FUNDACION SOCIAL DE UNIBAN   </t>
  </si>
  <si>
    <t xml:space="preserve">TAHAMI &amp; CULTIFLORES SA EN REORGANIZACION  </t>
  </si>
  <si>
    <t xml:space="preserve">JARAMILLO GUTIERREZ Y CIA S EN CA   </t>
  </si>
  <si>
    <t>FLORES LA CONCHITA LTDA</t>
  </si>
  <si>
    <t xml:space="preserve">CI CULTIVOS MIRAMONTE SA EN REORGANIZACION  </t>
  </si>
  <si>
    <t xml:space="preserve">COLIBRI FLOWERS SA   </t>
  </si>
  <si>
    <t xml:space="preserve">AGROPECUARIA LOS CUNAS SAS   </t>
  </si>
  <si>
    <t xml:space="preserve">FLORES DE TENJO SAS CI   </t>
  </si>
  <si>
    <t xml:space="preserve">FLORES SILVESTRES SA   </t>
  </si>
  <si>
    <t xml:space="preserve">OCATI SA   </t>
  </si>
  <si>
    <t xml:space="preserve">FLORES DE PUEBLO VIEJO SAS   </t>
  </si>
  <si>
    <t xml:space="preserve">UNIFLOR SAS  CI   </t>
  </si>
  <si>
    <t xml:space="preserve">HOSA SA EN REORGANIZACION EMPRESARIAL  </t>
  </si>
  <si>
    <t xml:space="preserve">CI FLORES CARMEL SAS   </t>
  </si>
  <si>
    <t xml:space="preserve">COOPERATIVA AGROPECUARIA DE SUCRE COOPEAGROS  </t>
  </si>
  <si>
    <t xml:space="preserve">JARAMILLO GIRALDO Y CIA S EN CA   </t>
  </si>
  <si>
    <t xml:space="preserve">FLORVAL SAS   </t>
  </si>
  <si>
    <t xml:space="preserve">AGRICOLA CARDENAL SA   </t>
  </si>
  <si>
    <t xml:space="preserve">FLORES RIONEGRO SA   </t>
  </si>
  <si>
    <t xml:space="preserve">FLORES DE LA HACIENDA SAS   </t>
  </si>
  <si>
    <t xml:space="preserve">AGRICOLA EL RETIRO SA   </t>
  </si>
  <si>
    <t xml:space="preserve">FLORES GAMBUR SAS   </t>
  </si>
  <si>
    <t xml:space="preserve">INVERSIONES LOMAVERDE SA   </t>
  </si>
  <si>
    <t xml:space="preserve">AGRICOLA CIRCASIA SAS   </t>
  </si>
  <si>
    <t xml:space="preserve">AGROINDUSTRIAL DON EUSEBIO SAS   </t>
  </si>
  <si>
    <t xml:space="preserve">SOCIEDAD ALMACEN EL HACENDADO LTDA   </t>
  </si>
  <si>
    <t xml:space="preserve">FLORES DEL HATO SAS   </t>
  </si>
  <si>
    <t xml:space="preserve">CI CULTIVOS SAYONARA SAS   </t>
  </si>
  <si>
    <t xml:space="preserve">AGRICOLA EL CORTIJO SAS   </t>
  </si>
  <si>
    <t xml:space="preserve">FLORES EL CIPRES SAS   </t>
  </si>
  <si>
    <t xml:space="preserve">INVERSIONES STHONIA SAS   </t>
  </si>
  <si>
    <t xml:space="preserve">AGRICOLA LAS ANTILLAS SA   </t>
  </si>
  <si>
    <t xml:space="preserve">MONGIBELLO SAS   </t>
  </si>
  <si>
    <t xml:space="preserve">CULTIVOS GENERALES SAS   </t>
  </si>
  <si>
    <t xml:space="preserve">GR  CHIA  SAS   </t>
  </si>
  <si>
    <t xml:space="preserve">VUELVEN SAS   </t>
  </si>
  <si>
    <t xml:space="preserve">FLORES JAYVANA SAS   </t>
  </si>
  <si>
    <t xml:space="preserve">COMPAÃ‘IA AGRICOLA LOS RANCHOS DE SO PO LTDA  </t>
  </si>
  <si>
    <t xml:space="preserve">CI FLORES MILONGA SA   </t>
  </si>
  <si>
    <t xml:space="preserve">AGROPECUARIA LUIS E RENDON B Y CIA LTDA  </t>
  </si>
  <si>
    <t xml:space="preserve">FLORES DE BOJACA SAS   </t>
  </si>
  <si>
    <t xml:space="preserve">FLORES EL FUTURO SA   </t>
  </si>
  <si>
    <t xml:space="preserve">FLORES LA MANA  SAS   </t>
  </si>
  <si>
    <t xml:space="preserve">FLORES CANELON SAS   </t>
  </si>
  <si>
    <t xml:space="preserve">FLORES EL TANDIL SAS   </t>
  </si>
  <si>
    <t xml:space="preserve">FALCON FARMS DE COLOMBIA SA   </t>
  </si>
  <si>
    <t xml:space="preserve">UNIPLANTAS SA   </t>
  </si>
  <si>
    <t xml:space="preserve">FLORES PRISMA SA   </t>
  </si>
  <si>
    <t xml:space="preserve">AGRICOLA LUISA FERNANDA SAS   </t>
  </si>
  <si>
    <t xml:space="preserve">TEUCALI FLOWERS SA EN REORGANIZACION  </t>
  </si>
  <si>
    <t xml:space="preserve">BEST FARMS SAS   </t>
  </si>
  <si>
    <t xml:space="preserve">LUISIANA FARMS SA   </t>
  </si>
  <si>
    <t xml:space="preserve">DISTRIBUIDORA AGRICOLA DE URABA SAS   </t>
  </si>
  <si>
    <t xml:space="preserve">ALMACEN INSUAGRO LTDA   </t>
  </si>
  <si>
    <t xml:space="preserve">INVERSIONES COQUETTE SA   </t>
  </si>
  <si>
    <t xml:space="preserve">FLORES SAN JUAN SA   </t>
  </si>
  <si>
    <t xml:space="preserve">FLORES VALDAYA LTDA   </t>
  </si>
  <si>
    <t xml:space="preserve">FLORES DE BRITANIA SAS   </t>
  </si>
  <si>
    <t xml:space="preserve">AGRICOLA LOS PINOS S EN C   </t>
  </si>
  <si>
    <t xml:space="preserve">CI FLORES DE LA CAMPIÃ‘A SA   </t>
  </si>
  <si>
    <t xml:space="preserve">ANDALUCIA SAS   </t>
  </si>
  <si>
    <t xml:space="preserve">BALL COLOMBIA LTDA   </t>
  </si>
  <si>
    <t>COOPERATIVA MULTIACTIVA EXPORTADORA DE CAFE - COOM</t>
  </si>
  <si>
    <t xml:space="preserve">SOFAN LOPEZ LTDA   </t>
  </si>
  <si>
    <t>COOPERATIVA DE GANADEROS DEL CENTRO Y NORTE DEL VA</t>
  </si>
  <si>
    <t xml:space="preserve">FLORES DEL CACIQUE SAS   </t>
  </si>
  <si>
    <t xml:space="preserve">ROSAS DEL NEUSA SA   </t>
  </si>
  <si>
    <t xml:space="preserve">CULTIVOS DEL NORTE LTDA   </t>
  </si>
  <si>
    <t xml:space="preserve">GUIRNALDAS SAS   </t>
  </si>
  <si>
    <t xml:space="preserve">COMERCIALIZADORA GIRALDO OSORIO Y C S EN CS  </t>
  </si>
  <si>
    <t xml:space="preserve">WAYUU FLOWERS SAS   </t>
  </si>
  <si>
    <t xml:space="preserve">QUALITY FLOWERS SAS   </t>
  </si>
  <si>
    <t xml:space="preserve">AGROINSUMOS DEL ORIENTE SAS   </t>
  </si>
  <si>
    <t xml:space="preserve">UNIVERSIDAD MILITAR NUEVA GRANADA   </t>
  </si>
  <si>
    <t xml:space="preserve">FLORES EL ALJIBE SAS   </t>
  </si>
  <si>
    <t xml:space="preserve">JARDINES DEL ROSAL SAS   </t>
  </si>
  <si>
    <t xml:space="preserve">CASUPA SA   </t>
  </si>
  <si>
    <t xml:space="preserve">GEOAMBIENTE SAS   </t>
  </si>
  <si>
    <t xml:space="preserve">AGRICOLA EL FARO SA   </t>
  </si>
  <si>
    <t xml:space="preserve">MENDEZ LADINO WILLIAM ROLANDO   </t>
  </si>
  <si>
    <t xml:space="preserve">MENDEZ BELTRAN CRISTIAN ANDDRE   </t>
  </si>
  <si>
    <t xml:space="preserve">ROSERO LOPEZ JHON JAIRO   </t>
  </si>
  <si>
    <t xml:space="preserve">CUEVAS ABRIL TITO ERNESTO   </t>
  </si>
  <si>
    <t xml:space="preserve">PINZON ROMERO FERNANDO ALBERTO   </t>
  </si>
  <si>
    <t xml:space="preserve">HERRERA NELSON   </t>
  </si>
  <si>
    <t xml:space="preserve">VANEGAS CESPEDES MARCO TULIO   </t>
  </si>
  <si>
    <t xml:space="preserve">PELAEZ RIOS JOHN JAIRO   </t>
  </si>
  <si>
    <t xml:space="preserve">VARGAS DIAZ LUIS FELIPE   </t>
  </si>
  <si>
    <t xml:space="preserve">SABOGAL RINCON NELSON ELIAS   </t>
  </si>
  <si>
    <t xml:space="preserve">ACERÃƒâ€œ CHAVEZ CARLOS EDUARDO   </t>
  </si>
  <si>
    <t xml:space="preserve">HERNANDEZ GONZALEZ ANGEL LEONARDO   </t>
  </si>
  <si>
    <t xml:space="preserve">MENDOZA ESPINOSA ALBERTO   </t>
  </si>
  <si>
    <t xml:space="preserve">CASTRO DEAZA GUILLERMO ONOFRE   </t>
  </si>
  <si>
    <t xml:space="preserve">CASTRO MORA FAVIO ENRIQUE   </t>
  </si>
  <si>
    <t xml:space="preserve">MARTINEZ ESLAVA LUIS RAMIRO   </t>
  </si>
  <si>
    <t>UNIONAGRO SA</t>
  </si>
  <si>
    <t>REPREGAN LTDA</t>
  </si>
  <si>
    <t xml:space="preserve">AGUDELO LEONARDO   </t>
  </si>
  <si>
    <t xml:space="preserve">SASTOQUE NIETO ALVARO   </t>
  </si>
  <si>
    <t xml:space="preserve">ALVAREZ RIVEROS WILLIAM   </t>
  </si>
  <si>
    <t xml:space="preserve">LEAL REYES JOSE RAMIRO   </t>
  </si>
  <si>
    <t xml:space="preserve">CASALLAS MONDRAGON PAULO   </t>
  </si>
  <si>
    <t xml:space="preserve">ORJUELA RUIZ JOSE JAVIER   </t>
  </si>
  <si>
    <t xml:space="preserve">GONZALEZ LANCHEROS CARLOS HUMBERTO   </t>
  </si>
  <si>
    <t xml:space="preserve">CRUZ BERNAL JUAN   </t>
  </si>
  <si>
    <t xml:space="preserve">BOLIVAR MALAGON JUAN EDGAR   </t>
  </si>
  <si>
    <t xml:space="preserve">ROJAS CHAVARRIO ALDEMAR   </t>
  </si>
  <si>
    <t xml:space="preserve">COOPERATIVA MULTIACTIVA UNIAGRO   </t>
  </si>
  <si>
    <t xml:space="preserve">AGRICULTURA Y SERVICIOS SA   </t>
  </si>
  <si>
    <t xml:space="preserve">MENDEZ DIAZ ALFONSO   </t>
  </si>
  <si>
    <t xml:space="preserve">SANCHEZ SALGADO WILSON YAMITH   </t>
  </si>
  <si>
    <t xml:space="preserve">MONTAÃƒâ€˜O RODRIGUEZ OSCAR ALIRIO   </t>
  </si>
  <si>
    <t xml:space="preserve">MORTIGO HERNADNEZ ALEX IVAN   </t>
  </si>
  <si>
    <t xml:space="preserve">TORRES JUAN ALEJANDRO   </t>
  </si>
  <si>
    <t xml:space="preserve">ALMACEN AGRICOLA EL CONDOR LTDA   </t>
  </si>
  <si>
    <t xml:space="preserve">PROCEVEFRUT EAT   </t>
  </si>
  <si>
    <t xml:space="preserve">LA DESPENSA AGRICOLA SAS   </t>
  </si>
  <si>
    <t xml:space="preserve">DIANA AGRICOLA SAS   </t>
  </si>
  <si>
    <t xml:space="preserve">REMOLINO SA   </t>
  </si>
  <si>
    <t xml:space="preserve">JESUS MARIA SANCHEZ R Y CIA S EN C   </t>
  </si>
  <si>
    <t xml:space="preserve">INSAR LTDA   </t>
  </si>
  <si>
    <t xml:space="preserve">AGROPECUARIA CULTIVEMOS LTDA   </t>
  </si>
  <si>
    <t xml:space="preserve">CONCENTRADOS DEL CENTRO SA   </t>
  </si>
  <si>
    <t xml:space="preserve">JARAMILLO Y CIA SA   </t>
  </si>
  <si>
    <t xml:space="preserve">GIRALDO JARAMILLO Y CIA S EN C.A.   </t>
  </si>
  <si>
    <t xml:space="preserve">COROZAL SA   </t>
  </si>
  <si>
    <t xml:space="preserve">INVERSIONES LA MARIA Y CIA S EN CA   </t>
  </si>
  <si>
    <t xml:space="preserve">GUJAR Y CIA S EN CA   </t>
  </si>
  <si>
    <t xml:space="preserve">ALMACEN Y DISTRIBUCIONES AGRICOLAS EL RUIZ SA  </t>
  </si>
  <si>
    <t>ASOCIACION DE PRODUCTORES DE MORA Y TOMATE DE ARBO</t>
  </si>
  <si>
    <t xml:space="preserve">CI CALLA FARMS SAS   </t>
  </si>
  <si>
    <t xml:space="preserve">CONCENAGRO SA   </t>
  </si>
  <si>
    <t>OTRAPARTE SAS</t>
  </si>
  <si>
    <t xml:space="preserve">AGRICOLA BAHAMAS SAS   </t>
  </si>
  <si>
    <t xml:space="preserve">FLORES DEL CAMPO SAS   </t>
  </si>
  <si>
    <t>AGROTIENDA RIONEGRO LTDA</t>
  </si>
  <si>
    <t xml:space="preserve">AGRICOLA LAS AZORES SA   </t>
  </si>
  <si>
    <t xml:space="preserve">FLORES LUCAR SAS   </t>
  </si>
  <si>
    <t xml:space="preserve">FLORES EL CAPIRO SA   </t>
  </si>
  <si>
    <t xml:space="preserve">BANAEXPORT SAS   </t>
  </si>
  <si>
    <t xml:space="preserve">INVERSIONES AGRICOLAS LAS ACACIAS SAS  </t>
  </si>
  <si>
    <t xml:space="preserve">PUNTO CARDINAL DE ORIENTE SAS   </t>
  </si>
  <si>
    <t xml:space="preserve">L Y T &amp; CIA SAS   </t>
  </si>
  <si>
    <t xml:space="preserve">CORPORACION DE PLASTICOS AGRICOLAS  CORPOAGRO SAS </t>
  </si>
  <si>
    <t xml:space="preserve">CI FLORES DE ALTAGRACIA SAS   </t>
  </si>
  <si>
    <t>ATLANTICO SAS</t>
  </si>
  <si>
    <t xml:space="preserve">CI GLOBAL EXCHANGE SA   </t>
  </si>
  <si>
    <t xml:space="preserve">AGRICOLA LOS CORALES SA   </t>
  </si>
  <si>
    <t>LACTEOS BETANIA SA</t>
  </si>
  <si>
    <t xml:space="preserve">CI FLORES DE LA VICTORIA SAS   </t>
  </si>
  <si>
    <t xml:space="preserve">FLORES MONTEALTO SAS   </t>
  </si>
  <si>
    <t xml:space="preserve">FLORES FRESCAS SAS   </t>
  </si>
  <si>
    <t xml:space="preserve">G &amp; J HENRIQUEZ &amp; CIA SAS   </t>
  </si>
  <si>
    <t xml:space="preserve">CI FLORES DE LA GALICIA SA   </t>
  </si>
  <si>
    <t xml:space="preserve">AGROPECUARIA TIKAL SA   </t>
  </si>
  <si>
    <t xml:space="preserve">AGROPECUARIA LA MONICA SA   </t>
  </si>
  <si>
    <t>DISTRIBUIDORA FINCA GANADERA SA</t>
  </si>
  <si>
    <t xml:space="preserve">AGROPECUARIA NUTRICAMPO LTDA   </t>
  </si>
  <si>
    <t xml:space="preserve">CULTIVOS LA CEJA LTDA   </t>
  </si>
  <si>
    <t xml:space="preserve">AGRICOLA INDIRA SA   </t>
  </si>
  <si>
    <t xml:space="preserve">NIDO DEL JABALI SAS   </t>
  </si>
  <si>
    <t xml:space="preserve">AMERICAN FLOWERS MEDELLIN SAS   </t>
  </si>
  <si>
    <t xml:space="preserve">AGRICOLA ALGECIRAS SAS   </t>
  </si>
  <si>
    <t xml:space="preserve">AGROFERTI SAS   </t>
  </si>
  <si>
    <t xml:space="preserve">VITABONO SA   </t>
  </si>
  <si>
    <t xml:space="preserve">AGROINSUMOS Y MATERIALES DE COLOMBIA SAS  </t>
  </si>
  <si>
    <t xml:space="preserve">MIRA AVENDAÃ‘O JOSE EGIDIO   </t>
  </si>
  <si>
    <t xml:space="preserve">AREIZA PEREZ RODOLFO ALBEIRO   </t>
  </si>
  <si>
    <t xml:space="preserve">CASA CAFETERA SA   </t>
  </si>
  <si>
    <t xml:space="preserve">FOLLAJES LA ILUSION SAS   </t>
  </si>
  <si>
    <t xml:space="preserve">SUAGRO INSUMOS AGRICOLAS SA   </t>
  </si>
  <si>
    <t xml:space="preserve">SERVIAGRICOLA SAS   </t>
  </si>
  <si>
    <t xml:space="preserve">AGRICOLA EL TREBOL SA   </t>
  </si>
  <si>
    <t xml:space="preserve">ECOINSUMOS SA   </t>
  </si>
  <si>
    <t xml:space="preserve">CASA DEL AGRICULTOR LTDA   </t>
  </si>
  <si>
    <t xml:space="preserve">INSUMOS Y GRANOS SAS   </t>
  </si>
  <si>
    <t xml:space="preserve">EMPRESA ASOCIATIVA DE TRABAJO AGRICARIBE E.A.T  </t>
  </si>
  <si>
    <t xml:space="preserve">ROMERO TRIANA JHON ALBEIRO   </t>
  </si>
  <si>
    <t xml:space="preserve">LOZANO TORRES WILSON ALFONSO   </t>
  </si>
  <si>
    <t>GUERRA MEDINA FRANCISCO URIEL</t>
  </si>
  <si>
    <t xml:space="preserve">FLORES LAS ACACIAS SAS   </t>
  </si>
  <si>
    <t xml:space="preserve">MOUNTAIN ROSES SAS   </t>
  </si>
  <si>
    <t xml:space="preserve">CI SUNSHINE BOUQUET SAS   </t>
  </si>
  <si>
    <t xml:space="preserve">PHYTOTEC SAS   </t>
  </si>
  <si>
    <t xml:space="preserve">FLORES EL REBAÃ‘O SAS   </t>
  </si>
  <si>
    <t xml:space="preserve">TRINITY FARMS SA   </t>
  </si>
  <si>
    <t xml:space="preserve">ROSAS DE SOPO SA   </t>
  </si>
  <si>
    <t xml:space="preserve">ROSAMINA SA   </t>
  </si>
  <si>
    <t xml:space="preserve">FLORES EL TRIGAL SAS   </t>
  </si>
  <si>
    <t xml:space="preserve">EXCELLENCE FLOWERS LTDA   </t>
  </si>
  <si>
    <t xml:space="preserve">MELODY FLOWERS SAS   </t>
  </si>
  <si>
    <t xml:space="preserve">ALTAMIZAL SA   </t>
  </si>
  <si>
    <t xml:space="preserve">SCARLETT S FLOWERS SAS   </t>
  </si>
  <si>
    <t xml:space="preserve">CI LATIN FLOWERS LTDA   </t>
  </si>
  <si>
    <t xml:space="preserve">BIOGENETICA SAS   </t>
  </si>
  <si>
    <t xml:space="preserve">HORTIFRESCO VILLA LEOVI SAS   </t>
  </si>
  <si>
    <t xml:space="preserve">FLORES LA ALDEA SAS   </t>
  </si>
  <si>
    <t xml:space="preserve">FLORES LA VIRGINIA SAS EN REORGANIZACIÃ“N  </t>
  </si>
  <si>
    <t xml:space="preserve">LUISA FARMS SA EN REORGANIZACION   </t>
  </si>
  <si>
    <t xml:space="preserve">FLORES MARNELL SAS   </t>
  </si>
  <si>
    <t xml:space="preserve">HACIENDA SANTA PAULA ROSES SAS   </t>
  </si>
  <si>
    <t xml:space="preserve">SNF SAS   </t>
  </si>
  <si>
    <t xml:space="preserve">FLORES DEL AMANECER SAS   </t>
  </si>
  <si>
    <t xml:space="preserve">FANTASY FLOWERS SAS   </t>
  </si>
  <si>
    <t xml:space="preserve">CONGALES ECHEVERRI Y CIA SCA   </t>
  </si>
  <si>
    <t xml:space="preserve">FLORES IPANEMA SAS   </t>
  </si>
  <si>
    <t xml:space="preserve">PROPLANTAS SA   </t>
  </si>
  <si>
    <t xml:space="preserve">CI GREAT FLOWERS LTDA   </t>
  </si>
  <si>
    <t xml:space="preserve">COMERCIALIZADORA TUCAN FLOWERS SA   </t>
  </si>
  <si>
    <t xml:space="preserve">VALLEY FLOWERS SAS   </t>
  </si>
  <si>
    <t xml:space="preserve">SCHREURS COLOMBIA SAS   </t>
  </si>
  <si>
    <t xml:space="preserve">EXIAGRICOLA JD LTDA   </t>
  </si>
  <si>
    <t xml:space="preserve">AGRO VETERINARIA SERVICAMPO Y CIA L   </t>
  </si>
  <si>
    <t xml:space="preserve">JARDINES DEL SOL  SAS   </t>
  </si>
  <si>
    <t xml:space="preserve">EXOTIC FARMS SAS   </t>
  </si>
  <si>
    <t xml:space="preserve">UNIQUE COLLECTION SA   </t>
  </si>
  <si>
    <t xml:space="preserve">SUCCES FLOWERS SAS   </t>
  </si>
  <si>
    <t xml:space="preserve">CALAFATE SAS   </t>
  </si>
  <si>
    <t xml:space="preserve">SINGHA SAS   </t>
  </si>
  <si>
    <t xml:space="preserve">FOLLAJES DE CAMPO ALEGRE SAS   </t>
  </si>
  <si>
    <t xml:space="preserve">BLOOMS DIRECT SAS   </t>
  </si>
  <si>
    <t xml:space="preserve">MARLETTI COMPANY SAS   </t>
  </si>
  <si>
    <t xml:space="preserve">MATINA FLOWERS SAS   </t>
  </si>
  <si>
    <t xml:space="preserve">SUNSET FLOWERS CI SAS   </t>
  </si>
  <si>
    <t xml:space="preserve">ECOFILLERS EU   </t>
  </si>
  <si>
    <t xml:space="preserve">FLORES MACONDO SAS   </t>
  </si>
  <si>
    <t xml:space="preserve">ARCUMA SA   </t>
  </si>
  <si>
    <t xml:space="preserve">EL MILAGRO DE LAS FLORES SAS   </t>
  </si>
  <si>
    <t xml:space="preserve">MEDINA CHILITO JAIRO HOLMAN   </t>
  </si>
  <si>
    <t xml:space="preserve">MAKAND SAS   </t>
  </si>
  <si>
    <t xml:space="preserve">CI MAXIFLORES SAS   </t>
  </si>
  <si>
    <t xml:space="preserve">INSUMOS AGRICOLAS DEL ORIENTE LTDA   </t>
  </si>
  <si>
    <t xml:space="preserve">YASA SAS   </t>
  </si>
  <si>
    <t xml:space="preserve">JARDINES DEL PORTAL  SAS   </t>
  </si>
  <si>
    <t xml:space="preserve">FRUTALES LAS LAJAS SA   </t>
  </si>
  <si>
    <t>ZAMBRANO CORDOBA JAIRO ABEL</t>
  </si>
  <si>
    <t xml:space="preserve">OSPINA SERNA CESAR AUGUSTO   </t>
  </si>
  <si>
    <t xml:space="preserve">CI FILLCO FLOWERS SAS   </t>
  </si>
  <si>
    <t xml:space="preserve">ALMACENES AGROMAX SAS   </t>
  </si>
  <si>
    <t xml:space="preserve">EL SEMBRADOR LTDA   </t>
  </si>
  <si>
    <t xml:space="preserve">ASTRAL FLOWERS SAS   </t>
  </si>
  <si>
    <t xml:space="preserve">SURTIAGRO EU   </t>
  </si>
  <si>
    <t xml:space="preserve">BIOECOLOGICOS LTDA   </t>
  </si>
  <si>
    <t xml:space="preserve">AGROTODO LA CALERA SAS   </t>
  </si>
  <si>
    <t xml:space="preserve">ALMACEN AGRICOLA AGRICENTRO LTDA   </t>
  </si>
  <si>
    <t xml:space="preserve">COPROLEG   </t>
  </si>
  <si>
    <t xml:space="preserve">CI FLORES CAJICA LTDA   </t>
  </si>
  <si>
    <t xml:space="preserve">AGRICOLA EL DORADO SAS   </t>
  </si>
  <si>
    <t xml:space="preserve">FLORES ALIANZA SAS   </t>
  </si>
  <si>
    <t xml:space="preserve">CAIMITOS FLOWERS SAS   </t>
  </si>
  <si>
    <t>UNISANTANDER SAS</t>
  </si>
  <si>
    <t>VELEZ ARISTIZABAL VIRGILIO ORLANDO DE JESUS</t>
  </si>
  <si>
    <t xml:space="preserve">AGROINSUMOS SAS   </t>
  </si>
  <si>
    <t xml:space="preserve">DELGADO REBOLLEDO LTDA   </t>
  </si>
  <si>
    <t>GUARIN SERNA LUIS NEVARDO</t>
  </si>
  <si>
    <t xml:space="preserve">COSECHAR LTDA   </t>
  </si>
  <si>
    <t xml:space="preserve">JAIME URIBE HERMANAS LTDA   </t>
  </si>
  <si>
    <t xml:space="preserve">FEDERACION NACIONAL DE CAFETEROS DE COLOMBIA  </t>
  </si>
  <si>
    <t xml:space="preserve">COUNTRY CLUB DE BOGOTA   </t>
  </si>
  <si>
    <t xml:space="preserve">COMPAÃ‘IA AERO AGRICOLA INTEGRAL SAS   </t>
  </si>
  <si>
    <t xml:space="preserve">FLORES DE LOS ANDES SAS   </t>
  </si>
  <si>
    <t xml:space="preserve">FLORAMERICA SAS   </t>
  </si>
  <si>
    <t xml:space="preserve">JARDINES DE LOS ANDES SAS   </t>
  </si>
  <si>
    <t xml:space="preserve">VALMAR PRODUCTORA SAS   </t>
  </si>
  <si>
    <t xml:space="preserve">FLORES DEL RIO SA   </t>
  </si>
  <si>
    <t xml:space="preserve">PLAZOLETA BAZZANI SAS   </t>
  </si>
  <si>
    <t xml:space="preserve">AGRICOLA CUNDAY SA  EN REORGANIZACION  </t>
  </si>
  <si>
    <t xml:space="preserve">AYURA SAS   </t>
  </si>
  <si>
    <t xml:space="preserve">PARDO CARRIZOSA NAVAS SAS   </t>
  </si>
  <si>
    <t>FEDERACION COLOMBIANA DE PRODUCTORE S DE PAPA FEDE</t>
  </si>
  <si>
    <t xml:space="preserve">JARDINES DE CHIA SAS   </t>
  </si>
  <si>
    <t xml:space="preserve">FLORES DE FUNZA SA   </t>
  </si>
  <si>
    <t xml:space="preserve">SUASUQUE SAS   </t>
  </si>
  <si>
    <t xml:space="preserve">FLORES TIMANA SAS EN REORGANIZACION   </t>
  </si>
  <si>
    <t xml:space="preserve">FLORES TIBA SA   </t>
  </si>
  <si>
    <t xml:space="preserve">MG CONSULTORES  SAS   </t>
  </si>
  <si>
    <t xml:space="preserve">FLORES JUNCALITO SAS   </t>
  </si>
  <si>
    <t xml:space="preserve">INVERPALMAS SAS   </t>
  </si>
  <si>
    <t xml:space="preserve">CI AGROMONTE SA   </t>
  </si>
  <si>
    <t xml:space="preserve">FLEXPORT DE COLOMBIA Y CIA SA   </t>
  </si>
  <si>
    <t xml:space="preserve">LA CORSARIA SAS   </t>
  </si>
  <si>
    <t xml:space="preserve">AGRICOLA EL REDIL SAS   </t>
  </si>
  <si>
    <t xml:space="preserve">FLORES UBATE SAS   </t>
  </si>
  <si>
    <t>CI FLORES LA CONEJERA LTDA</t>
  </si>
  <si>
    <t xml:space="preserve">LA GAITANA FARMS SA   </t>
  </si>
  <si>
    <t xml:space="preserve">FLORES DEL GALLINERO SAS   </t>
  </si>
  <si>
    <t xml:space="preserve">FLORES AURORA SAS EN REORGANIZACION   </t>
  </si>
  <si>
    <t xml:space="preserve">AGROPECUARIA INTERNACIONAL LTDA   </t>
  </si>
  <si>
    <t xml:space="preserve">INVERSIONES ALMER SAS   </t>
  </si>
  <si>
    <t xml:space="preserve">DAFLOR SAS   </t>
  </si>
  <si>
    <t xml:space="preserve">FLORES DE SERREZUELA SA   </t>
  </si>
  <si>
    <t xml:space="preserve">FLORES LA VALVANERA SAS   </t>
  </si>
  <si>
    <t xml:space="preserve">MONIKA FARMS SAS   </t>
  </si>
  <si>
    <t xml:space="preserve">FLORES GUAICATA LTDA   </t>
  </si>
  <si>
    <t xml:space="preserve">SUATA PLANTS SA   </t>
  </si>
  <si>
    <t xml:space="preserve">POZO AZUL SAS   </t>
  </si>
  <si>
    <t xml:space="preserve">AGRICOLA EL CACTUS SA   </t>
  </si>
  <si>
    <t xml:space="preserve">ENRIQUEZ ROSALES GERARDO NEFTALI   </t>
  </si>
  <si>
    <t xml:space="preserve">AGROPECUARIA ALIAR SA   </t>
  </si>
  <si>
    <t>CAFIOCCIDENTE - COOPERATIVA DE CAFICULTORES DEL SU</t>
  </si>
  <si>
    <t xml:space="preserve">SEMILLAS VALLE SA   </t>
  </si>
  <si>
    <t xml:space="preserve">MERCADEO LTDA   </t>
  </si>
  <si>
    <t xml:space="preserve">UNION DE ARROCEROS SAS   </t>
  </si>
  <si>
    <t xml:space="preserve">COOPERATIVA SERVIARROZ LTDA   </t>
  </si>
  <si>
    <t xml:space="preserve">ASORRECIO   </t>
  </si>
  <si>
    <t xml:space="preserve">ORGANIZACION PAJONALES SA   </t>
  </si>
  <si>
    <t xml:space="preserve">SUCAMPO SULLANTA SA   </t>
  </si>
  <si>
    <t xml:space="preserve">GUTIERREZ BUENOS AIRES Y CIA S EN C   </t>
  </si>
  <si>
    <t xml:space="preserve">GUTIERREZ DUQUE JARAMILLO Y CIA S EN CA  </t>
  </si>
  <si>
    <t xml:space="preserve">JARAMILLO GALLO HERMANOS Y COMPAÃ‘IA   </t>
  </si>
  <si>
    <t xml:space="preserve">COLTABACO SAS   </t>
  </si>
  <si>
    <t xml:space="preserve">HACIENDA VELABA SA   </t>
  </si>
  <si>
    <t>CI UNIBAN SA</t>
  </si>
  <si>
    <t>COOPERATIVA COLANTA</t>
  </si>
  <si>
    <t>COAGROANTIOQUIA LTDA</t>
  </si>
  <si>
    <t>ARANGO HERMANOS SA</t>
  </si>
  <si>
    <t xml:space="preserve">COOPERATIVA DE CAFICULTORES DE SALGAR  </t>
  </si>
  <si>
    <t>COOPERATIVA DE CAFICULTORES DE ANDES LTDA</t>
  </si>
  <si>
    <t xml:space="preserve">FLORES ESMERALDA SAS CI   </t>
  </si>
  <si>
    <t>PEREZ Y CARDONA SAS</t>
  </si>
  <si>
    <t xml:space="preserve">FLORES LLANOGRANDE  FLORITA SAS   </t>
  </si>
  <si>
    <t>AGROTUNEZ SA</t>
  </si>
  <si>
    <t>UNICOR SA</t>
  </si>
  <si>
    <t>CI TECNICAS BALTIME DE COLOMBIA SA</t>
  </si>
  <si>
    <t xml:space="preserve">FLORES DE ORIENTE SA CI   </t>
  </si>
  <si>
    <t>CI BANACOL SA</t>
  </si>
  <si>
    <t>RENDON RIVAS HERMANOS SAS</t>
  </si>
  <si>
    <t xml:space="preserve">FLORES DEL LAGO SAS CI   </t>
  </si>
  <si>
    <t xml:space="preserve">AGRICOLA SANTA MARIA SA   </t>
  </si>
  <si>
    <t xml:space="preserve">INVERSIONES BALSORA SA   </t>
  </si>
  <si>
    <t xml:space="preserve">AGROPECUARIA LA CEJA SAS   </t>
  </si>
  <si>
    <t xml:space="preserve">AGRICOLA EL EDEN SAS   </t>
  </si>
  <si>
    <t>CI AGRICOLAS UNIDAS SA</t>
  </si>
  <si>
    <t xml:space="preserve">CI FLORES DE LA VEGA SAS   </t>
  </si>
  <si>
    <t xml:space="preserve">FLORES DE LA MONTAÃ‘A SAS   </t>
  </si>
  <si>
    <t xml:space="preserve">CI AGROSABORES SAS   </t>
  </si>
  <si>
    <t xml:space="preserve">SOCIEDAD COLOMBIANA DE ORQUIDEOLOGI A  </t>
  </si>
  <si>
    <t>COOPERATIVA AGROPECUARIA DE ENTRERR IOS LTDA</t>
  </si>
  <si>
    <t xml:space="preserve">COOPIAGROS   </t>
  </si>
  <si>
    <t>COAGROHUILA - COOPERATIVA MULTIACTI AGROPECUARIA D</t>
  </si>
  <si>
    <t xml:space="preserve">ORGANIZACION ROA FLORHUILA SA   </t>
  </si>
  <si>
    <t>COOCENTRAL - COOPERATIVA CENTRAL DE CAFICULTORES D</t>
  </si>
  <si>
    <t xml:space="preserve">INSUMOS HUILA LTDA   </t>
  </si>
  <si>
    <t>COOPCAFER-COOPERATIVA DEPARTAMENTAL CAFICULTORES D</t>
  </si>
  <si>
    <t>CODEGAR LTDA - COOPERATIVA DE GANAD Y AGRICULTORES</t>
  </si>
  <si>
    <t xml:space="preserve">COOPERATIVA DE CAFICULTORES DEL CENTRO DEL VALLE  </t>
  </si>
  <si>
    <t>COOPERATIVA DE CAFICULTORES DE SEVILLA  CAFISEVILL</t>
  </si>
  <si>
    <t xml:space="preserve">COOPERATIVA DE CAFETALEROS DEL NORTE DEL VALLE  </t>
  </si>
  <si>
    <t xml:space="preserve">COOPERATIVA DE CAFICULTORES DE CAICEDONIA  </t>
  </si>
  <si>
    <t xml:space="preserve">NACYRA NARVAEZ E HIJOS Y CIA S EN C   </t>
  </si>
  <si>
    <t>Esporadico Huila</t>
  </si>
  <si>
    <t xml:space="preserve">CI ROSELAND LTDA   </t>
  </si>
  <si>
    <t>ALMACEN AGRICOLA CAMPESINO SAS</t>
  </si>
  <si>
    <t>DISTRIBUCIONES MUNDO AGRO ANTIOQUIA  SAS</t>
  </si>
  <si>
    <t xml:space="preserve">TONE FLOWERS SAS   </t>
  </si>
  <si>
    <t xml:space="preserve">CI BANASAN SA   </t>
  </si>
  <si>
    <t xml:space="preserve">RT SAS   </t>
  </si>
  <si>
    <t xml:space="preserve">INVERSIONES AGROPECUARIAS DE BOYACA  LTDA  </t>
  </si>
  <si>
    <t xml:space="preserve">HELM ANDINA LTDA   </t>
  </si>
  <si>
    <t xml:space="preserve">AGROINSUMOS SAN DIEGO EU   </t>
  </si>
  <si>
    <t xml:space="preserve">ALYAMSA DEL SINU LTDA   </t>
  </si>
  <si>
    <t xml:space="preserve">AGRICOLA IBIZA SA   </t>
  </si>
  <si>
    <t xml:space="preserve">ALEXANDRA FARMS SAS   </t>
  </si>
  <si>
    <t xml:space="preserve">INDAGRO SANEAMIENTO INTEGRADO LTDA   </t>
  </si>
  <si>
    <t xml:space="preserve">ESMERALDA BREEDING AND BIOTECHNOLOG   </t>
  </si>
  <si>
    <t xml:space="preserve">CLEAN HERBS SOCIEDAD POR SIMPLIFICA   </t>
  </si>
  <si>
    <t xml:space="preserve">SANTALUZ FARMS SAS   </t>
  </si>
  <si>
    <t xml:space="preserve">INAGRO SAS   </t>
  </si>
  <si>
    <t>AGROPECUARIA DORAMAR EU</t>
  </si>
  <si>
    <t xml:space="preserve">COOPERATIVA DE LECHEROS DE LAS VEREDAS  </t>
  </si>
  <si>
    <t xml:space="preserve">DISTRIBUIDOR AGROPECUARIO  DEL QUINDIO SA  </t>
  </si>
  <si>
    <t xml:space="preserve">INVERSIONES EL SILENCIO SAS   </t>
  </si>
  <si>
    <t>ASOCIACION DE GANADEROS DEL ALTIPLANO NORTE DE ANT</t>
  </si>
  <si>
    <t>LA COOPERATIVA DE LECHEROS DE POTREROLARGO - COOPR</t>
  </si>
  <si>
    <t xml:space="preserve">RIOPAILA CASTILLA SA   </t>
  </si>
  <si>
    <t>AGRICOLA CERDEÃ‘A SA</t>
  </si>
  <si>
    <t>AGRICOLA MAYORCA SA</t>
  </si>
  <si>
    <t xml:space="preserve">ROSAS AGUACLARA SAS   </t>
  </si>
  <si>
    <t xml:space="preserve">EMPRESAGRO COLOMBIA SA   </t>
  </si>
  <si>
    <t xml:space="preserve">AGROPECUARIA LA HUELLA LTDA   </t>
  </si>
  <si>
    <t xml:space="preserve">LATIN FLOWERS FARMS SAS CI   </t>
  </si>
  <si>
    <t xml:space="preserve">INDUSTRIAS AGRARIAS Y PECUARIAS EL IMPERIO  </t>
  </si>
  <si>
    <t xml:space="preserve">CALO FARMS SAS   </t>
  </si>
  <si>
    <t xml:space="preserve">HACIENDA SAN GREGORIO SAS   </t>
  </si>
  <si>
    <t xml:space="preserve">MERCADEGAN LTDA   </t>
  </si>
  <si>
    <t xml:space="preserve">NARANJALES DEL CAUCA SAS   </t>
  </si>
  <si>
    <t>ULA INVESTMENT CIA SCA</t>
  </si>
  <si>
    <t xml:space="preserve">FLORES EL PROGRESO SAS   </t>
  </si>
  <si>
    <t xml:space="preserve">AGROQUIMICOS ORIENTE Y COMPAÃ‘IA LTD A  </t>
  </si>
  <si>
    <t xml:space="preserve">EL FARO LTDA   </t>
  </si>
  <si>
    <t xml:space="preserve">EL MUNDO AGRICOLA Y PECUARIO SAS   </t>
  </si>
  <si>
    <t>DIAGROVAL SA - DISTRIBUCIONES AGROPECUARIAS DEL VA</t>
  </si>
  <si>
    <t xml:space="preserve">ORGANIPLAST SAS   </t>
  </si>
  <si>
    <t xml:space="preserve">AGROAPLICACIONES SAS   </t>
  </si>
  <si>
    <t xml:space="preserve">AGROSERVICIOS CHIQUINQUIRA LTDA   </t>
  </si>
  <si>
    <t xml:space="preserve">HACIENDA LLANOGRANDE Y CIA E EN C S   </t>
  </si>
  <si>
    <t xml:space="preserve">AGRICOLA CAPURGANA SA   </t>
  </si>
  <si>
    <t xml:space="preserve">LA COLORADA SA   </t>
  </si>
  <si>
    <t xml:space="preserve">PRESTIGE ROSES SAS   </t>
  </si>
  <si>
    <t xml:space="preserve">PROVISION AGRICOLA CORINTO SAS   </t>
  </si>
  <si>
    <t xml:space="preserve">CI FRUTY GREEN SA   </t>
  </si>
  <si>
    <t xml:space="preserve">INVERSIONES RODRIGUEZ RUIZ R-R SAS   </t>
  </si>
  <si>
    <t xml:space="preserve">CI LA ESPERANZA  LTDA   </t>
  </si>
  <si>
    <t>AGROTRILLADORA SAS</t>
  </si>
  <si>
    <t xml:space="preserve">CI COMERCIALIZADORA LA BLANQUITA SA   </t>
  </si>
  <si>
    <t>AGROCOMETA SA (AGROPECUARIA Y COMERCIALIZADORA DEL</t>
  </si>
  <si>
    <t xml:space="preserve">INSUMARKET LTDA   </t>
  </si>
  <si>
    <t xml:space="preserve">PORCICOLA PRADERA SA   </t>
  </si>
  <si>
    <t xml:space="preserve">SERVINAGROS LTDA   </t>
  </si>
  <si>
    <t xml:space="preserve">TALLOS Y PETALOS DE COLOMBIA SAS   </t>
  </si>
  <si>
    <t xml:space="preserve">INSUMOS TIERRALTICA LTDA   </t>
  </si>
  <si>
    <t xml:space="preserve">DELIFLOR LATIN AMERICA   </t>
  </si>
  <si>
    <t xml:space="preserve">SUMAGRO SA   </t>
  </si>
  <si>
    <t xml:space="preserve">AGROJAR SAS   </t>
  </si>
  <si>
    <t>ALMACEN AGROPECUARIO LINO GIRALDO E  HIJO LTDA</t>
  </si>
  <si>
    <t xml:space="preserve">THE FAMILY FLOWER SAS   </t>
  </si>
  <si>
    <t xml:space="preserve">AGRIAGROS LTDA   </t>
  </si>
  <si>
    <t>FERTILIZANTES Y AGRO MAS SAS</t>
  </si>
  <si>
    <t xml:space="preserve">DESARROLLOS DON BOSCO SAS   </t>
  </si>
  <si>
    <t xml:space="preserve">CARAFE SAS   </t>
  </si>
  <si>
    <t xml:space="preserve">KIBUTZIM LTDA   </t>
  </si>
  <si>
    <t xml:space="preserve">FLORES EL PICACHO SAS   </t>
  </si>
  <si>
    <t xml:space="preserve">MERCA AGRICOLA &amp; CIA LTDA   </t>
  </si>
  <si>
    <t xml:space="preserve">GOMEZ RIVERA AGROPECUARIA Y CIA   </t>
  </si>
  <si>
    <t xml:space="preserve">TEO FARMS SAS   </t>
  </si>
  <si>
    <t xml:space="preserve">MADAMME ROSES SAS   </t>
  </si>
  <si>
    <t xml:space="preserve">COMERCIALIZADORA LLANO MORENO SAS   </t>
  </si>
  <si>
    <t xml:space="preserve">AGRICOLA SAN RIOMAR SAS   </t>
  </si>
  <si>
    <t xml:space="preserve">OTUNAGRO SAS   </t>
  </si>
  <si>
    <t xml:space="preserve">SEMILLA AGRO SIEMBRA LTDA   </t>
  </si>
  <si>
    <t xml:space="preserve">COMERCIALIZADORA AGRO URRAO   </t>
  </si>
  <si>
    <t xml:space="preserve">VIVERO TIERRA NEGRA SAS   </t>
  </si>
  <si>
    <t xml:space="preserve">AGROPECUARIA DE PAPA SAS   </t>
  </si>
  <si>
    <t xml:space="preserve">ARKATEC SAS   </t>
  </si>
  <si>
    <t xml:space="preserve">AGRICOLA LA PALMA SAS   </t>
  </si>
  <si>
    <t xml:space="preserve">DEPOSITO AGROPECUARIO DE OCCIDENTE SAS  </t>
  </si>
  <si>
    <t xml:space="preserve">DISAGRO MANIZALEZ SAS   </t>
  </si>
  <si>
    <t xml:space="preserve">GLOBALAGRO NEIVA SAS   </t>
  </si>
  <si>
    <t xml:space="preserve">COMERCIAL TECNO AGRO SAS   </t>
  </si>
  <si>
    <t xml:space="preserve">HORTENSIAS DEL LLANO SAS   </t>
  </si>
  <si>
    <t xml:space="preserve">GRUPO CENAGRO SAS   </t>
  </si>
  <si>
    <t xml:space="preserve">COLOMBIA AGRO SAS   </t>
  </si>
  <si>
    <t xml:space="preserve">SAN VALENTINO SAS   </t>
  </si>
  <si>
    <t xml:space="preserve">ANEMOS SAS   </t>
  </si>
  <si>
    <t xml:space="preserve">AIDAMA SAS   </t>
  </si>
  <si>
    <t xml:space="preserve">CASA AGRICOLA APOSENTOS LTDA   </t>
  </si>
  <si>
    <t>AGROPAISA SAS</t>
  </si>
  <si>
    <t xml:space="preserve">AGROINVERSIONES LLANOGRANDE SAS   </t>
  </si>
  <si>
    <t xml:space="preserve">CAMPOALEGRE BIOLOGICOS LTDA   </t>
  </si>
  <si>
    <t xml:space="preserve">AGRO INDUSTRIAL JE SAS   </t>
  </si>
  <si>
    <t xml:space="preserve">COMERCIALIZADORA AGRO SHADDAI SAS   </t>
  </si>
  <si>
    <t xml:space="preserve">HMVE SAS   </t>
  </si>
  <si>
    <t xml:space="preserve">EXPRESSION ROSES SAS   </t>
  </si>
  <si>
    <t>SERVICIOS Y SUMINISTROS INTEGRALES TECHNOAGROS SAS</t>
  </si>
  <si>
    <t xml:space="preserve">S &amp; J INVERSIONES S EN C   </t>
  </si>
  <si>
    <t xml:space="preserve">MACARENA FARMS SAS   </t>
  </si>
  <si>
    <t xml:space="preserve">AGRONEGOCIOS ELITE SAS   </t>
  </si>
  <si>
    <t xml:space="preserve">FERTILIZER EXPERT HOLLAND SAS   </t>
  </si>
  <si>
    <t xml:space="preserve">FLORES LUNA NUEVA SAS   </t>
  </si>
  <si>
    <t xml:space="preserve">PRODUCTOS AGRICOLAS PALMIRA SAS   </t>
  </si>
  <si>
    <t xml:space="preserve">FERTIAGRO SUROESTE SAS   </t>
  </si>
  <si>
    <t xml:space="preserve">VARAHONDA ORIENTE SAS   </t>
  </si>
  <si>
    <t xml:space="preserve">AGROGAMA COLOMBIA SAS   </t>
  </si>
  <si>
    <t xml:space="preserve">GRANEX AGROINDUSTRIAL SAS   </t>
  </si>
  <si>
    <t xml:space="preserve">ALMACEN Y DISTRIBUCIONES SUPERAGRO SAS  </t>
  </si>
  <si>
    <t xml:space="preserve">BODEGA CAMPESINA SAS   </t>
  </si>
  <si>
    <t xml:space="preserve">AGROVETERINARIA DEL CENTRO SAS   </t>
  </si>
  <si>
    <t xml:space="preserve">COMERCIALIZADORA SURAGRO  SAS   </t>
  </si>
  <si>
    <t xml:space="preserve">FERNANDO PUERTA DIAZ ASESORIAS Y REPRESENTACIONES </t>
  </si>
  <si>
    <t xml:space="preserve">DISTRIBUIDOR AGROPECUARIO BACATA SA SAS  </t>
  </si>
  <si>
    <t xml:space="preserve">CULTIVOS CASABLANCA SAS   </t>
  </si>
  <si>
    <t>AGRO INSUMOS DEL ORIENTE</t>
  </si>
  <si>
    <t xml:space="preserve">ELITE FLOWER FARMERS SAS   </t>
  </si>
  <si>
    <t xml:space="preserve">TECNOTERRA SAS   </t>
  </si>
  <si>
    <t xml:space="preserve">INVERHATS SAS   </t>
  </si>
  <si>
    <t xml:space="preserve">FITOLLANOS SAS   </t>
  </si>
  <si>
    <t xml:space="preserve">CRISDALEY  SAS   </t>
  </si>
  <si>
    <t xml:space="preserve">AGRICOLA LINEA VERDE DEL HUILA LTDA   </t>
  </si>
  <si>
    <t xml:space="preserve">AGRICOLA FLORCO SAS   </t>
  </si>
  <si>
    <t xml:space="preserve">TITANIUM FLOWERS INVESTMENTS SAS   </t>
  </si>
  <si>
    <t xml:space="preserve">NUTRIENDO Y CONSERVANDO SAS   </t>
  </si>
  <si>
    <t xml:space="preserve">PLAN TOTAL TECNOLOGIA PARA EL AGRO   </t>
  </si>
  <si>
    <t xml:space="preserve">AGROANDINA GS SAS   </t>
  </si>
  <si>
    <t xml:space="preserve">INNOVAGRO CM SAS   </t>
  </si>
  <si>
    <t xml:space="preserve">AGROQUIROGA MENDEZ ORTIZ HERMANOS S CS  </t>
  </si>
  <si>
    <t xml:space="preserve">AGROINSUMOS SAN CARLOS SAS   </t>
  </si>
  <si>
    <t xml:space="preserve">FUTURAGRO BE SAS   </t>
  </si>
  <si>
    <t xml:space="preserve">INSUMOS AGROFERTIL SAS   </t>
  </si>
  <si>
    <t xml:space="preserve">AGRO INVERSIONES B &amp; V SAS   </t>
  </si>
  <si>
    <t xml:space="preserve">NAYRE FLOWERS COLOMBIA SAS   </t>
  </si>
  <si>
    <t xml:space="preserve">FERRETERIA INDUSTRIAL FREDONIA SAS   </t>
  </si>
  <si>
    <t xml:space="preserve">SOCIEDAD DE AGRICULTORES CAMPOSEGUR SAS  </t>
  </si>
  <si>
    <t xml:space="preserve">ECOFLORA AGRO SAS   </t>
  </si>
  <si>
    <t xml:space="preserve">GREENSITE SAS   </t>
  </si>
  <si>
    <t xml:space="preserve">ABONOS PACANDE SAS   </t>
  </si>
  <si>
    <t xml:space="preserve">DISTRIBUCIONES AGROCALDAS SAS   </t>
  </si>
  <si>
    <t xml:space="preserve">AGROINVERSIONES OSORIO LOPEZ SAS   </t>
  </si>
  <si>
    <t xml:space="preserve">AGRICOLA LA PLATA SAS   </t>
  </si>
  <si>
    <t xml:space="preserve">COMERCIAL AGRO ORIENTE SAS   </t>
  </si>
  <si>
    <t xml:space="preserve">CABLAZQUEZ SAS   </t>
  </si>
  <si>
    <t xml:space="preserve">AGROPROYECTOS SIERRA SAS   </t>
  </si>
  <si>
    <t xml:space="preserve">AGMO NUBES INVERSIONES SAS   </t>
  </si>
  <si>
    <t xml:space="preserve">AGRIVET CAQUEZA SAS   </t>
  </si>
  <si>
    <t xml:space="preserve">AGROINSUMOS SAN MIGUEL SAS   </t>
  </si>
  <si>
    <t xml:space="preserve">FOGANZA Y C FERRETERO SAS   </t>
  </si>
  <si>
    <t xml:space="preserve">AGRICOLA FUSAGASUGA SAS   </t>
  </si>
  <si>
    <t xml:space="preserve">SAVANNAH CROPS SAS   </t>
  </si>
  <si>
    <t xml:space="preserve">RIEGOS &amp; MOTORES DEL VALLE SAS   </t>
  </si>
  <si>
    <t xml:space="preserve">DISTRIMARCA FINCA SAS   </t>
  </si>
  <si>
    <t xml:space="preserve">AGROINSUMOS PRADERA MS SAS   </t>
  </si>
  <si>
    <t xml:space="preserve">SAN GREGORIO FLOWERS SAS   </t>
  </si>
  <si>
    <t xml:space="preserve">FLORES DEL TEQUENDAMA SAS   </t>
  </si>
  <si>
    <t xml:space="preserve">QUINTANARES FLOWERS SAS   </t>
  </si>
  <si>
    <t xml:space="preserve">PETALOS SAN ANTONIO SAS   </t>
  </si>
  <si>
    <t xml:space="preserve">ALMACEN AGRICOLA LA DESPENSA SAS   </t>
  </si>
  <si>
    <t xml:space="preserve">SANTA MARTA FLOWERS SAS   </t>
  </si>
  <si>
    <t xml:space="preserve">FLORES DE SAN ALEJO SAS   </t>
  </si>
  <si>
    <t xml:space="preserve">ECO FLORA DESIGN CENTER SAS   </t>
  </si>
  <si>
    <t xml:space="preserve">CASA DEL CAMPESINO DISTRIBUIDORA SA   </t>
  </si>
  <si>
    <t xml:space="preserve">AGROSERTOL SAS   </t>
  </si>
  <si>
    <t>BICCO FARMS SAS</t>
  </si>
  <si>
    <t xml:space="preserve">FERREAGROINDUSTRIAL SAS   </t>
  </si>
  <si>
    <t xml:space="preserve">INVERSIONES AGROCOL INSUMOS SAS   </t>
  </si>
  <si>
    <t xml:space="preserve">ABOCAR RISARALDA SAS   </t>
  </si>
  <si>
    <t>VETERINARIA LA RED SAS</t>
  </si>
  <si>
    <t xml:space="preserve">BENGALA AGRICOLA SAS   </t>
  </si>
  <si>
    <t xml:space="preserve">JARDINES DE LA CUESTA SAS   </t>
  </si>
  <si>
    <t xml:space="preserve">PEPEAGRO SAS   </t>
  </si>
  <si>
    <t xml:space="preserve">AGROUNION PURINA SAS   </t>
  </si>
  <si>
    <t xml:space="preserve">INSAGRO DE COLOMBIA SAS   </t>
  </si>
  <si>
    <t xml:space="preserve">W &amp; T FLOWERS  AND PLANTS SAS   </t>
  </si>
  <si>
    <t xml:space="preserve">CODELCAMPO SAS   </t>
  </si>
  <si>
    <t xml:space="preserve">JARDINES DE SAN NICOLAS SAS   </t>
  </si>
  <si>
    <t xml:space="preserve">LOGIBAN SAS   </t>
  </si>
  <si>
    <t xml:space="preserve">CAFICULTORA LA POLONIA SAS   </t>
  </si>
  <si>
    <t xml:space="preserve">DISTRIBUCIONES PALCAMPO   </t>
  </si>
  <si>
    <t xml:space="preserve">AGROMIX DEL NORTE SAS   </t>
  </si>
  <si>
    <t xml:space="preserve">HORTENSIAS DEL CAMPO SAS   </t>
  </si>
  <si>
    <t xml:space="preserve">AGROPECUARIOS SUELOS Y GANADOS SAS   </t>
  </si>
  <si>
    <t xml:space="preserve">AGROPUNTO URRAO SAS   </t>
  </si>
  <si>
    <t xml:space="preserve">MI CAMPO EN SU CAMPO SAS   </t>
  </si>
  <si>
    <t xml:space="preserve">AGROPECUARIA TUMARADO SAS   </t>
  </si>
  <si>
    <t xml:space="preserve">AGROPECUARIA CAMPO NORTE SAS   </t>
  </si>
  <si>
    <t xml:space="preserve">HYD KIWI SAS   </t>
  </si>
  <si>
    <t xml:space="preserve">FERRETERIA R &amp; R SANTA ROSA SAS   </t>
  </si>
  <si>
    <t>AGROGALERIA MARINILLAS SAS</t>
  </si>
  <si>
    <t xml:space="preserve">DISTRIBUIDORA GRUMERCO SAS   </t>
  </si>
  <si>
    <t xml:space="preserve">AGRICOLA AUTOMOTRIZ DEL NORTE SAS   </t>
  </si>
  <si>
    <t xml:space="preserve">AGRICOLAS SANTA CATALINA SAS   </t>
  </si>
  <si>
    <t xml:space="preserve">LA TRAVESIA DEL MILAGRO SAS   </t>
  </si>
  <si>
    <t xml:space="preserve">INVERSIONES AGROFERTIL DEL TOLIMA SAS  </t>
  </si>
  <si>
    <t xml:space="preserve">KRONOTIENDAS SAS   </t>
  </si>
  <si>
    <t xml:space="preserve">FLORES MARAL SAS   </t>
  </si>
  <si>
    <t xml:space="preserve">S &amp; M AGRO SAS   </t>
  </si>
  <si>
    <t xml:space="preserve">DISTRIBUIDORA AGRICOLA DEL HUILA SA   </t>
  </si>
  <si>
    <t xml:space="preserve">AGRICOLA DEL ORIENTE UNE SAS   </t>
  </si>
  <si>
    <t xml:space="preserve">TERRA MIA M T M CIA S EN C   </t>
  </si>
  <si>
    <t xml:space="preserve">DISTRIBUIDORA AGROINSUMOS A&amp;M SAS   </t>
  </si>
  <si>
    <t xml:space="preserve">AGROPECUARIA KINAGRO SAS   </t>
  </si>
  <si>
    <t xml:space="preserve">MCHERBS &amp; MCOILS SAS   </t>
  </si>
  <si>
    <t xml:space="preserve">MI DESPENSA AGROPECUARIA SAS   </t>
  </si>
  <si>
    <t xml:space="preserve">SUPER TIENDA AGROPECUARIA PALCAMPO SAS  </t>
  </si>
  <si>
    <t xml:space="preserve">INSUAGRO ARAUCARIAS SAS   </t>
  </si>
  <si>
    <t xml:space="preserve">AGROVETERINARIA EL BIMBO SAS   </t>
  </si>
  <si>
    <t xml:space="preserve">INVERSIONES LA TORTUGA SAS   </t>
  </si>
  <si>
    <t xml:space="preserve">DISTRIBUIDORA DE PAPA DEL RIO SAS   </t>
  </si>
  <si>
    <t xml:space="preserve">FARMAQUIM SAS   </t>
  </si>
  <si>
    <t xml:space="preserve">INVERSIONES DEL NEUSA  SAS   </t>
  </si>
  <si>
    <t xml:space="preserve">ZANAHORIAS DE COLOMBIAS SAS   </t>
  </si>
  <si>
    <t xml:space="preserve">AGROFER LA GRANJA SAS   </t>
  </si>
  <si>
    <t xml:space="preserve">AGROCADENA SAS   </t>
  </si>
  <si>
    <t xml:space="preserve">TECNO AGRO CHINCHINA SAS   </t>
  </si>
  <si>
    <t xml:space="preserve">AGROINSUMOS EL PASO SAS   </t>
  </si>
  <si>
    <t xml:space="preserve">DISFRUTAS DE RISARALDA SAS   </t>
  </si>
  <si>
    <t xml:space="preserve">ICON SELECTIONS SAS   </t>
  </si>
  <si>
    <t xml:space="preserve">TODOAGRO DEL NORTE SAS   </t>
  </si>
  <si>
    <t xml:space="preserve">OBALIS SAS   </t>
  </si>
  <si>
    <t xml:space="preserve">TRES COLINAS SAS   </t>
  </si>
  <si>
    <t xml:space="preserve">TECNICAMPO DEL CENTRO SAS   </t>
  </si>
  <si>
    <t xml:space="preserve">AGRICOLA EL SAMAN SAS   </t>
  </si>
  <si>
    <t xml:space="preserve">VANAGRO SAS   </t>
  </si>
  <si>
    <t xml:space="preserve">LA CASA DEL AGRO SEVILLA SAS   </t>
  </si>
  <si>
    <t xml:space="preserve">DEMETER INVERSIONES SAS   </t>
  </si>
  <si>
    <t xml:space="preserve">EL GRANJERO SAS   </t>
  </si>
  <si>
    <t xml:space="preserve">FIORI COLOMBIA SAS   </t>
  </si>
  <si>
    <t xml:space="preserve">ANDINO AGRICOLA DEL EJE CAFETERO SAS  </t>
  </si>
  <si>
    <t xml:space="preserve">AGROTARAZA SAS   </t>
  </si>
  <si>
    <t xml:space="preserve">D AGROS SAS   </t>
  </si>
  <si>
    <t xml:space="preserve">INVERSIONES SAENZ &amp; SAENZ SAS   </t>
  </si>
  <si>
    <t xml:space="preserve">ALMACENES CONSTRUAGRO SAS   </t>
  </si>
  <si>
    <t xml:space="preserve">SEPULVEDA GALLEGO Y CIA S EN C   </t>
  </si>
  <si>
    <t xml:space="preserve">AGROINSUMOS TPC SAS   </t>
  </si>
  <si>
    <t xml:space="preserve">MIL AGRO DEL VALLE SAS   </t>
  </si>
  <si>
    <t xml:space="preserve">AGROINSUMOS Y SERVICIOS CACAYAL SAS   </t>
  </si>
  <si>
    <t xml:space="preserve">AGROTERRA DE OCCIDENTE SAS   </t>
  </si>
  <si>
    <t xml:space="preserve">EXI CAMPO SAS   </t>
  </si>
  <si>
    <t xml:space="preserve">AGRICOLA OCOA COLOMBIA SAAS   </t>
  </si>
  <si>
    <t xml:space="preserve">COMERCIALIZADORA DARAGROS SAS   </t>
  </si>
  <si>
    <t xml:space="preserve">ALMA G SAS   </t>
  </si>
  <si>
    <t xml:space="preserve">MI TIERRA AGROMARKET SAS   </t>
  </si>
  <si>
    <t xml:space="preserve">AGRO F SAS   </t>
  </si>
  <si>
    <t>AGROCOMERCIAL NOVA SAS</t>
  </si>
  <si>
    <t xml:space="preserve">AGRO ELECTRICOS DEL NORTE SAS   </t>
  </si>
  <si>
    <t xml:space="preserve">MAKRORIOS DEL AGRO SAS   </t>
  </si>
  <si>
    <t xml:space="preserve">SAN MARINO FLOWERS SAS   </t>
  </si>
  <si>
    <t xml:space="preserve">AGROGENETICA SOLANUM SAS   </t>
  </si>
  <si>
    <t>INSAE SAS - INSUMOS Y SOLUCIONES AGRICOLAS DEL EJE</t>
  </si>
  <si>
    <t xml:space="preserve">CENTRAL DEL CAMPO SAS   </t>
  </si>
  <si>
    <t xml:space="preserve">FRUTOS Y VERDURAS MAQUINAGRO SAS   </t>
  </si>
  <si>
    <t xml:space="preserve">AGRICOLA LA PLAYA SAS   </t>
  </si>
  <si>
    <t xml:space="preserve">HILVERDA KOOIJ COLOMBIA SAS   </t>
  </si>
  <si>
    <t xml:space="preserve">AGROTIENDA RIONEGRO HERMANOS SAS   </t>
  </si>
  <si>
    <t xml:space="preserve">AGRO ALEJO SAS   </t>
  </si>
  <si>
    <t xml:space="preserve">HILLSIDE FLOWERS SAS   </t>
  </si>
  <si>
    <t xml:space="preserve">JARDINES DE LA CEJA SAS   </t>
  </si>
  <si>
    <t xml:space="preserve">AVOCADOS FROM COLOMBIA SAS   </t>
  </si>
  <si>
    <t xml:space="preserve">DISTRIBUIDOR AGRICOLA AUDOR SAS   </t>
  </si>
  <si>
    <t xml:space="preserve">AGROBOLIVAR SG SAS   </t>
  </si>
  <si>
    <t xml:space="preserve">AGRICOLA CADENA SAS   </t>
  </si>
  <si>
    <t xml:space="preserve">COMERCIALIZADORA TROPYAGRO SAS   </t>
  </si>
  <si>
    <t xml:space="preserve">AGROMIRAMAR SAS   </t>
  </si>
  <si>
    <t xml:space="preserve">SOCIEDAD EXPOBANANAS SAS   </t>
  </si>
  <si>
    <t>GOMEZ ROMERO JULIO CESAR</t>
  </si>
  <si>
    <t>GALVIS QUINTERO HENRY</t>
  </si>
  <si>
    <t>CASTRO RIBERO ALEXANDER</t>
  </si>
  <si>
    <t xml:space="preserve">QUIÃ‘ONEZ CARRILLO GABRIEL FRANCISCO   </t>
  </si>
  <si>
    <t xml:space="preserve">RIVERA HERNAN   </t>
  </si>
  <si>
    <t xml:space="preserve">RODRIGUEZ LEON HUMBERTO   </t>
  </si>
  <si>
    <t xml:space="preserve">QUIÃƒâ€˜ONEZ WILFREDO   </t>
  </si>
  <si>
    <t xml:space="preserve">VELASQUEZ LONDOÃƒâ€˜O RAUL MAURICIO   </t>
  </si>
  <si>
    <t xml:space="preserve">ROJAS CUBIDES GERMAN EDUARDO   </t>
  </si>
  <si>
    <t xml:space="preserve">RONCANCIO CASTELLANOS YHOVANY   </t>
  </si>
  <si>
    <t xml:space="preserve">GORDILLO MILAN PEDRO NEL   </t>
  </si>
  <si>
    <t xml:space="preserve">ABAHONZA  GOMEZ JOSE DUVAN   </t>
  </si>
  <si>
    <t xml:space="preserve">GARCIA MEZA GERMAN TULIO   </t>
  </si>
  <si>
    <t xml:space="preserve">GONZALEZ VASQUEZ DIEGO LEON   </t>
  </si>
  <si>
    <t xml:space="preserve">PESCA  JOSELYN   </t>
  </si>
  <si>
    <t xml:space="preserve">OTALORA AREVALO CESAR AUGUSTO   </t>
  </si>
  <si>
    <t xml:space="preserve">RUIZ OTALORA PEDRO SIMON   </t>
  </si>
  <si>
    <t xml:space="preserve">BURBANO LOPEZ LUIS EDUARDO   </t>
  </si>
  <si>
    <t xml:space="preserve">CASTAÃ‘O LOPEZ RUBEN DARIO AGROINSUMOS MARSELLA  </t>
  </si>
  <si>
    <t xml:space="preserve">GUERRA DIAZ LUIS ANTONIO   </t>
  </si>
  <si>
    <t xml:space="preserve">ALVAREZ SALDARRIAGA JUAN ALBERTO   </t>
  </si>
  <si>
    <t xml:space="preserve">OSORNO MESA JAIME DE JESUS   </t>
  </si>
  <si>
    <t xml:space="preserve">GIL BETANCUR JORGE ALBERTO   </t>
  </si>
  <si>
    <t xml:space="preserve">GUTIERREZ ARROYAVE CARLOS IGNACIO   </t>
  </si>
  <si>
    <t xml:space="preserve">SALDARRIAGA SOTO FELIPE   </t>
  </si>
  <si>
    <t xml:space="preserve">JIMENEZ LOAIZA NESTOR MAURICIO   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</si>
  <si>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</si>
  <si>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</si>
  <si>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</si>
  <si>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</si>
  <si>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</si>
  <si>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</si>
  <si>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</si>
  <si>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</si>
  <si>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</si>
  <si>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</si>
  <si>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</si>
  <si>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</si>
  <si>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</si>
  <si>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</si>
  <si>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</si>
  <si>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</si>
  <si>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</si>
  <si>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</si>
  <si>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</si>
  <si>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</si>
  <si>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</si>
  <si>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</si>
  <si>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</si>
  <si>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</si>
  <si>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</si>
  <si>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</si>
  <si>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</si>
  <si>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</si>
  <si>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</si>
  <si>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</si>
  <si>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</si>
  <si>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</si>
  <si>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</si>
  <si>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</si>
  <si>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</si>
  <si>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</si>
  <si>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</si>
  <si>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</si>
  <si>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</si>
  <si>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</si>
  <si>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</si>
  <si>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</si>
  <si>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</si>
  <si>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</si>
  <si>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</si>
  <si>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</si>
  <si>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</si>
  <si>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</si>
  <si>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</si>
  <si>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</si>
  <si>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</si>
  <si>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</si>
  <si>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</si>
  <si>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</si>
  <si>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</si>
  <si>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</si>
  <si>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</si>
  <si>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</si>
  <si>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</si>
  <si>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</si>
  <si>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</si>
  <si>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</si>
  <si>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</si>
  <si>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</si>
  <si>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</si>
  <si>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</si>
  <si>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</si>
  <si>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</si>
  <si>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</si>
  <si>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</si>
  <si>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</si>
  <si>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</si>
  <si>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</si>
  <si>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</si>
  <si>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</si>
  <si>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</si>
  <si>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</si>
  <si>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</si>
  <si>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</si>
  <si>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</si>
  <si>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</si>
  <si>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</si>
  <si>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</si>
  <si>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</si>
  <si>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</si>
  <si>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</si>
  <si>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</si>
  <si>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</si>
  <si>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</si>
  <si>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</si>
  <si>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</si>
  <si>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</si>
  <si>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</si>
  <si>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</si>
  <si>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</si>
  <si>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</si>
  <si>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</si>
  <si>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</si>
  <si>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</si>
  <si>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</si>
  <si>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</si>
  <si>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</si>
  <si>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</si>
  <si>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</si>
  <si>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</si>
  <si>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</si>
  <si>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</si>
  <si>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</si>
  <si>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</si>
  <si>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</si>
  <si>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</si>
  <si>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</si>
  <si>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</si>
  <si>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</si>
  <si>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</si>
  <si>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</si>
  <si>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</si>
  <si>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</si>
  <si>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</si>
  <si>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</si>
  <si>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</si>
  <si>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</si>
  <si>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</si>
  <si>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</si>
  <si>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</si>
  <si>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</si>
  <si>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</si>
  <si>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</si>
  <si>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</si>
  <si>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</si>
  <si>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</si>
  <si>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</si>
  <si>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</si>
  <si>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</si>
  <si>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</si>
  <si>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</si>
  <si>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</si>
  <si>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</si>
  <si>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</si>
  <si>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</si>
  <si>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</si>
  <si>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</si>
  <si>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</si>
  <si>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</si>
  <si>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</si>
  <si>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</si>
  <si>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</si>
  <si>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</si>
  <si>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</si>
  <si>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</si>
  <si>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</si>
  <si>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</si>
  <si>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</si>
  <si>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</si>
  <si>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</si>
  <si>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</si>
  <si>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</si>
  <si>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</si>
  <si>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</si>
  <si>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</si>
  <si>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</si>
  <si>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</si>
  <si>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</si>
  <si>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</si>
  <si>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</si>
  <si>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</si>
  <si>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</si>
  <si>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</si>
  <si>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</si>
  <si>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</si>
  <si>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</si>
  <si>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</si>
  <si>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</si>
  <si>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</si>
  <si>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</si>
  <si>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</si>
  <si>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</si>
  <si>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</si>
  <si>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</si>
  <si>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</si>
  <si>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</si>
  <si>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</si>
  <si>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</si>
  <si>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</si>
  <si>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</si>
  <si>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</si>
  <si>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</si>
  <si>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</si>
  <si>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</si>
  <si>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</si>
  <si>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</si>
  <si>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</si>
  <si>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</si>
  <si>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</si>
  <si>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</si>
  <si>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</si>
  <si>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</si>
  <si>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</si>
  <si>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</si>
  <si>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</si>
  <si>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</si>
  <si>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</si>
  <si>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</si>
  <si>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</si>
  <si>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</si>
  <si>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</si>
  <si>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</si>
  <si>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</si>
  <si>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</si>
  <si>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</si>
  <si>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</si>
  <si>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</si>
  <si>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</si>
  <si>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</si>
  <si>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</si>
  <si>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</si>
  <si>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</si>
  <si>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</si>
  <si>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</si>
  <si>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</si>
  <si>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</si>
  <si>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</si>
  <si>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</si>
  <si>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</si>
  <si>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</si>
  <si>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</si>
  <si>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</si>
  <si>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</si>
  <si>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</si>
  <si>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</si>
  <si>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</si>
  <si>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</si>
  <si>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</si>
  <si>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</si>
  <si>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</si>
  <si>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</si>
  <si>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</si>
  <si>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</si>
  <si>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</si>
  <si>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</si>
  <si>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</si>
  <si>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</si>
  <si>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</si>
  <si>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</si>
  <si>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</si>
  <si>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</si>
  <si>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</si>
  <si>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</si>
  <si>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</si>
  <si>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</si>
  <si>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</si>
  <si>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</si>
  <si>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</si>
  <si>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</si>
  <si>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</si>
  <si>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</si>
  <si>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</si>
  <si>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</si>
  <si>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</si>
  <si>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</si>
  <si>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</si>
  <si>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</si>
  <si>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</si>
  <si>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</si>
  <si>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</si>
  <si>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</si>
  <si>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</si>
  <si>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</si>
  <si>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</si>
  <si>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</si>
  <si>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</si>
  <si>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</si>
  <si>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</si>
  <si>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</si>
  <si>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</si>
  <si>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</si>
  <si>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</si>
  <si>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</si>
  <si>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</si>
  <si>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</si>
  <si>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</si>
  <si>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</si>
  <si>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</si>
  <si>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</si>
  <si>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</si>
  <si>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</si>
  <si>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</si>
  <si>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</si>
  <si>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</si>
  <si>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</si>
  <si>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</si>
  <si>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</si>
  <si>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</si>
  <si>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</si>
  <si>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</si>
  <si>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</si>
  <si>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</si>
  <si>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</si>
  <si>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</si>
  <si>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</si>
  <si>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</si>
  <si>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</si>
  <si>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</si>
  <si>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</si>
  <si>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</si>
  <si>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</si>
  <si>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</si>
  <si>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</si>
  <si>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</si>
  <si>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</si>
  <si>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</si>
  <si>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</si>
  <si>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</si>
  <si>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</si>
  <si>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</si>
  <si>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</si>
  <si>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</si>
  <si>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</si>
  <si>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</si>
  <si>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</si>
  <si>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</si>
  <si>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</si>
  <si>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</si>
  <si>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</si>
  <si>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</si>
  <si>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</si>
  <si>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</si>
  <si>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</si>
  <si>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</si>
  <si>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</si>
  <si>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</si>
  <si>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</si>
  <si>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</si>
  <si>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</si>
  <si>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</si>
  <si>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</si>
  <si>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</si>
  <si>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</si>
  <si>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</si>
  <si>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</si>
  <si>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</si>
  <si>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</si>
  <si>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</si>
  <si>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</si>
  <si>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</si>
  <si>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</si>
  <si>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</si>
  <si>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</si>
  <si>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</si>
  <si>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</si>
  <si>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</si>
  <si>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</si>
  <si>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</si>
  <si>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</si>
  <si>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</si>
  <si>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</si>
  <si>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</si>
  <si>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</si>
  <si>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</si>
  <si>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</si>
  <si>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</si>
  <si>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</si>
  <si>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</si>
  <si>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</si>
  <si>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</si>
  <si>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</si>
  <si>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</si>
  <si>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</si>
  <si>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</si>
  <si>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</si>
  <si>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</si>
  <si>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</si>
  <si>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</si>
  <si>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</si>
  <si>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</si>
  <si>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</si>
  <si>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</si>
  <si>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</si>
  <si>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</si>
  <si>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</si>
  <si>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</si>
  <si>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</si>
  <si>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</si>
  <si>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</si>
  <si>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</si>
  <si>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</si>
  <si>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</si>
  <si>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</si>
  <si>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</si>
  <si>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</si>
  <si>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</si>
  <si>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</si>
  <si>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</si>
  <si>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</si>
  <si>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</si>
  <si>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</si>
  <si>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</si>
  <si>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</si>
  <si>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</si>
  <si>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</si>
  <si>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</si>
  <si>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</si>
  <si>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</si>
  <si>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</si>
  <si>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</si>
  <si>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</si>
  <si>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</si>
  <si>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</si>
  <si>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</si>
  <si>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</si>
  <si>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</si>
  <si>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</si>
  <si>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</si>
  <si>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</si>
  <si>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</si>
  <si>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</si>
  <si>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</si>
  <si>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</si>
  <si>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</si>
  <si>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</si>
  <si>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</si>
  <si>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</si>
  <si>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</si>
  <si>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</si>
  <si>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</si>
  <si>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</si>
  <si>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</si>
  <si>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</si>
  <si>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</si>
  <si>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</si>
  <si>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</si>
  <si>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</si>
  <si>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</si>
  <si>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</si>
  <si>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</si>
  <si>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</si>
  <si>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</si>
  <si>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</si>
  <si>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</si>
  <si>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</si>
  <si>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</si>
  <si>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</si>
  <si>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</si>
  <si>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</si>
  <si>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</si>
  <si>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</si>
  <si>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</si>
  <si>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</si>
  <si>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</si>
  <si>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</si>
  <si>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</si>
  <si>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</si>
  <si>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</si>
  <si>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</si>
  <si>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</si>
  <si>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</si>
  <si>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</si>
  <si>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</si>
  <si>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</si>
  <si>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</si>
  <si>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</si>
  <si>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</si>
  <si>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</si>
  <si>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</si>
  <si>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</si>
  <si>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</si>
  <si>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</si>
  <si>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</si>
  <si>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</si>
  <si>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</si>
  <si>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</si>
  <si>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</si>
  <si>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</si>
  <si>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</si>
  <si>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</si>
  <si>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</si>
  <si>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</si>
  <si>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</si>
  <si>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</si>
  <si>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</si>
  <si>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</si>
  <si>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</si>
  <si>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</si>
  <si>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</si>
  <si>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</si>
  <si>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</si>
  <si>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</si>
  <si>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</si>
  <si>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</si>
  <si>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</si>
  <si>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</si>
  <si>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</si>
  <si>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</si>
  <si>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</si>
  <si>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</si>
  <si>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</si>
  <si>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</si>
  <si>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</si>
  <si>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</si>
  <si>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</si>
  <si>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</si>
  <si>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</si>
  <si>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</si>
  <si>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</si>
  <si>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</si>
  <si>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</si>
  <si>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</si>
  <si>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</si>
  <si>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</si>
  <si>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</si>
  <si>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</si>
  <si>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</si>
  <si>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</si>
  <si>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</si>
  <si>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</si>
  <si>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</si>
  <si>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</si>
  <si>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</si>
  <si>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</si>
  <si>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</si>
  <si>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</si>
  <si>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</si>
  <si>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</si>
  <si>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</si>
  <si>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</si>
  <si>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</si>
  <si>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</si>
  <si>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</si>
  <si>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</si>
  <si>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</si>
  <si>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</si>
  <si>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</si>
  <si>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</si>
  <si>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</si>
  <si>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</si>
  <si>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</si>
  <si>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</si>
  <si>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</si>
  <si>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</si>
  <si>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</si>
  <si>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</si>
  <si>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</si>
  <si>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</si>
  <si>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</si>
  <si>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</si>
  <si>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</si>
  <si>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</si>
  <si>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</si>
  <si>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</si>
  <si>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</si>
  <si>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</si>
  <si>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</si>
  <si>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</si>
  <si>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</si>
  <si>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</si>
  <si>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</si>
  <si>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</si>
  <si>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</si>
  <si>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</si>
  <si>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</si>
  <si>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</si>
  <si>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</si>
  <si>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</si>
  <si>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</si>
  <si>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</si>
  <si>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</si>
  <si>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</si>
  <si>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</si>
  <si>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</si>
  <si>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</si>
  <si>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</si>
  <si>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</si>
  <si>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</si>
  <si>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</si>
  <si>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</si>
  <si>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</si>
  <si>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</si>
  <si>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</si>
  <si>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</si>
  <si>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</si>
  <si>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</si>
  <si>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</si>
  <si>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</si>
  <si>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</si>
  <si>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</si>
  <si>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</si>
  <si>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</si>
  <si>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</si>
  <si>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</si>
  <si>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</si>
  <si>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</si>
  <si>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</si>
  <si>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</si>
  <si>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</si>
  <si>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</si>
  <si>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</si>
  <si>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</si>
  <si>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</si>
  <si>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</si>
  <si>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</si>
  <si>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</si>
  <si>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</si>
  <si>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</si>
  <si>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</si>
  <si>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</si>
  <si>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</si>
  <si>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</si>
  <si>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</si>
  <si>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</si>
  <si>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</si>
  <si>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</si>
  <si>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</si>
  <si>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</si>
  <si>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</si>
  <si>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</si>
  <si>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</si>
  <si>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</si>
  <si>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</si>
  <si>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</si>
  <si>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</si>
  <si>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</si>
  <si>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</si>
  <si>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</si>
  <si>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</si>
  <si>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</si>
  <si>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</si>
  <si>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</si>
  <si>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</si>
  <si>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</si>
  <si>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</si>
  <si>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</si>
  <si>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</si>
  <si>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</si>
  <si>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</si>
  <si>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</si>
  <si>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</si>
  <si>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</si>
  <si>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</si>
  <si>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</si>
  <si>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</si>
  <si>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</si>
  <si>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</si>
  <si>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</si>
  <si>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</si>
  <si>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</si>
  <si>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</si>
  <si>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</si>
  <si>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</si>
  <si>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</si>
  <si>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</si>
  <si>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</si>
  <si>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</si>
  <si>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</si>
  <si>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</si>
  <si>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</si>
  <si>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</si>
  <si>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</si>
  <si>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</si>
  <si>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</si>
  <si>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</si>
  <si>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</si>
  <si>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</si>
  <si>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</si>
  <si>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</si>
  <si>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</si>
  <si>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</si>
  <si>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</si>
  <si>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</si>
  <si>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</si>
  <si>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</si>
  <si>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</si>
  <si>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</si>
  <si>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</si>
  <si>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</si>
  <si>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</si>
  <si>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</si>
  <si>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</si>
  <si>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</si>
  <si>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</si>
  <si>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</si>
  <si>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</si>
  <si>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</si>
  <si>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</si>
  <si>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</si>
  <si>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</si>
  <si>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</si>
  <si>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</si>
  <si>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</si>
  <si>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</si>
  <si>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</si>
  <si>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</si>
  <si>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</si>
  <si>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</si>
  <si>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</si>
  <si>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</si>
  <si>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</si>
  <si>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</si>
  <si>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</si>
  <si>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</si>
  <si>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</si>
  <si>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</si>
  <si>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</si>
  <si>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</si>
  <si>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</si>
  <si>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</si>
  <si>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</si>
  <si>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</si>
  <si>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</si>
  <si>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</si>
  <si>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</si>
  <si>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</si>
  <si>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</si>
  <si>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</si>
  <si>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</si>
  <si>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</si>
  <si>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</si>
  <si>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</si>
  <si>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</si>
  <si>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</si>
  <si>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</si>
  <si>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</si>
  <si>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</si>
  <si>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</si>
  <si>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</si>
  <si>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</si>
  <si>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</si>
  <si>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</si>
  <si>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</si>
  <si>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</si>
  <si>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</si>
  <si>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</si>
  <si>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</si>
  <si>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</si>
  <si>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</si>
  <si>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</si>
  <si>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</si>
  <si>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</si>
  <si>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</si>
  <si>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</si>
  <si>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</si>
  <si>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</si>
  <si>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</si>
  <si>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</si>
  <si>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</si>
  <si>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</si>
  <si>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</si>
  <si>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</si>
  <si>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</si>
  <si>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</si>
  <si>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</si>
  <si>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</si>
  <si>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</si>
  <si>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</si>
  <si>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</si>
  <si>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</si>
  <si>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</si>
  <si>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</si>
  <si>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</si>
  <si>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</si>
  <si>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</si>
  <si>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</si>
  <si>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</si>
  <si>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</si>
  <si>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</si>
  <si>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</si>
  <si>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</si>
  <si>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</si>
  <si>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</si>
  <si>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</si>
  <si>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</si>
  <si>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ID ZONA</t>
  </si>
  <si>
    <t>ID POBLACION/MUCIPIO</t>
  </si>
  <si>
    <t>CLIENTES FALTANTES</t>
  </si>
  <si>
    <t>SANTA ROSA DE OSOS</t>
  </si>
  <si>
    <t>Pasto</t>
  </si>
  <si>
    <t>Ocaña</t>
  </si>
  <si>
    <t>Saravena</t>
  </si>
  <si>
    <t>Abrego</t>
  </si>
  <si>
    <t>La playa</t>
  </si>
  <si>
    <t>Pamplona</t>
  </si>
  <si>
    <t>San Alberto</t>
  </si>
  <si>
    <t>Cucuta</t>
  </si>
  <si>
    <t>Chitaga</t>
  </si>
  <si>
    <t>Convencion</t>
  </si>
  <si>
    <t>SANTANDER DE QUILICHAO</t>
  </si>
  <si>
    <t>acortes</t>
  </si>
  <si>
    <t>agamboa</t>
  </si>
  <si>
    <t>anunez</t>
  </si>
  <si>
    <t>ccarvajal</t>
  </si>
  <si>
    <t>dcardona</t>
  </si>
  <si>
    <t>dchavez</t>
  </si>
  <si>
    <t>eyepez</t>
  </si>
  <si>
    <t>gmarentes</t>
  </si>
  <si>
    <t>jmurcia</t>
  </si>
  <si>
    <t>jlopez</t>
  </si>
  <si>
    <t>jvillamil</t>
  </si>
  <si>
    <t>arodriguez</t>
  </si>
  <si>
    <t>lbolanos</t>
  </si>
  <si>
    <t>mserna</t>
  </si>
  <si>
    <t>plopez</t>
  </si>
  <si>
    <t>rvelasquez</t>
  </si>
  <si>
    <t>wcruz</t>
  </si>
  <si>
    <t>ncardona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</si>
</sst>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NumberFormat="1" applyAlignment="1">
      <alignment vertical="top"/>
    </xf>
    <xf numFmtId="0" fontId="0" fillId="3" borderId="0" xfId="0" applyNumberFormat="1" applyFill="1" applyAlignment="1">
      <alignment vertical="top"/>
    </xf>
    <xf numFmtId="0" fontId="1" fillId="0" borderId="0" xfId="1"/>
    <xf numFmtId="0" fontId="0" fillId="3" borderId="1" xfId="0" applyFill="1" applyBorder="1" applyAlignment="1">
      <alignment vertical="top"/>
    </xf>
    <xf numFmtId="0" fontId="0" fillId="3" borderId="0" xfId="0" applyFill="1" applyAlignment="1">
      <alignment vertical="top"/>
    </xf>
    <xf numFmtId="0" fontId="1" fillId="3" borderId="0" xfId="1" applyFill="1"/>
    <xf numFmtId="0" fontId="2" fillId="0" borderId="0" xfId="1" applyFont="1" applyAlignment="1">
      <alignment vertical="center" wrapText="1"/>
    </xf>
    <xf numFmtId="0" fontId="4" fillId="0" borderId="2" xfId="2" applyFont="1" applyFill="1" applyBorder="1" applyAlignment="1">
      <alignment horizontal="left" vertical="top" wrapText="1"/>
    </xf>
    <xf numFmtId="0" fontId="4" fillId="4" borderId="0" xfId="2" applyFont="1" applyFill="1" applyBorder="1" applyAlignment="1">
      <alignment horizontal="left" vertical="top" wrapText="1"/>
    </xf>
    <xf numFmtId="0" fontId="4" fillId="0" borderId="2" xfId="2" applyFont="1" applyFill="1" applyBorder="1" applyAlignment="1">
      <alignment horizontal="left" vertical="top" wrapText="1" indent="3"/>
    </xf>
    <xf numFmtId="0" fontId="2" fillId="3" borderId="0" xfId="1" applyFont="1" applyFill="1" applyAlignment="1">
      <alignment vertical="center" wrapText="1"/>
    </xf>
    <xf numFmtId="0" fontId="4" fillId="3" borderId="2" xfId="2" applyFont="1" applyFill="1" applyBorder="1" applyAlignment="1">
      <alignment horizontal="left" vertical="top" wrapText="1"/>
    </xf>
    <xf numFmtId="0" fontId="4" fillId="3" borderId="0" xfId="2" applyFont="1" applyFill="1" applyBorder="1" applyAlignment="1">
      <alignment horizontal="left" vertical="top" wrapText="1"/>
    </xf>
    <xf numFmtId="0" fontId="4" fillId="0" borderId="3" xfId="2" applyFont="1" applyFill="1" applyBorder="1" applyAlignment="1">
      <alignment horizontal="left" vertical="top" wrapText="1"/>
    </xf>
    <xf numFmtId="0" fontId="4" fillId="0" borderId="4" xfId="2" applyFont="1" applyFill="1" applyBorder="1" applyAlignment="1">
      <alignment horizontal="left" vertical="top" wrapText="1"/>
    </xf>
    <xf numFmtId="0" fontId="4" fillId="0" borderId="1" xfId="2" applyFont="1" applyFill="1" applyBorder="1" applyAlignment="1">
      <alignment horizontal="left" vertical="top" wrapText="1"/>
    </xf>
    <xf numFmtId="0" fontId="4" fillId="0" borderId="0" xfId="2" applyFont="1" applyFill="1" applyBorder="1" applyAlignment="1">
      <alignment horizontal="left" vertical="top" wrapText="1"/>
    </xf>
    <xf numFmtId="0" fontId="1" fillId="0" borderId="0" xfId="1" applyBorder="1"/>
    <xf numFmtId="0" fontId="1" fillId="0" borderId="0" xfId="1" applyAlignment="1">
      <alignment vertical="top" wrapText="1"/>
    </xf>
    <xf numFmtId="0" fontId="1" fillId="0" borderId="0" xfId="1" applyAlignment="1">
      <alignment vertical="center" wrapText="1"/>
    </xf>
    <xf numFmtId="0" fontId="0" fillId="5" borderId="1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6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NumberFormat="1" applyFill="1" applyAlignment="1">
      <alignment vertical="top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M1305"/>
  <sheetViews>
    <sheetView topLeftCell="A1226" workbookViewId="0">
      <selection activeCell="A1248" sqref="A1248:XFD1248"/>
    </sheetView>
  </sheetViews>
  <sheetFormatPr baseColWidth="10" defaultColWidth="9.140625" defaultRowHeight="12.75" x14ac:dyDescent="0.2"/>
  <cols>
    <col min="1" max="1" width="53.28515625" customWidth="1"/>
    <col min="2" max="2" width="10" customWidth="1"/>
    <col min="3" max="3" width="21" bestFit="1" customWidth="1"/>
    <col min="4" max="4" width="21" style="23" customWidth="1"/>
    <col min="5" max="5" width="21" customWidth="1"/>
    <col min="6" max="6" width="18" customWidth="1"/>
    <col min="7" max="7" width="22" bestFit="1" customWidth="1"/>
    <col min="8" max="8" width="24.85546875" style="6" customWidth="1"/>
    <col min="9" max="9" width="22" customWidth="1"/>
    <col min="10" max="10" width="16" customWidth="1"/>
    <col min="11" max="11" width="10.5703125" style="6" customWidth="1"/>
    <col min="12" max="12" width="27" bestFit="1" customWidth="1"/>
    <col min="13" max="13" width="34" bestFit="1" customWidth="1"/>
  </cols>
  <sheetData>
    <row r="1" spans="1:13" x14ac:dyDescent="0.2">
      <c r="A1" s="1" t="s">
        <v>1633</v>
      </c>
      <c r="B1" s="1" t="s">
        <v>1634</v>
      </c>
      <c r="C1" s="1" t="s">
        <v>1635</v>
      </c>
      <c r="D1" s="22" t="s">
        <v>4737</v>
      </c>
      <c r="E1" s="1"/>
      <c r="F1" s="1" t="s">
        <v>338</v>
      </c>
      <c r="G1" s="1" t="s">
        <v>336</v>
      </c>
      <c r="H1" s="5" t="s">
        <v>4736</v>
      </c>
      <c r="I1" s="1" t="s">
        <v>2825</v>
      </c>
      <c r="J1" s="1" t="s">
        <v>339</v>
      </c>
      <c r="K1" s="5" t="s">
        <v>4735</v>
      </c>
      <c r="L1" s="1" t="s">
        <v>337</v>
      </c>
      <c r="M1" s="1" t="s">
        <v>340</v>
      </c>
    </row>
    <row r="2" spans="1:13" hidden="1" x14ac:dyDescent="0.2">
      <c r="A2" t="s">
        <v>341</v>
      </c>
      <c r="B2" t="s">
        <v>0</v>
      </c>
      <c r="C2" t="s">
        <v>2</v>
      </c>
      <c r="D2" s="23" t="e">
        <f>VLOOKUP(C2,consulPlanNegocio07042017!$A$2:$A$1141,1,FALSE)</f>
        <v>#N/A</v>
      </c>
      <c r="E2" t="s">
        <v>1636</v>
      </c>
      <c r="F2" t="s">
        <v>1</v>
      </c>
      <c r="G2" t="s">
        <v>1</v>
      </c>
      <c r="H2" s="6" t="e">
        <f>VLOOKUP(G2,'ID MUNICIPIO'!$E$2:$F$867,2,FALSE)</f>
        <v>#N/A</v>
      </c>
      <c r="I2" t="s">
        <v>2823</v>
      </c>
      <c r="J2" t="s">
        <v>3</v>
      </c>
      <c r="K2" s="6">
        <f>VLOOKUP(J2,'ID MUNICIPIO'!$A$2:$H$867,8,FALSE)</f>
        <v>4</v>
      </c>
      <c r="L2" t="s">
        <v>4</v>
      </c>
      <c r="M2" t="s">
        <v>5</v>
      </c>
    </row>
    <row r="3" spans="1:13" hidden="1" x14ac:dyDescent="0.2">
      <c r="A3" t="s">
        <v>341</v>
      </c>
      <c r="B3" t="s">
        <v>0</v>
      </c>
      <c r="C3" t="s">
        <v>2</v>
      </c>
      <c r="D3" s="23" t="e">
        <f>VLOOKUP(C3,consulPlanNegocio07042017!$A$2:$A$1141,1,FALSE)</f>
        <v>#N/A</v>
      </c>
      <c r="E3" t="s">
        <v>1636</v>
      </c>
      <c r="F3" t="s">
        <v>1</v>
      </c>
      <c r="G3" t="s">
        <v>1</v>
      </c>
      <c r="H3" s="6" t="e">
        <f>VLOOKUP(G3,'ID MUNICIPIO'!$E$2:$F$867,2,FALSE)</f>
        <v>#N/A</v>
      </c>
      <c r="I3" t="s">
        <v>2823</v>
      </c>
      <c r="J3" t="s">
        <v>3</v>
      </c>
      <c r="K3" s="6">
        <f>VLOOKUP(J3,'ID MUNICIPIO'!$A$2:$H$867,8,FALSE)</f>
        <v>4</v>
      </c>
      <c r="L3" t="s">
        <v>4</v>
      </c>
      <c r="M3" t="s">
        <v>5</v>
      </c>
    </row>
    <row r="4" spans="1:13" hidden="1" x14ac:dyDescent="0.2">
      <c r="A4" t="s">
        <v>342</v>
      </c>
      <c r="B4" s="2">
        <v>100101</v>
      </c>
      <c r="C4" t="s">
        <v>2</v>
      </c>
      <c r="D4" s="23" t="e">
        <f>VLOOKUP(C4,consulPlanNegocio07042017!$A$2:$A$1141,1,FALSE)</f>
        <v>#N/A</v>
      </c>
      <c r="E4" t="s">
        <v>1637</v>
      </c>
      <c r="F4" t="s">
        <v>1</v>
      </c>
      <c r="G4" t="s">
        <v>1</v>
      </c>
      <c r="H4" s="6" t="e">
        <f>VLOOKUP(G4,'ID MUNICIPIO'!$E$2:$F$867,2,FALSE)</f>
        <v>#N/A</v>
      </c>
      <c r="I4" t="s">
        <v>2823</v>
      </c>
      <c r="J4" t="s">
        <v>6</v>
      </c>
      <c r="K4" s="6">
        <f>VLOOKUP(J4,'ID MUNICIPIO'!$A$2:$H$867,8,FALSE)</f>
        <v>8</v>
      </c>
      <c r="L4" t="s">
        <v>7</v>
      </c>
      <c r="M4" t="s">
        <v>8</v>
      </c>
    </row>
    <row r="5" spans="1:13" hidden="1" x14ac:dyDescent="0.2">
      <c r="A5" t="s">
        <v>342</v>
      </c>
      <c r="B5" s="2">
        <v>100101</v>
      </c>
      <c r="C5" t="s">
        <v>2</v>
      </c>
      <c r="D5" s="23" t="e">
        <f>VLOOKUP(C5,consulPlanNegocio07042017!$A$2:$A$1141,1,FALSE)</f>
        <v>#N/A</v>
      </c>
      <c r="E5" t="s">
        <v>1637</v>
      </c>
      <c r="F5" t="s">
        <v>1</v>
      </c>
      <c r="G5" t="s">
        <v>1</v>
      </c>
      <c r="H5" s="6" t="e">
        <f>VLOOKUP(G5,'ID MUNICIPIO'!$E$2:$F$867,2,FALSE)</f>
        <v>#N/A</v>
      </c>
      <c r="I5" t="s">
        <v>2823</v>
      </c>
      <c r="J5" t="s">
        <v>6</v>
      </c>
      <c r="K5" s="6">
        <f>VLOOKUP(J5,'ID MUNICIPIO'!$A$2:$H$867,8,FALSE)</f>
        <v>8</v>
      </c>
      <c r="L5" t="s">
        <v>7</v>
      </c>
      <c r="M5" t="s">
        <v>9</v>
      </c>
    </row>
    <row r="6" spans="1:13" hidden="1" x14ac:dyDescent="0.2">
      <c r="A6" t="s">
        <v>343</v>
      </c>
      <c r="B6" s="2">
        <v>100111</v>
      </c>
      <c r="C6" t="s">
        <v>2</v>
      </c>
      <c r="D6" s="23" t="e">
        <f>VLOOKUP(C6,consulPlanNegocio07042017!$A$2:$A$1141,1,FALSE)</f>
        <v>#N/A</v>
      </c>
      <c r="E6" t="s">
        <v>1638</v>
      </c>
      <c r="F6" t="s">
        <v>1</v>
      </c>
      <c r="G6" t="s">
        <v>1</v>
      </c>
      <c r="H6" s="6" t="e">
        <f>VLOOKUP(G6,'ID MUNICIPIO'!$E$2:$F$867,2,FALSE)</f>
        <v>#N/A</v>
      </c>
      <c r="I6" t="s">
        <v>2823</v>
      </c>
      <c r="J6" t="s">
        <v>10</v>
      </c>
      <c r="K6" s="6">
        <f>VLOOKUP(J6,'ID MUNICIPIO'!$A$2:$H$867,8,FALSE)</f>
        <v>3</v>
      </c>
      <c r="L6" t="s">
        <v>4</v>
      </c>
      <c r="M6" t="s">
        <v>11</v>
      </c>
    </row>
    <row r="7" spans="1:13" hidden="1" x14ac:dyDescent="0.2">
      <c r="A7" t="s">
        <v>343</v>
      </c>
      <c r="B7" s="2">
        <v>100111</v>
      </c>
      <c r="C7" t="s">
        <v>2</v>
      </c>
      <c r="D7" s="23" t="e">
        <f>VLOOKUP(C7,consulPlanNegocio07042017!$A$2:$A$1141,1,FALSE)</f>
        <v>#N/A</v>
      </c>
      <c r="E7" t="s">
        <v>1638</v>
      </c>
      <c r="G7" t="s">
        <v>1</v>
      </c>
      <c r="H7" s="6" t="e">
        <f>VLOOKUP(G7,'ID MUNICIPIO'!$E$2:$F$867,2,FALSE)</f>
        <v>#N/A</v>
      </c>
      <c r="I7" t="s">
        <v>2823</v>
      </c>
      <c r="J7" t="s">
        <v>10</v>
      </c>
      <c r="K7" s="6">
        <f>VLOOKUP(J7,'ID MUNICIPIO'!$A$2:$H$867,8,FALSE)</f>
        <v>3</v>
      </c>
      <c r="L7" t="s">
        <v>4</v>
      </c>
      <c r="M7" t="s">
        <v>11</v>
      </c>
    </row>
    <row r="8" spans="1:13" hidden="1" x14ac:dyDescent="0.2">
      <c r="A8" t="s">
        <v>344</v>
      </c>
      <c r="B8" s="2">
        <v>100112</v>
      </c>
      <c r="C8" t="s">
        <v>2</v>
      </c>
      <c r="D8" s="23" t="e">
        <f>VLOOKUP(C8,consulPlanNegocio07042017!$A$2:$A$1141,1,FALSE)</f>
        <v>#N/A</v>
      </c>
      <c r="E8" t="s">
        <v>1639</v>
      </c>
      <c r="F8" t="s">
        <v>1</v>
      </c>
      <c r="G8" t="s">
        <v>1</v>
      </c>
      <c r="H8" s="6" t="e">
        <f>VLOOKUP(G8,'ID MUNICIPIO'!$E$2:$F$867,2,FALSE)</f>
        <v>#N/A</v>
      </c>
      <c r="I8" t="s">
        <v>2823</v>
      </c>
      <c r="J8" t="s">
        <v>12</v>
      </c>
      <c r="K8" s="6">
        <f>VLOOKUP(J8,'ID MUNICIPIO'!$A$2:$H$867,8,FALSE)</f>
        <v>2</v>
      </c>
      <c r="L8" t="s">
        <v>4</v>
      </c>
      <c r="M8" t="s">
        <v>13</v>
      </c>
    </row>
    <row r="9" spans="1:13" hidden="1" x14ac:dyDescent="0.2">
      <c r="A9" t="s">
        <v>344</v>
      </c>
      <c r="B9" s="2">
        <v>100112</v>
      </c>
      <c r="C9" t="s">
        <v>2</v>
      </c>
      <c r="D9" s="23" t="e">
        <f>VLOOKUP(C9,consulPlanNegocio07042017!$A$2:$A$1141,1,FALSE)</f>
        <v>#N/A</v>
      </c>
      <c r="E9" t="s">
        <v>1639</v>
      </c>
      <c r="F9" t="s">
        <v>1</v>
      </c>
      <c r="G9" t="s">
        <v>1</v>
      </c>
      <c r="H9" s="6" t="e">
        <f>VLOOKUP(G9,'ID MUNICIPIO'!$E$2:$F$867,2,FALSE)</f>
        <v>#N/A</v>
      </c>
      <c r="I9" t="s">
        <v>2823</v>
      </c>
      <c r="J9" t="s">
        <v>12</v>
      </c>
      <c r="K9" s="6">
        <f>VLOOKUP(J9,'ID MUNICIPIO'!$A$2:$H$867,8,FALSE)</f>
        <v>2</v>
      </c>
      <c r="L9" t="s">
        <v>4</v>
      </c>
      <c r="M9" t="s">
        <v>13</v>
      </c>
    </row>
    <row r="10" spans="1:13" hidden="1" x14ac:dyDescent="0.2">
      <c r="A10" t="s">
        <v>345</v>
      </c>
      <c r="B10" s="2">
        <v>100113</v>
      </c>
      <c r="C10" t="s">
        <v>2</v>
      </c>
      <c r="D10" s="23" t="e">
        <f>VLOOKUP(C10,consulPlanNegocio07042017!$A$2:$A$1141,1,FALSE)</f>
        <v>#N/A</v>
      </c>
      <c r="E10" t="s">
        <v>1640</v>
      </c>
      <c r="F10" t="s">
        <v>1</v>
      </c>
      <c r="G10" t="s">
        <v>1</v>
      </c>
      <c r="H10" s="6" t="e">
        <f>VLOOKUP(G10,'ID MUNICIPIO'!$E$2:$F$867,2,FALSE)</f>
        <v>#N/A</v>
      </c>
      <c r="I10" t="s">
        <v>2823</v>
      </c>
      <c r="J10" t="s">
        <v>14</v>
      </c>
      <c r="K10" s="6">
        <f>VLOOKUP(J10,'ID MUNICIPIO'!$A$2:$H$867,8,FALSE)</f>
        <v>1</v>
      </c>
      <c r="L10" t="s">
        <v>4</v>
      </c>
      <c r="M10" t="s">
        <v>15</v>
      </c>
    </row>
    <row r="11" spans="1:13" hidden="1" x14ac:dyDescent="0.2">
      <c r="A11" t="s">
        <v>345</v>
      </c>
      <c r="B11" s="2">
        <v>100113</v>
      </c>
      <c r="C11" t="s">
        <v>2</v>
      </c>
      <c r="D11" s="23" t="e">
        <f>VLOOKUP(C11,consulPlanNegocio07042017!$A$2:$A$1141,1,FALSE)</f>
        <v>#N/A</v>
      </c>
      <c r="E11" t="s">
        <v>1640</v>
      </c>
      <c r="F11" t="s">
        <v>1</v>
      </c>
      <c r="G11" t="s">
        <v>1</v>
      </c>
      <c r="H11" s="6" t="e">
        <f>VLOOKUP(G11,'ID MUNICIPIO'!$E$2:$F$867,2,FALSE)</f>
        <v>#N/A</v>
      </c>
      <c r="I11" t="s">
        <v>2823</v>
      </c>
      <c r="J11" t="s">
        <v>14</v>
      </c>
      <c r="K11" s="6">
        <f>VLOOKUP(J11,'ID MUNICIPIO'!$A$2:$H$867,8,FALSE)</f>
        <v>1</v>
      </c>
      <c r="L11" t="s">
        <v>4</v>
      </c>
      <c r="M11" t="s">
        <v>16</v>
      </c>
    </row>
    <row r="12" spans="1:13" hidden="1" x14ac:dyDescent="0.2">
      <c r="A12" t="s">
        <v>346</v>
      </c>
      <c r="B12" s="2">
        <v>100117</v>
      </c>
      <c r="C12" t="s">
        <v>2</v>
      </c>
      <c r="D12" s="23" t="e">
        <f>VLOOKUP(C12,consulPlanNegocio07042017!$A$2:$A$1141,1,FALSE)</f>
        <v>#N/A</v>
      </c>
      <c r="E12" t="s">
        <v>1641</v>
      </c>
      <c r="F12" t="s">
        <v>1</v>
      </c>
      <c r="G12" t="s">
        <v>1</v>
      </c>
      <c r="H12" s="6" t="e">
        <f>VLOOKUP(G12,'ID MUNICIPIO'!$E$2:$F$867,2,FALSE)</f>
        <v>#N/A</v>
      </c>
      <c r="I12" t="s">
        <v>2823</v>
      </c>
      <c r="J12" t="s">
        <v>17</v>
      </c>
      <c r="K12" s="6">
        <f>VLOOKUP(J12,'ID MUNICIPIO'!$A$2:$H$867,8,FALSE)</f>
        <v>5</v>
      </c>
      <c r="L12" t="s">
        <v>4</v>
      </c>
      <c r="M12" t="s">
        <v>18</v>
      </c>
    </row>
    <row r="13" spans="1:13" hidden="1" x14ac:dyDescent="0.2">
      <c r="A13" t="s">
        <v>346</v>
      </c>
      <c r="B13" s="2">
        <v>100117</v>
      </c>
      <c r="C13" t="s">
        <v>2</v>
      </c>
      <c r="D13" s="23" t="e">
        <f>VLOOKUP(C13,consulPlanNegocio07042017!$A$2:$A$1141,1,FALSE)</f>
        <v>#N/A</v>
      </c>
      <c r="E13" t="s">
        <v>1641</v>
      </c>
      <c r="F13" t="s">
        <v>1</v>
      </c>
      <c r="G13" t="s">
        <v>1</v>
      </c>
      <c r="H13" s="6" t="e">
        <f>VLOOKUP(G13,'ID MUNICIPIO'!$E$2:$F$867,2,FALSE)</f>
        <v>#N/A</v>
      </c>
      <c r="I13" t="s">
        <v>2823</v>
      </c>
      <c r="J13" t="s">
        <v>17</v>
      </c>
      <c r="K13" s="6">
        <f>VLOOKUP(J13,'ID MUNICIPIO'!$A$2:$H$867,8,FALSE)</f>
        <v>5</v>
      </c>
      <c r="L13" t="s">
        <v>4</v>
      </c>
      <c r="M13" t="s">
        <v>18</v>
      </c>
    </row>
    <row r="14" spans="1:13" hidden="1" x14ac:dyDescent="0.2">
      <c r="A14" t="s">
        <v>347</v>
      </c>
      <c r="B14" s="2">
        <v>10008422</v>
      </c>
      <c r="C14" s="2">
        <v>10295450</v>
      </c>
      <c r="D14" s="23">
        <f>VLOOKUP(C14,consulPlanNegocio07042017!$A$2:$A$1141,1,FALSE)</f>
        <v>10295450</v>
      </c>
      <c r="E14" t="s">
        <v>1642</v>
      </c>
      <c r="F14" s="2">
        <v>3186507106</v>
      </c>
      <c r="G14" t="s">
        <v>19</v>
      </c>
      <c r="H14" s="6">
        <f>VLOOKUP(G14,'ID MUNICIPIO'!$E$2:$F$867,2,FALSE)</f>
        <v>312</v>
      </c>
      <c r="I14" t="s">
        <v>2827</v>
      </c>
      <c r="J14" t="s">
        <v>10</v>
      </c>
      <c r="K14" s="6">
        <f>VLOOKUP(J14,'ID MUNICIPIO'!$A$2:$H$867,8,FALSE)</f>
        <v>3</v>
      </c>
      <c r="L14" t="s">
        <v>7</v>
      </c>
      <c r="M14" t="s">
        <v>20</v>
      </c>
    </row>
    <row r="15" spans="1:13" hidden="1" x14ac:dyDescent="0.2">
      <c r="A15" t="s">
        <v>348</v>
      </c>
      <c r="B15" s="2">
        <v>10008434</v>
      </c>
      <c r="C15" s="2">
        <v>1038409756</v>
      </c>
      <c r="D15" s="23">
        <f>VLOOKUP(C15,consulPlanNegocio07042017!$A$2:$A$1141,1,FALSE)</f>
        <v>1038409756</v>
      </c>
      <c r="E15" t="s">
        <v>1643</v>
      </c>
      <c r="F15" s="2">
        <v>945484073</v>
      </c>
      <c r="G15" t="s">
        <v>21</v>
      </c>
      <c r="H15" s="6">
        <f>VLOOKUP(G15,'ID MUNICIPIO'!$E$2:$F$867,2,FALSE)</f>
        <v>89</v>
      </c>
      <c r="I15" t="s">
        <v>2826</v>
      </c>
      <c r="J15" t="s">
        <v>14</v>
      </c>
      <c r="K15" s="6">
        <f>VLOOKUP(J15,'ID MUNICIPIO'!$A$2:$H$867,8,FALSE)</f>
        <v>1</v>
      </c>
      <c r="L15" t="s">
        <v>22</v>
      </c>
      <c r="M15" t="s">
        <v>23</v>
      </c>
    </row>
    <row r="16" spans="1:13" hidden="1" x14ac:dyDescent="0.2">
      <c r="A16" t="s">
        <v>349</v>
      </c>
      <c r="B16" s="2">
        <v>10008435</v>
      </c>
      <c r="C16" s="2">
        <v>900574149</v>
      </c>
      <c r="D16" s="23">
        <f>VLOOKUP(C16,consulPlanNegocio07042017!$A$2:$A$1141,1,FALSE)</f>
        <v>900574149</v>
      </c>
      <c r="E16" t="s">
        <v>1644</v>
      </c>
      <c r="F16" s="2">
        <v>945450170</v>
      </c>
      <c r="G16" t="s">
        <v>21</v>
      </c>
      <c r="H16" s="6">
        <f>VLOOKUP(G16,'ID MUNICIPIO'!$E$2:$F$867,2,FALSE)</f>
        <v>89</v>
      </c>
      <c r="I16" t="s">
        <v>2826</v>
      </c>
      <c r="J16" t="s">
        <v>14</v>
      </c>
      <c r="K16" s="6">
        <f>VLOOKUP(J16,'ID MUNICIPIO'!$A$2:$H$867,8,FALSE)</f>
        <v>1</v>
      </c>
      <c r="L16" t="s">
        <v>4</v>
      </c>
      <c r="M16" t="s">
        <v>23</v>
      </c>
    </row>
    <row r="17" spans="1:13" hidden="1" x14ac:dyDescent="0.2">
      <c r="A17" t="s">
        <v>350</v>
      </c>
      <c r="B17" s="2">
        <v>10008455</v>
      </c>
      <c r="C17" s="2">
        <v>1051473806</v>
      </c>
      <c r="D17" s="23" t="e">
        <f>VLOOKUP(C17,consulPlanNegocio07042017!$A$2:$A$1141,1,FALSE)</f>
        <v>#N/A</v>
      </c>
      <c r="E17" t="s">
        <v>1645</v>
      </c>
      <c r="F17" s="2">
        <v>3133556439</v>
      </c>
      <c r="G17" t="s">
        <v>24</v>
      </c>
      <c r="H17" s="6">
        <f>VLOOKUP(G17,'ID MUNICIPIO'!$E$2:$F$867,2,FALSE)</f>
        <v>182</v>
      </c>
      <c r="I17" t="s">
        <v>2827</v>
      </c>
      <c r="J17" t="s">
        <v>12</v>
      </c>
      <c r="K17" s="6">
        <f>VLOOKUP(J17,'ID MUNICIPIO'!$A$2:$H$867,8,FALSE)</f>
        <v>2</v>
      </c>
      <c r="L17" t="s">
        <v>4</v>
      </c>
      <c r="M17" t="s">
        <v>25</v>
      </c>
    </row>
    <row r="18" spans="1:13" hidden="1" x14ac:dyDescent="0.2">
      <c r="A18" t="s">
        <v>351</v>
      </c>
      <c r="B18" s="2">
        <v>10008476</v>
      </c>
      <c r="C18" s="2">
        <v>1055670021</v>
      </c>
      <c r="D18" s="23">
        <f>VLOOKUP(C18,consulPlanNegocio07042017!$A$2:$A$1141,1,FALSE)</f>
        <v>1055670021</v>
      </c>
      <c r="E18" t="s">
        <v>1646</v>
      </c>
      <c r="F18" s="2">
        <v>3123198581</v>
      </c>
      <c r="G18" t="s">
        <v>26</v>
      </c>
      <c r="H18" s="6">
        <f>VLOOKUP(G18,'ID MUNICIPIO'!$E$2:$F$867,2,FALSE)</f>
        <v>258</v>
      </c>
      <c r="I18" t="s">
        <v>2826</v>
      </c>
      <c r="J18" t="s">
        <v>12</v>
      </c>
      <c r="K18" s="6">
        <f>VLOOKUP(J18,'ID MUNICIPIO'!$A$2:$H$867,8,FALSE)</f>
        <v>2</v>
      </c>
      <c r="L18" t="s">
        <v>22</v>
      </c>
      <c r="M18" t="s">
        <v>13</v>
      </c>
    </row>
    <row r="19" spans="1:13" hidden="1" x14ac:dyDescent="0.2">
      <c r="A19" t="s">
        <v>352</v>
      </c>
      <c r="B19" s="2">
        <v>10008477</v>
      </c>
      <c r="C19" s="2">
        <v>1056074372</v>
      </c>
      <c r="D19" s="23">
        <f>VLOOKUP(C19,consulPlanNegocio07042017!$A$2:$A$1141,1,FALSE)</f>
        <v>1056074372</v>
      </c>
      <c r="E19" t="s">
        <v>1647</v>
      </c>
      <c r="F19" s="2">
        <v>3162497728</v>
      </c>
      <c r="G19" t="s">
        <v>27</v>
      </c>
      <c r="H19" s="6">
        <f>VLOOKUP(G19,'ID MUNICIPIO'!$E$2:$F$867,2,FALSE)</f>
        <v>279</v>
      </c>
      <c r="I19" t="s">
        <v>2827</v>
      </c>
      <c r="J19" t="s">
        <v>12</v>
      </c>
      <c r="K19" s="6">
        <f>VLOOKUP(J19,'ID MUNICIPIO'!$A$2:$H$867,8,FALSE)</f>
        <v>2</v>
      </c>
      <c r="L19" t="s">
        <v>4</v>
      </c>
      <c r="M19" t="s">
        <v>13</v>
      </c>
    </row>
    <row r="20" spans="1:13" x14ac:dyDescent="0.2">
      <c r="A20" t="s">
        <v>1617</v>
      </c>
      <c r="B20" s="2">
        <v>10018686</v>
      </c>
      <c r="C20" s="2">
        <v>28053359</v>
      </c>
      <c r="D20" s="23" t="e">
        <f>VLOOKUP(C20,consulPlanNegocio07042017!$A$2:$A$1141,1,FALSE)</f>
        <v>#N/A</v>
      </c>
      <c r="E20" t="s">
        <v>2807</v>
      </c>
      <c r="F20" s="2">
        <v>977296798</v>
      </c>
      <c r="G20" t="s">
        <v>316</v>
      </c>
      <c r="H20" s="6">
        <f>VLOOKUP(G20,'ID MUNICIPIO'!$E$2:$F$877,2,FALSE)</f>
        <v>776</v>
      </c>
      <c r="I20" t="s">
        <v>2826</v>
      </c>
      <c r="J20" t="s">
        <v>6</v>
      </c>
      <c r="K20" s="6">
        <f>VLOOKUP(J20,'ID MUNICIPIO'!$A$2:$H$867,8,FALSE)</f>
        <v>8</v>
      </c>
      <c r="L20" t="s">
        <v>22</v>
      </c>
      <c r="M20" t="s">
        <v>8</v>
      </c>
    </row>
    <row r="21" spans="1:13" hidden="1" x14ac:dyDescent="0.2">
      <c r="A21" t="s">
        <v>354</v>
      </c>
      <c r="B21" s="2">
        <v>10008516</v>
      </c>
      <c r="C21" s="2">
        <v>1068952210</v>
      </c>
      <c r="D21" s="23">
        <f>VLOOKUP(C21,consulPlanNegocio07042017!$A$2:$A$1141,1,FALSE)</f>
        <v>1068952210</v>
      </c>
      <c r="E21" t="s">
        <v>1649</v>
      </c>
      <c r="F21" s="2">
        <v>3125409788</v>
      </c>
      <c r="G21" t="s">
        <v>29</v>
      </c>
      <c r="H21" s="6">
        <f>VLOOKUP(G21,'ID MUNICIPIO'!$E$2:$F$867,2,FALSE)</f>
        <v>319</v>
      </c>
      <c r="I21" t="s">
        <v>2827</v>
      </c>
      <c r="J21" t="s">
        <v>10</v>
      </c>
      <c r="K21" s="6">
        <f>VLOOKUP(J21,'ID MUNICIPIO'!$A$2:$H$867,8,FALSE)</f>
        <v>3</v>
      </c>
      <c r="L21" t="s">
        <v>4</v>
      </c>
      <c r="M21" t="s">
        <v>25</v>
      </c>
    </row>
    <row r="22" spans="1:13" hidden="1" x14ac:dyDescent="0.2">
      <c r="A22" t="s">
        <v>355</v>
      </c>
      <c r="B22" s="2">
        <v>10008573</v>
      </c>
      <c r="C22" s="2">
        <v>1074132184</v>
      </c>
      <c r="D22" s="23">
        <f>VLOOKUP(C22,consulPlanNegocio07042017!$A$2:$A$1141,1,FALSE)</f>
        <v>1074132184</v>
      </c>
      <c r="E22" t="s">
        <v>1650</v>
      </c>
      <c r="F22" s="2">
        <v>918493006</v>
      </c>
      <c r="G22" t="s">
        <v>30</v>
      </c>
      <c r="H22" s="6">
        <f>VLOOKUP(G22,'ID MUNICIPIO'!$E$2:$F$867,2,FALSE)</f>
        <v>377</v>
      </c>
      <c r="I22" t="s">
        <v>2826</v>
      </c>
      <c r="J22" t="s">
        <v>10</v>
      </c>
      <c r="K22" s="6">
        <f>VLOOKUP(J22,'ID MUNICIPIO'!$A$2:$H$867,8,FALSE)</f>
        <v>3</v>
      </c>
      <c r="L22" t="s">
        <v>31</v>
      </c>
      <c r="M22" t="s">
        <v>11</v>
      </c>
    </row>
    <row r="23" spans="1:13" hidden="1" x14ac:dyDescent="0.2">
      <c r="A23" t="s">
        <v>356</v>
      </c>
      <c r="B23" s="2">
        <v>10008589</v>
      </c>
      <c r="C23" s="2">
        <v>1077142134</v>
      </c>
      <c r="D23" s="23" t="e">
        <f>VLOOKUP(C23,consulPlanNegocio07042017!$A$2:$A$1141,1,FALSE)</f>
        <v>#N/A</v>
      </c>
      <c r="E23" t="s">
        <v>1651</v>
      </c>
      <c r="F23" s="2">
        <v>3203980898</v>
      </c>
      <c r="G23" t="s">
        <v>32</v>
      </c>
      <c r="H23" s="6">
        <f>VLOOKUP(G23,'ID MUNICIPIO'!$E$2:$F$867,2,FALSE)</f>
        <v>415</v>
      </c>
      <c r="I23" t="s">
        <v>2827</v>
      </c>
      <c r="J23" t="s">
        <v>10</v>
      </c>
      <c r="K23" s="6">
        <f>VLOOKUP(J23,'ID MUNICIPIO'!$A$2:$H$867,8,FALSE)</f>
        <v>3</v>
      </c>
      <c r="L23" t="s">
        <v>4</v>
      </c>
      <c r="M23" t="s">
        <v>25</v>
      </c>
    </row>
    <row r="24" spans="1:13" hidden="1" x14ac:dyDescent="0.2">
      <c r="A24" t="s">
        <v>357</v>
      </c>
      <c r="B24" s="2">
        <v>10008611</v>
      </c>
      <c r="C24" s="2">
        <v>1049618272</v>
      </c>
      <c r="D24" s="23">
        <f>VLOOKUP(C24,consulPlanNegocio07042017!$A$2:$A$1141,1,FALSE)</f>
        <v>1049618272</v>
      </c>
      <c r="E24" t="s">
        <v>1652</v>
      </c>
      <c r="F24" s="2">
        <v>3123856711</v>
      </c>
      <c r="G24" t="s">
        <v>33</v>
      </c>
      <c r="H24" s="6">
        <f>VLOOKUP(G24,'ID MUNICIPIO'!$E$2:$F$867,2,FALSE)</f>
        <v>324</v>
      </c>
      <c r="I24" t="s">
        <v>2826</v>
      </c>
      <c r="J24" t="s">
        <v>10</v>
      </c>
      <c r="K24" s="6">
        <f>VLOOKUP(J24,'ID MUNICIPIO'!$A$2:$H$867,8,FALSE)</f>
        <v>3</v>
      </c>
      <c r="L24" t="s">
        <v>4</v>
      </c>
      <c r="M24" t="s">
        <v>20</v>
      </c>
    </row>
    <row r="25" spans="1:13" hidden="1" x14ac:dyDescent="0.2">
      <c r="A25" t="s">
        <v>358</v>
      </c>
      <c r="B25" s="2">
        <v>10008649</v>
      </c>
      <c r="C25" s="2">
        <v>11245067</v>
      </c>
      <c r="D25" s="23" t="e">
        <f>VLOOKUP(C25,consulPlanNegocio07042017!$A$2:$A$1141,1,FALSE)</f>
        <v>#N/A</v>
      </c>
      <c r="E25" t="s">
        <v>1653</v>
      </c>
      <c r="F25" s="2">
        <v>3144360233</v>
      </c>
      <c r="G25" t="s">
        <v>34</v>
      </c>
      <c r="H25" s="6">
        <f>VLOOKUP(G25,'ID MUNICIPIO'!$E$2:$F$867,2,FALSE)</f>
        <v>381</v>
      </c>
      <c r="I25" t="s">
        <v>2827</v>
      </c>
      <c r="J25" t="s">
        <v>10</v>
      </c>
      <c r="K25" s="6">
        <f>VLOOKUP(J25,'ID MUNICIPIO'!$A$2:$H$867,8,FALSE)</f>
        <v>3</v>
      </c>
      <c r="L25" t="s">
        <v>4</v>
      </c>
      <c r="M25" t="s">
        <v>25</v>
      </c>
    </row>
    <row r="26" spans="1:13" hidden="1" x14ac:dyDescent="0.2">
      <c r="A26" t="s">
        <v>359</v>
      </c>
      <c r="B26" s="2">
        <v>10008673</v>
      </c>
      <c r="C26" s="2">
        <v>11325215</v>
      </c>
      <c r="D26" s="23">
        <f>VLOOKUP(C26,consulPlanNegocio07042017!$A$2:$A$1141,1,FALSE)</f>
        <v>11325215</v>
      </c>
      <c r="E26" t="s">
        <v>1654</v>
      </c>
      <c r="F26" s="2">
        <v>3153942674</v>
      </c>
      <c r="G26" t="s">
        <v>33</v>
      </c>
      <c r="H26" s="6">
        <f>VLOOKUP(G26,'ID MUNICIPIO'!$E$2:$F$867,2,FALSE)</f>
        <v>324</v>
      </c>
      <c r="I26" t="s">
        <v>2827</v>
      </c>
      <c r="J26" t="s">
        <v>10</v>
      </c>
      <c r="K26" s="6">
        <f>VLOOKUP(J26,'ID MUNICIPIO'!$A$2:$H$867,8,FALSE)</f>
        <v>3</v>
      </c>
      <c r="L26" t="s">
        <v>4</v>
      </c>
      <c r="M26" t="s">
        <v>25</v>
      </c>
    </row>
    <row r="27" spans="1:13" hidden="1" x14ac:dyDescent="0.2">
      <c r="A27" t="s">
        <v>360</v>
      </c>
      <c r="B27" s="2">
        <v>10008690</v>
      </c>
      <c r="C27" s="2">
        <v>11333168</v>
      </c>
      <c r="D27" s="23">
        <f>VLOOKUP(C27,consulPlanNegocio07042017!$A$2:$A$1141,1,FALSE)</f>
        <v>11333168</v>
      </c>
      <c r="E27" t="s">
        <v>1655</v>
      </c>
      <c r="F27" s="2">
        <v>918502141</v>
      </c>
      <c r="G27" t="s">
        <v>35</v>
      </c>
      <c r="H27" s="6">
        <f>VLOOKUP(G27,'ID MUNICIPIO'!$E$2:$F$867,2,FALSE)</f>
        <v>325</v>
      </c>
      <c r="I27" t="s">
        <v>2827</v>
      </c>
      <c r="J27" t="s">
        <v>10</v>
      </c>
      <c r="K27" s="6">
        <f>VLOOKUP(J27,'ID MUNICIPIO'!$A$2:$H$867,8,FALSE)</f>
        <v>3</v>
      </c>
      <c r="L27" t="s">
        <v>22</v>
      </c>
      <c r="M27" t="s">
        <v>20</v>
      </c>
    </row>
    <row r="28" spans="1:13" hidden="1" x14ac:dyDescent="0.2">
      <c r="A28" t="s">
        <v>361</v>
      </c>
      <c r="B28" s="2">
        <v>10008743</v>
      </c>
      <c r="C28" s="2">
        <v>11383908</v>
      </c>
      <c r="D28" s="23">
        <f>VLOOKUP(C28,consulPlanNegocio07042017!$A$2:$A$1141,1,FALSE)</f>
        <v>11383908</v>
      </c>
      <c r="E28" t="s">
        <v>1656</v>
      </c>
      <c r="F28" s="2">
        <v>917708548</v>
      </c>
      <c r="G28" t="s">
        <v>19</v>
      </c>
      <c r="H28" s="6">
        <f>VLOOKUP(G28,'ID MUNICIPIO'!$E$2:$F$867,2,FALSE)</f>
        <v>312</v>
      </c>
      <c r="I28" t="s">
        <v>2826</v>
      </c>
      <c r="J28" t="s">
        <v>10</v>
      </c>
      <c r="K28" s="6">
        <f>VLOOKUP(J28,'ID MUNICIPIO'!$A$2:$H$867,8,FALSE)</f>
        <v>3</v>
      </c>
      <c r="L28" t="s">
        <v>31</v>
      </c>
      <c r="M28" t="s">
        <v>11</v>
      </c>
    </row>
    <row r="29" spans="1:13" hidden="1" x14ac:dyDescent="0.2">
      <c r="A29" t="s">
        <v>362</v>
      </c>
      <c r="B29" s="2">
        <v>10008747</v>
      </c>
      <c r="C29" s="2">
        <v>11384873</v>
      </c>
      <c r="D29" s="23">
        <f>VLOOKUP(C29,consulPlanNegocio07042017!$A$2:$A$1141,1,FALSE)</f>
        <v>11384873</v>
      </c>
      <c r="E29" t="s">
        <v>1657</v>
      </c>
      <c r="F29" s="2">
        <v>3125532765</v>
      </c>
      <c r="G29" t="s">
        <v>36</v>
      </c>
      <c r="H29" s="6">
        <f>VLOOKUP(G29,'ID MUNICIPIO'!$E$2:$F$867,2,FALSE)</f>
        <v>373</v>
      </c>
      <c r="I29" t="s">
        <v>2827</v>
      </c>
      <c r="J29" t="s">
        <v>10</v>
      </c>
      <c r="K29" s="6">
        <f>VLOOKUP(J29,'ID MUNICIPIO'!$A$2:$H$867,8,FALSE)</f>
        <v>3</v>
      </c>
      <c r="L29" t="s">
        <v>4</v>
      </c>
      <c r="M29" t="s">
        <v>25</v>
      </c>
    </row>
    <row r="30" spans="1:13" hidden="1" x14ac:dyDescent="0.2">
      <c r="A30" t="s">
        <v>363</v>
      </c>
      <c r="B30" s="2">
        <v>10008757</v>
      </c>
      <c r="C30" s="2">
        <v>11405203</v>
      </c>
      <c r="D30" s="23">
        <f>VLOOKUP(C30,consulPlanNegocio07042017!$A$2:$A$1141,1,FALSE)</f>
        <v>11405203</v>
      </c>
      <c r="E30" t="s">
        <v>1658</v>
      </c>
      <c r="F30" s="2">
        <v>918480903</v>
      </c>
      <c r="G30" t="s">
        <v>37</v>
      </c>
      <c r="H30" s="6">
        <f>VLOOKUP(G30,'ID MUNICIPIO'!$E$2:$F$867,2,FALSE)</f>
        <v>318</v>
      </c>
      <c r="I30" t="s">
        <v>2826</v>
      </c>
      <c r="J30" t="s">
        <v>10</v>
      </c>
      <c r="K30" s="6">
        <f>VLOOKUP(J30,'ID MUNICIPIO'!$A$2:$H$867,8,FALSE)</f>
        <v>3</v>
      </c>
      <c r="L30" t="s">
        <v>22</v>
      </c>
      <c r="M30" t="s">
        <v>11</v>
      </c>
    </row>
    <row r="31" spans="1:13" hidden="1" x14ac:dyDescent="0.2">
      <c r="A31" t="s">
        <v>364</v>
      </c>
      <c r="B31" s="2">
        <v>10008758</v>
      </c>
      <c r="C31" s="2">
        <v>11406708</v>
      </c>
      <c r="D31" s="23">
        <f>VLOOKUP(C31,consulPlanNegocio07042017!$A$2:$A$1141,1,FALSE)</f>
        <v>11406708</v>
      </c>
      <c r="E31" t="s">
        <v>1659</v>
      </c>
      <c r="F31" s="2">
        <v>3133964048</v>
      </c>
      <c r="G31" t="s">
        <v>37</v>
      </c>
      <c r="H31" s="6">
        <f>VLOOKUP(G31,'ID MUNICIPIO'!$E$2:$F$867,2,FALSE)</f>
        <v>318</v>
      </c>
      <c r="I31" t="s">
        <v>2826</v>
      </c>
      <c r="J31" t="s">
        <v>10</v>
      </c>
      <c r="K31" s="6">
        <f>VLOOKUP(J31,'ID MUNICIPIO'!$A$2:$H$867,8,FALSE)</f>
        <v>3</v>
      </c>
      <c r="L31" t="s">
        <v>22</v>
      </c>
      <c r="M31" t="s">
        <v>11</v>
      </c>
    </row>
    <row r="32" spans="1:13" x14ac:dyDescent="0.2">
      <c r="A32" t="s">
        <v>1626</v>
      </c>
      <c r="B32" s="2">
        <v>10018701</v>
      </c>
      <c r="C32" s="2">
        <v>900757272</v>
      </c>
      <c r="D32" s="23" t="e">
        <f>VLOOKUP(C32,consulPlanNegocio07042017!$A$2:$A$1141,1,FALSE)</f>
        <v>#N/A</v>
      </c>
      <c r="E32" t="s">
        <v>2816</v>
      </c>
      <c r="F32" s="2">
        <v>976397601</v>
      </c>
      <c r="G32" t="s">
        <v>265</v>
      </c>
      <c r="H32" s="6">
        <f>VLOOKUP(G32,'ID MUNICIPIO'!$E$2:$F$877,2,FALSE)</f>
        <v>731</v>
      </c>
      <c r="I32" t="s">
        <v>2826</v>
      </c>
      <c r="J32" t="s">
        <v>6</v>
      </c>
      <c r="K32" s="6">
        <f>VLOOKUP(J32,'ID MUNICIPIO'!$A$2:$H$867,8,FALSE)</f>
        <v>8</v>
      </c>
      <c r="L32" t="s">
        <v>22</v>
      </c>
      <c r="M32" t="s">
        <v>8</v>
      </c>
    </row>
    <row r="33" spans="1:13" hidden="1" x14ac:dyDescent="0.2">
      <c r="A33" t="s">
        <v>366</v>
      </c>
      <c r="B33" s="2">
        <v>10008777</v>
      </c>
      <c r="C33" s="2">
        <v>11510798</v>
      </c>
      <c r="D33" s="23">
        <f>VLOOKUP(C33,consulPlanNegocio07042017!$A$2:$A$1141,1,FALSE)</f>
        <v>11510798</v>
      </c>
      <c r="E33" t="s">
        <v>1661</v>
      </c>
      <c r="F33" s="2">
        <v>3132610087</v>
      </c>
      <c r="G33" t="s">
        <v>38</v>
      </c>
      <c r="H33" s="6">
        <f>VLOOKUP(G33,'ID MUNICIPIO'!$E$2:$F$867,2,FALSE)</f>
        <v>363</v>
      </c>
      <c r="I33" t="s">
        <v>2827</v>
      </c>
      <c r="J33" t="s">
        <v>10</v>
      </c>
      <c r="K33" s="6">
        <f>VLOOKUP(J33,'ID MUNICIPIO'!$A$2:$H$867,8,FALSE)</f>
        <v>3</v>
      </c>
      <c r="L33" t="s">
        <v>22</v>
      </c>
      <c r="M33" t="s">
        <v>20</v>
      </c>
    </row>
    <row r="34" spans="1:13" hidden="1" x14ac:dyDescent="0.2">
      <c r="A34" t="s">
        <v>367</v>
      </c>
      <c r="B34" s="2">
        <v>10008780</v>
      </c>
      <c r="C34" s="2">
        <v>11518196</v>
      </c>
      <c r="D34" s="23">
        <f>VLOOKUP(C34,consulPlanNegocio07042017!$A$2:$A$1141,1,FALSE)</f>
        <v>11518196</v>
      </c>
      <c r="E34" t="s">
        <v>1662</v>
      </c>
      <c r="F34" s="2">
        <v>3106806277</v>
      </c>
      <c r="G34" t="s">
        <v>39</v>
      </c>
      <c r="H34" s="6">
        <f>VLOOKUP(G34,'ID MUNICIPIO'!$E$2:$F$867,2,FALSE)</f>
        <v>369</v>
      </c>
      <c r="I34" t="s">
        <v>2826</v>
      </c>
      <c r="J34" t="s">
        <v>10</v>
      </c>
      <c r="K34" s="6">
        <f>VLOOKUP(J34,'ID MUNICIPIO'!$A$2:$H$867,8,FALSE)</f>
        <v>3</v>
      </c>
      <c r="L34" t="s">
        <v>22</v>
      </c>
      <c r="M34" t="s">
        <v>20</v>
      </c>
    </row>
    <row r="35" spans="1:13" hidden="1" x14ac:dyDescent="0.2">
      <c r="A35" t="s">
        <v>368</v>
      </c>
      <c r="B35" s="2">
        <v>10008787</v>
      </c>
      <c r="C35" s="2">
        <v>1184810</v>
      </c>
      <c r="D35" s="23">
        <f>VLOOKUP(C35,consulPlanNegocio07042017!$A$2:$A$1141,1,FALSE)</f>
        <v>1184810</v>
      </c>
      <c r="E35" t="s">
        <v>1663</v>
      </c>
      <c r="F35" s="2">
        <v>987305017</v>
      </c>
      <c r="G35" t="s">
        <v>40</v>
      </c>
      <c r="H35" s="6">
        <f>VLOOKUP(G35,'ID MUNICIPIO'!$E$2:$F$867,2,FALSE)</f>
        <v>299</v>
      </c>
      <c r="I35" t="s">
        <v>2826</v>
      </c>
      <c r="J35" t="s">
        <v>12</v>
      </c>
      <c r="K35" s="6">
        <f>VLOOKUP(J35,'ID MUNICIPIO'!$A$2:$H$867,8,FALSE)</f>
        <v>2</v>
      </c>
      <c r="L35" t="s">
        <v>22</v>
      </c>
      <c r="M35" t="s">
        <v>13</v>
      </c>
    </row>
    <row r="36" spans="1:13" hidden="1" x14ac:dyDescent="0.2">
      <c r="A36" t="s">
        <v>369</v>
      </c>
      <c r="B36" s="2">
        <v>10008817</v>
      </c>
      <c r="C36" s="2">
        <v>15295909</v>
      </c>
      <c r="D36" s="23">
        <f>VLOOKUP(C36,consulPlanNegocio07042017!$A$2:$A$1141,1,FALSE)</f>
        <v>15295909</v>
      </c>
      <c r="E36" t="s">
        <v>1664</v>
      </c>
      <c r="F36" s="2">
        <v>3108234795</v>
      </c>
      <c r="G36" t="s">
        <v>41</v>
      </c>
      <c r="H36" s="6">
        <f>VLOOKUP(G36,'ID MUNICIPIO'!$E$2:$F$867,2,FALSE)</f>
        <v>167</v>
      </c>
      <c r="I36" t="s">
        <v>2826</v>
      </c>
      <c r="J36" t="s">
        <v>14</v>
      </c>
      <c r="K36" s="6">
        <f>VLOOKUP(J36,'ID MUNICIPIO'!$A$2:$H$867,8,FALSE)</f>
        <v>1</v>
      </c>
      <c r="L36" t="s">
        <v>31</v>
      </c>
      <c r="M36" t="s">
        <v>42</v>
      </c>
    </row>
    <row r="37" spans="1:13" hidden="1" x14ac:dyDescent="0.2">
      <c r="A37" t="s">
        <v>370</v>
      </c>
      <c r="B37" s="2">
        <v>10008818</v>
      </c>
      <c r="C37" s="2">
        <v>15309233</v>
      </c>
      <c r="D37" s="23">
        <f>VLOOKUP(C37,consulPlanNegocio07042017!$A$2:$A$1141,1,FALSE)</f>
        <v>15309233</v>
      </c>
      <c r="E37" t="s">
        <v>1665</v>
      </c>
      <c r="F37" s="2">
        <v>948366135</v>
      </c>
      <c r="G37" t="s">
        <v>43</v>
      </c>
      <c r="H37" s="6">
        <f>VLOOKUP(G37,'ID MUNICIPIO'!$E$2:$F$867,2,FALSE)</f>
        <v>159</v>
      </c>
      <c r="I37" t="s">
        <v>2826</v>
      </c>
      <c r="J37" t="s">
        <v>14</v>
      </c>
      <c r="K37" s="6">
        <f>VLOOKUP(J37,'ID MUNICIPIO'!$A$2:$H$867,8,FALSE)</f>
        <v>1</v>
      </c>
      <c r="L37" t="s">
        <v>31</v>
      </c>
      <c r="M37" t="s">
        <v>42</v>
      </c>
    </row>
    <row r="38" spans="1:13" hidden="1" x14ac:dyDescent="0.2">
      <c r="A38" t="s">
        <v>371</v>
      </c>
      <c r="B38" s="2">
        <v>10008819</v>
      </c>
      <c r="C38" s="2">
        <v>15324361</v>
      </c>
      <c r="D38" s="23">
        <f>VLOOKUP(C38,consulPlanNegocio07042017!$A$2:$A$1141,1,FALSE)</f>
        <v>15324361</v>
      </c>
      <c r="E38" t="s">
        <v>1666</v>
      </c>
      <c r="F38" s="2">
        <v>948871246</v>
      </c>
      <c r="G38" t="s">
        <v>44</v>
      </c>
      <c r="H38" s="6">
        <f>VLOOKUP(G38,'ID MUNICIPIO'!$E$2:$F$867,2,FALSE)</f>
        <v>177</v>
      </c>
      <c r="I38" t="s">
        <v>2826</v>
      </c>
      <c r="J38" t="s">
        <v>14</v>
      </c>
      <c r="K38" s="6">
        <f>VLOOKUP(J38,'ID MUNICIPIO'!$A$2:$H$867,8,FALSE)</f>
        <v>1</v>
      </c>
      <c r="L38" t="s">
        <v>31</v>
      </c>
      <c r="M38" t="s">
        <v>42</v>
      </c>
    </row>
    <row r="39" spans="1:13" hidden="1" x14ac:dyDescent="0.2">
      <c r="A39" t="s">
        <v>372</v>
      </c>
      <c r="B39" s="2">
        <v>10008820</v>
      </c>
      <c r="C39" s="2">
        <v>15327999</v>
      </c>
      <c r="D39" s="23">
        <f>VLOOKUP(C39,consulPlanNegocio07042017!$A$2:$A$1141,1,FALSE)</f>
        <v>15327999</v>
      </c>
      <c r="E39" t="s">
        <v>1667</v>
      </c>
      <c r="F39" s="2">
        <v>3116582760</v>
      </c>
      <c r="G39" t="s">
        <v>41</v>
      </c>
      <c r="H39" s="6">
        <f>VLOOKUP(G39,'ID MUNICIPIO'!$E$2:$F$867,2,FALSE)</f>
        <v>167</v>
      </c>
      <c r="I39" t="s">
        <v>2826</v>
      </c>
      <c r="J39" t="s">
        <v>14</v>
      </c>
      <c r="K39" s="6">
        <f>VLOOKUP(J39,'ID MUNICIPIO'!$A$2:$H$867,8,FALSE)</f>
        <v>1</v>
      </c>
      <c r="L39" t="s">
        <v>31</v>
      </c>
      <c r="M39" t="s">
        <v>42</v>
      </c>
    </row>
    <row r="40" spans="1:13" hidden="1" x14ac:dyDescent="0.2">
      <c r="A40" t="s">
        <v>373</v>
      </c>
      <c r="B40" s="2">
        <v>10008821</v>
      </c>
      <c r="C40" s="2">
        <v>15328906</v>
      </c>
      <c r="D40" s="23">
        <f>VLOOKUP(C40,consulPlanNegocio07042017!$A$2:$A$1141,1,FALSE)</f>
        <v>15328906</v>
      </c>
      <c r="E40" t="s">
        <v>1668</v>
      </c>
      <c r="F40" s="2">
        <v>948536617</v>
      </c>
      <c r="G40" t="s">
        <v>44</v>
      </c>
      <c r="H40" s="6">
        <f>VLOOKUP(G40,'ID MUNICIPIO'!$E$2:$F$867,2,FALSE)</f>
        <v>177</v>
      </c>
      <c r="I40" t="s">
        <v>2826</v>
      </c>
      <c r="J40" t="s">
        <v>14</v>
      </c>
      <c r="K40" s="6">
        <f>VLOOKUP(J40,'ID MUNICIPIO'!$A$2:$H$867,8,FALSE)</f>
        <v>1</v>
      </c>
      <c r="L40" t="s">
        <v>31</v>
      </c>
      <c r="M40" t="s">
        <v>42</v>
      </c>
    </row>
    <row r="41" spans="1:13" hidden="1" x14ac:dyDescent="0.2">
      <c r="A41" t="s">
        <v>374</v>
      </c>
      <c r="B41" s="2">
        <v>10008822</v>
      </c>
      <c r="C41" s="2">
        <v>15329135</v>
      </c>
      <c r="D41" s="23">
        <f>VLOOKUP(C41,consulPlanNegocio07042017!$A$2:$A$1141,1,FALSE)</f>
        <v>15329135</v>
      </c>
      <c r="E41" t="s">
        <v>1669</v>
      </c>
      <c r="F41" s="2">
        <v>3206725448</v>
      </c>
      <c r="G41" t="s">
        <v>45</v>
      </c>
      <c r="H41" s="6">
        <f>VLOOKUP(G41,'ID MUNICIPIO'!$E$2:$F$867,2,FALSE)</f>
        <v>144</v>
      </c>
      <c r="I41" t="s">
        <v>2826</v>
      </c>
      <c r="J41" t="s">
        <v>14</v>
      </c>
      <c r="K41" s="6">
        <f>VLOOKUP(J41,'ID MUNICIPIO'!$A$2:$H$867,8,FALSE)</f>
        <v>1</v>
      </c>
      <c r="L41" t="s">
        <v>22</v>
      </c>
      <c r="M41" t="s">
        <v>42</v>
      </c>
    </row>
    <row r="42" spans="1:13" hidden="1" x14ac:dyDescent="0.2">
      <c r="A42" t="s">
        <v>375</v>
      </c>
      <c r="B42" s="2">
        <v>10008834</v>
      </c>
      <c r="C42" s="2">
        <v>15351481</v>
      </c>
      <c r="D42" s="23" t="e">
        <f>VLOOKUP(C42,consulPlanNegocio07042017!$A$2:$A$1141,1,FALSE)</f>
        <v>#N/A</v>
      </c>
      <c r="E42" t="s">
        <v>1670</v>
      </c>
      <c r="F42" s="2">
        <v>945560338</v>
      </c>
      <c r="G42" t="s">
        <v>46</v>
      </c>
      <c r="H42" s="6">
        <f>VLOOKUP(G42,'ID MUNICIPIO'!$E$2:$F$867,2,FALSE)</f>
        <v>82</v>
      </c>
      <c r="I42" t="s">
        <v>2827</v>
      </c>
      <c r="J42" t="s">
        <v>14</v>
      </c>
      <c r="K42" s="6">
        <f>VLOOKUP(J42,'ID MUNICIPIO'!$A$2:$H$867,8,FALSE)</f>
        <v>1</v>
      </c>
      <c r="L42" t="s">
        <v>4</v>
      </c>
      <c r="M42" t="s">
        <v>25</v>
      </c>
    </row>
    <row r="43" spans="1:13" hidden="1" x14ac:dyDescent="0.2">
      <c r="A43" t="s">
        <v>376</v>
      </c>
      <c r="B43" s="2">
        <v>10008856</v>
      </c>
      <c r="C43" s="2">
        <v>15353515</v>
      </c>
      <c r="D43" s="23">
        <f>VLOOKUP(C43,consulPlanNegocio07042017!$A$2:$A$1141,1,FALSE)</f>
        <v>15353515</v>
      </c>
      <c r="E43" t="s">
        <v>1671</v>
      </c>
      <c r="F43" s="2">
        <v>945560729</v>
      </c>
      <c r="G43" t="s">
        <v>46</v>
      </c>
      <c r="H43" s="6">
        <f>VLOOKUP(G43,'ID MUNICIPIO'!$E$2:$F$867,2,FALSE)</f>
        <v>82</v>
      </c>
      <c r="I43" t="s">
        <v>2827</v>
      </c>
      <c r="J43" t="s">
        <v>14</v>
      </c>
      <c r="K43" s="6">
        <f>VLOOKUP(J43,'ID MUNICIPIO'!$A$2:$H$867,8,FALSE)</f>
        <v>1</v>
      </c>
      <c r="L43" t="s">
        <v>31</v>
      </c>
      <c r="M43" t="s">
        <v>23</v>
      </c>
    </row>
    <row r="44" spans="1:13" hidden="1" x14ac:dyDescent="0.2">
      <c r="A44" t="s">
        <v>377</v>
      </c>
      <c r="B44" s="2">
        <v>10008860</v>
      </c>
      <c r="C44" s="2">
        <v>15353731</v>
      </c>
      <c r="D44" s="23">
        <f>VLOOKUP(C44,consulPlanNegocio07042017!$A$2:$A$1141,1,FALSE)</f>
        <v>15353731</v>
      </c>
      <c r="E44" t="s">
        <v>1672</v>
      </c>
      <c r="F44" s="2">
        <v>3206943254</v>
      </c>
      <c r="G44" t="s">
        <v>45</v>
      </c>
      <c r="H44" s="6">
        <f>VLOOKUP(G44,'ID MUNICIPIO'!$E$2:$F$867,2,FALSE)</f>
        <v>144</v>
      </c>
      <c r="I44" t="s">
        <v>2826</v>
      </c>
      <c r="J44" t="s">
        <v>14</v>
      </c>
      <c r="K44" s="6">
        <f>VLOOKUP(J44,'ID MUNICIPIO'!$A$2:$H$867,8,FALSE)</f>
        <v>1</v>
      </c>
      <c r="L44" t="s">
        <v>31</v>
      </c>
      <c r="M44" t="s">
        <v>42</v>
      </c>
    </row>
    <row r="45" spans="1:13" hidden="1" x14ac:dyDescent="0.2">
      <c r="A45" t="s">
        <v>378</v>
      </c>
      <c r="B45" s="2">
        <v>10008884</v>
      </c>
      <c r="C45" s="2">
        <v>15355919</v>
      </c>
      <c r="D45" s="23">
        <f>VLOOKUP(C45,consulPlanNegocio07042017!$A$2:$A$1141,1,FALSE)</f>
        <v>15355919</v>
      </c>
      <c r="E45" t="s">
        <v>1673</v>
      </c>
      <c r="F45" s="2">
        <v>945560423</v>
      </c>
      <c r="G45" t="s">
        <v>46</v>
      </c>
      <c r="H45" s="6">
        <f>VLOOKUP(G45,'ID MUNICIPIO'!$E$2:$F$867,2,FALSE)</f>
        <v>82</v>
      </c>
      <c r="I45" t="s">
        <v>2827</v>
      </c>
      <c r="J45" t="s">
        <v>14</v>
      </c>
      <c r="K45" s="6">
        <f>VLOOKUP(J45,'ID MUNICIPIO'!$A$2:$H$867,8,FALSE)</f>
        <v>1</v>
      </c>
      <c r="L45" t="s">
        <v>4</v>
      </c>
      <c r="M45" t="s">
        <v>23</v>
      </c>
    </row>
    <row r="46" spans="1:13" hidden="1" x14ac:dyDescent="0.2">
      <c r="A46" t="s">
        <v>379</v>
      </c>
      <c r="B46" s="2">
        <v>10008889</v>
      </c>
      <c r="C46" s="2">
        <v>15375956</v>
      </c>
      <c r="D46" s="23">
        <f>VLOOKUP(C46,consulPlanNegocio07042017!$A$2:$A$1141,1,FALSE)</f>
        <v>15375956</v>
      </c>
      <c r="E46" t="s">
        <v>1674</v>
      </c>
      <c r="F46" s="2">
        <v>945531183</v>
      </c>
      <c r="G46" t="s">
        <v>47</v>
      </c>
      <c r="H46" s="6">
        <f>VLOOKUP(G46,'ID MUNICIPIO'!$E$2:$F$867,2,FALSE)</f>
        <v>77</v>
      </c>
      <c r="I46" t="s">
        <v>2826</v>
      </c>
      <c r="J46" t="s">
        <v>48</v>
      </c>
      <c r="K46" s="6" t="e">
        <f>VLOOKUP(J46,'ID MUNICIPIO'!$A$2:$H$867,8,FALSE)</f>
        <v>#N/A</v>
      </c>
      <c r="L46" t="s">
        <v>22</v>
      </c>
      <c r="M46" t="s">
        <v>15</v>
      </c>
    </row>
    <row r="47" spans="1:13" hidden="1" x14ac:dyDescent="0.2">
      <c r="A47" t="s">
        <v>380</v>
      </c>
      <c r="B47" s="2">
        <v>10008895</v>
      </c>
      <c r="C47" s="2">
        <v>15379617</v>
      </c>
      <c r="D47" s="23">
        <f>VLOOKUP(C47,consulPlanNegocio07042017!$A$2:$A$1141,1,FALSE)</f>
        <v>15379617</v>
      </c>
      <c r="E47" t="s">
        <v>1675</v>
      </c>
      <c r="F47" s="2">
        <v>945531770</v>
      </c>
      <c r="G47" t="s">
        <v>47</v>
      </c>
      <c r="H47" s="6">
        <f>VLOOKUP(G47,'ID MUNICIPIO'!$E$2:$F$867,2,FALSE)</f>
        <v>77</v>
      </c>
      <c r="I47" t="s">
        <v>2826</v>
      </c>
      <c r="J47" t="s">
        <v>14</v>
      </c>
      <c r="K47" s="6">
        <f>VLOOKUP(J47,'ID MUNICIPIO'!$A$2:$H$867,8,FALSE)</f>
        <v>1</v>
      </c>
      <c r="L47" t="s">
        <v>31</v>
      </c>
      <c r="M47" t="s">
        <v>23</v>
      </c>
    </row>
    <row r="48" spans="1:13" hidden="1" x14ac:dyDescent="0.2">
      <c r="A48" t="s">
        <v>381</v>
      </c>
      <c r="B48" s="2">
        <v>10008919</v>
      </c>
      <c r="C48" s="2">
        <v>15386917</v>
      </c>
      <c r="D48" s="23">
        <f>VLOOKUP(C48,consulPlanNegocio07042017!$A$2:$A$1141,1,FALSE)</f>
        <v>15386917</v>
      </c>
      <c r="E48" t="s">
        <v>1676</v>
      </c>
      <c r="F48" s="2">
        <v>945390225</v>
      </c>
      <c r="G48" t="s">
        <v>47</v>
      </c>
      <c r="H48" s="6">
        <f>VLOOKUP(G48,'ID MUNICIPIO'!$E$2:$F$867,2,FALSE)</f>
        <v>77</v>
      </c>
      <c r="I48" t="s">
        <v>2827</v>
      </c>
      <c r="J48" t="s">
        <v>48</v>
      </c>
      <c r="K48" s="6" t="e">
        <f>VLOOKUP(J48,'ID MUNICIPIO'!$A$2:$H$867,8,FALSE)</f>
        <v>#N/A</v>
      </c>
      <c r="L48" t="s">
        <v>31</v>
      </c>
      <c r="M48" t="s">
        <v>15</v>
      </c>
    </row>
    <row r="49" spans="1:13" hidden="1" x14ac:dyDescent="0.2">
      <c r="A49" t="s">
        <v>382</v>
      </c>
      <c r="B49" s="2">
        <v>10008930</v>
      </c>
      <c r="C49" s="2">
        <v>15427415</v>
      </c>
      <c r="D49" s="23">
        <f>VLOOKUP(C49,consulPlanNegocio07042017!$A$2:$A$1141,1,FALSE)</f>
        <v>15427415</v>
      </c>
      <c r="E49" t="s">
        <v>1677</v>
      </c>
      <c r="F49" s="2">
        <v>3128500406</v>
      </c>
      <c r="G49" t="s">
        <v>49</v>
      </c>
      <c r="H49" s="6">
        <f>VLOOKUP(G49,'ID MUNICIPIO'!$E$2:$F$867,2,FALSE)</f>
        <v>158</v>
      </c>
      <c r="I49" t="s">
        <v>2827</v>
      </c>
      <c r="J49" t="s">
        <v>14</v>
      </c>
      <c r="K49" s="6">
        <f>VLOOKUP(J49,'ID MUNICIPIO'!$A$2:$H$867,8,FALSE)</f>
        <v>1</v>
      </c>
      <c r="L49" t="s">
        <v>4</v>
      </c>
      <c r="M49" t="s">
        <v>42</v>
      </c>
    </row>
    <row r="50" spans="1:13" hidden="1" x14ac:dyDescent="0.2">
      <c r="A50" t="s">
        <v>383</v>
      </c>
      <c r="B50" s="2">
        <v>10008937</v>
      </c>
      <c r="C50" s="2">
        <v>15483509</v>
      </c>
      <c r="D50" s="23">
        <f>VLOOKUP(C50,consulPlanNegocio07042017!$A$2:$A$1141,1,FALSE)</f>
        <v>15483509</v>
      </c>
      <c r="E50" t="s">
        <v>1678</v>
      </c>
      <c r="F50" s="2">
        <v>945785772</v>
      </c>
      <c r="G50" t="s">
        <v>50</v>
      </c>
      <c r="H50" s="6">
        <f>VLOOKUP(G50,'ID MUNICIPIO'!$E$2:$F$867,2,FALSE)</f>
        <v>68</v>
      </c>
      <c r="I50" t="s">
        <v>2826</v>
      </c>
      <c r="J50" t="s">
        <v>14</v>
      </c>
      <c r="K50" s="6">
        <f>VLOOKUP(J50,'ID MUNICIPIO'!$A$2:$H$867,8,FALSE)</f>
        <v>1</v>
      </c>
      <c r="L50" t="s">
        <v>31</v>
      </c>
      <c r="M50" t="s">
        <v>23</v>
      </c>
    </row>
    <row r="51" spans="1:13" hidden="1" x14ac:dyDescent="0.2">
      <c r="A51" t="s">
        <v>384</v>
      </c>
      <c r="B51" s="2">
        <v>10008938</v>
      </c>
      <c r="C51" s="2">
        <v>15484795</v>
      </c>
      <c r="D51" s="23">
        <f>VLOOKUP(C51,consulPlanNegocio07042017!$A$2:$A$1141,1,FALSE)</f>
        <v>15484795</v>
      </c>
      <c r="E51" t="s">
        <v>1679</v>
      </c>
      <c r="F51" s="2">
        <v>948503035</v>
      </c>
      <c r="G51" t="s">
        <v>51</v>
      </c>
      <c r="H51" s="6">
        <f>VLOOKUP(G51,'ID MUNICIPIO'!$E$2:$F$867,2,FALSE)</f>
        <v>166</v>
      </c>
      <c r="I51" t="s">
        <v>2827</v>
      </c>
      <c r="J51" t="s">
        <v>14</v>
      </c>
      <c r="K51" s="6">
        <f>VLOOKUP(J51,'ID MUNICIPIO'!$A$2:$H$867,8,FALSE)</f>
        <v>1</v>
      </c>
      <c r="L51" t="s">
        <v>31</v>
      </c>
      <c r="M51" t="s">
        <v>52</v>
      </c>
    </row>
    <row r="52" spans="1:13" hidden="1" x14ac:dyDescent="0.2">
      <c r="A52" t="s">
        <v>385</v>
      </c>
      <c r="B52" s="2">
        <v>10008939</v>
      </c>
      <c r="C52" s="2">
        <v>15526575</v>
      </c>
      <c r="D52" s="23">
        <f>VLOOKUP(C52,consulPlanNegocio07042017!$A$2:$A$1141,1,FALSE)</f>
        <v>15526575</v>
      </c>
      <c r="E52" t="s">
        <v>1680</v>
      </c>
      <c r="F52" s="2">
        <v>946416458</v>
      </c>
      <c r="G52" t="s">
        <v>53</v>
      </c>
      <c r="H52" s="6">
        <f>VLOOKUP(G52,'ID MUNICIPIO'!$E$2:$F$867,2,FALSE)</f>
        <v>7</v>
      </c>
      <c r="I52" t="s">
        <v>2827</v>
      </c>
      <c r="J52" t="s">
        <v>14</v>
      </c>
      <c r="K52" s="6">
        <f>VLOOKUP(J52,'ID MUNICIPIO'!$A$2:$H$867,8,FALSE)</f>
        <v>1</v>
      </c>
      <c r="L52" t="s">
        <v>31</v>
      </c>
      <c r="M52" t="s">
        <v>52</v>
      </c>
    </row>
    <row r="53" spans="1:13" x14ac:dyDescent="0.2">
      <c r="A53" t="s">
        <v>1628</v>
      </c>
      <c r="B53" s="2">
        <v>10018704</v>
      </c>
      <c r="C53" s="2">
        <v>13515837</v>
      </c>
      <c r="D53" s="23" t="e">
        <f>VLOOKUP(C53,consulPlanNegocio07042017!$A$2:$A$1141,1,FALSE)</f>
        <v>#N/A</v>
      </c>
      <c r="E53" t="s">
        <v>2818</v>
      </c>
      <c r="F53" s="2">
        <v>3013305312</v>
      </c>
      <c r="G53" t="s">
        <v>335</v>
      </c>
      <c r="H53" s="6">
        <f>VLOOKUP(G53,'ID MUNICIPIO'!$E$2:$F$877,2,FALSE)</f>
        <v>785</v>
      </c>
      <c r="I53" t="s">
        <v>2826</v>
      </c>
      <c r="J53" t="s">
        <v>6</v>
      </c>
      <c r="K53" s="6">
        <f>VLOOKUP(J53,'ID MUNICIPIO'!$A$2:$H$867,8,FALSE)</f>
        <v>8</v>
      </c>
      <c r="L53" t="s">
        <v>4</v>
      </c>
      <c r="M53" t="s">
        <v>8</v>
      </c>
    </row>
    <row r="54" spans="1:13" hidden="1" x14ac:dyDescent="0.2">
      <c r="A54" t="s">
        <v>387</v>
      </c>
      <c r="B54" s="2">
        <v>10008984</v>
      </c>
      <c r="C54" s="2">
        <v>17174077</v>
      </c>
      <c r="D54" s="23">
        <f>VLOOKUP(C54,consulPlanNegocio07042017!$A$2:$A$1141,1,FALSE)</f>
        <v>17174077</v>
      </c>
      <c r="E54" t="s">
        <v>1682</v>
      </c>
      <c r="F54" s="2">
        <v>7870510</v>
      </c>
      <c r="G54" t="s">
        <v>56</v>
      </c>
      <c r="H54" s="6">
        <f>VLOOKUP(G54,'ID MUNICIPIO'!$E$2:$F$867,2,FALSE)</f>
        <v>184</v>
      </c>
      <c r="I54" t="s">
        <v>2826</v>
      </c>
      <c r="J54" t="s">
        <v>12</v>
      </c>
      <c r="K54" s="6">
        <f>VLOOKUP(J54,'ID MUNICIPIO'!$A$2:$H$867,8,FALSE)</f>
        <v>2</v>
      </c>
      <c r="L54" t="s">
        <v>22</v>
      </c>
      <c r="M54" t="s">
        <v>13</v>
      </c>
    </row>
    <row r="55" spans="1:13" hidden="1" x14ac:dyDescent="0.2">
      <c r="A55" t="s">
        <v>388</v>
      </c>
      <c r="B55" s="2">
        <v>10009000</v>
      </c>
      <c r="C55" s="2">
        <v>19056254</v>
      </c>
      <c r="D55" s="23">
        <f>VLOOKUP(C55,consulPlanNegocio07042017!$A$2:$A$1141,1,FALSE)</f>
        <v>19056254</v>
      </c>
      <c r="E55" t="s">
        <v>1683</v>
      </c>
      <c r="F55" s="2">
        <v>3112260119</v>
      </c>
      <c r="G55" t="s">
        <v>57</v>
      </c>
      <c r="H55" s="6">
        <f>VLOOKUP(G55,'ID MUNICIPIO'!$E$2:$F$867,2,FALSE)</f>
        <v>322</v>
      </c>
      <c r="I55" t="s">
        <v>2826</v>
      </c>
      <c r="J55" t="s">
        <v>10</v>
      </c>
      <c r="K55" s="6">
        <f>VLOOKUP(J55,'ID MUNICIPIO'!$A$2:$H$867,8,FALSE)</f>
        <v>3</v>
      </c>
      <c r="L55" t="s">
        <v>22</v>
      </c>
      <c r="M55" t="s">
        <v>11</v>
      </c>
    </row>
    <row r="56" spans="1:13" hidden="1" x14ac:dyDescent="0.2">
      <c r="A56" t="s">
        <v>389</v>
      </c>
      <c r="B56" s="2">
        <v>10009030</v>
      </c>
      <c r="C56" s="2">
        <v>19189213</v>
      </c>
      <c r="D56" s="23">
        <f>VLOOKUP(C56,consulPlanNegocio07042017!$A$2:$A$1141,1,FALSE)</f>
        <v>19189213</v>
      </c>
      <c r="E56" t="s">
        <v>1684</v>
      </c>
      <c r="F56" s="2">
        <v>913456161</v>
      </c>
      <c r="G56" t="s">
        <v>19</v>
      </c>
      <c r="H56" s="6">
        <f>VLOOKUP(G56,'ID MUNICIPIO'!$E$2:$F$867,2,FALSE)</f>
        <v>312</v>
      </c>
      <c r="I56" t="s">
        <v>2826</v>
      </c>
      <c r="J56" t="s">
        <v>10</v>
      </c>
      <c r="K56" s="6">
        <f>VLOOKUP(J56,'ID MUNICIPIO'!$A$2:$H$867,8,FALSE)</f>
        <v>3</v>
      </c>
      <c r="L56" t="s">
        <v>58</v>
      </c>
      <c r="M56" t="s">
        <v>11</v>
      </c>
    </row>
    <row r="57" spans="1:13" hidden="1" x14ac:dyDescent="0.2">
      <c r="A57" t="s">
        <v>390</v>
      </c>
      <c r="B57" s="2">
        <v>10009033</v>
      </c>
      <c r="C57" s="2">
        <v>19273493</v>
      </c>
      <c r="D57" s="23">
        <f>VLOOKUP(C57,consulPlanNegocio07042017!$A$2:$A$1141,1,FALSE)</f>
        <v>19273493</v>
      </c>
      <c r="E57" t="s">
        <v>1685</v>
      </c>
      <c r="F57" s="2">
        <v>948691750</v>
      </c>
      <c r="G57" t="s">
        <v>59</v>
      </c>
      <c r="H57" s="6">
        <f>VLOOKUP(G57,'ID MUNICIPIO'!$E$2:$F$867,2,FALSE)</f>
        <v>155</v>
      </c>
      <c r="I57" t="s">
        <v>2826</v>
      </c>
      <c r="J57" t="s">
        <v>14</v>
      </c>
      <c r="K57" s="6">
        <f>VLOOKUP(J57,'ID MUNICIPIO'!$A$2:$H$867,8,FALSE)</f>
        <v>1</v>
      </c>
      <c r="L57" t="s">
        <v>31</v>
      </c>
      <c r="M57" t="s">
        <v>23</v>
      </c>
    </row>
    <row r="58" spans="1:13" hidden="1" x14ac:dyDescent="0.2">
      <c r="A58" t="s">
        <v>391</v>
      </c>
      <c r="B58" s="2">
        <v>10009041</v>
      </c>
      <c r="C58" s="2">
        <v>19317705</v>
      </c>
      <c r="D58" s="23" t="e">
        <f>VLOOKUP(C58,consulPlanNegocio07042017!$A$2:$A$1141,1,FALSE)</f>
        <v>#N/A</v>
      </c>
      <c r="E58" t="s">
        <v>1686</v>
      </c>
      <c r="F58" s="2">
        <v>918650273</v>
      </c>
      <c r="G58" t="s">
        <v>60</v>
      </c>
      <c r="H58" s="6">
        <f>VLOOKUP(G58,'ID MUNICIPIO'!$E$2:$F$877,2,FALSE)</f>
        <v>321</v>
      </c>
      <c r="I58" t="s">
        <v>2824</v>
      </c>
      <c r="J58" t="s">
        <v>48</v>
      </c>
      <c r="K58" s="6" t="e">
        <f>VLOOKUP(J58,'ID MUNICIPIO'!$A$2:$H$867,8,FALSE)</f>
        <v>#N/A</v>
      </c>
      <c r="L58" t="s">
        <v>54</v>
      </c>
      <c r="M58" t="s">
        <v>61</v>
      </c>
    </row>
    <row r="59" spans="1:13" s="24" customFormat="1" x14ac:dyDescent="0.2">
      <c r="A59" s="24" t="s">
        <v>1488</v>
      </c>
      <c r="B59" s="25">
        <v>10018080</v>
      </c>
      <c r="C59" s="25">
        <v>37317396</v>
      </c>
      <c r="D59" s="24" t="e">
        <f>VLOOKUP(C59,consulPlanNegocio07042017!$A$2:$A$1141,1,FALSE)</f>
        <v>#N/A</v>
      </c>
      <c r="E59" s="24" t="s">
        <v>2681</v>
      </c>
      <c r="F59" s="25">
        <v>3123018989</v>
      </c>
      <c r="G59" s="24" t="s">
        <v>299</v>
      </c>
      <c r="H59" s="24">
        <f>VLOOKUP(G59,'ID MUNICIPIO'!$E$2:$F$877,2,FALSE)</f>
        <v>868</v>
      </c>
      <c r="I59" s="24" t="s">
        <v>2826</v>
      </c>
      <c r="J59" s="24" t="s">
        <v>6</v>
      </c>
      <c r="K59" s="24">
        <f>VLOOKUP(J59,'ID MUNICIPIO'!$A$2:$H$867,8,FALSE)</f>
        <v>8</v>
      </c>
      <c r="L59" s="24" t="s">
        <v>22</v>
      </c>
      <c r="M59" s="24" t="s">
        <v>9</v>
      </c>
    </row>
    <row r="60" spans="1:13" hidden="1" x14ac:dyDescent="0.2">
      <c r="A60" t="s">
        <v>393</v>
      </c>
      <c r="B60" s="2">
        <v>10009060</v>
      </c>
      <c r="C60" s="2">
        <v>203206</v>
      </c>
      <c r="D60" s="23">
        <f>VLOOKUP(C60,consulPlanNegocio07042017!$A$2:$A$1141,1,FALSE)</f>
        <v>203206</v>
      </c>
      <c r="E60" t="s">
        <v>1688</v>
      </c>
      <c r="F60" s="2">
        <v>918480106</v>
      </c>
      <c r="G60" t="s">
        <v>37</v>
      </c>
      <c r="H60" s="6">
        <f>VLOOKUP(G60,'ID MUNICIPIO'!$E$2:$F$867,2,FALSE)</f>
        <v>318</v>
      </c>
      <c r="I60" t="s">
        <v>2826</v>
      </c>
      <c r="J60" t="s">
        <v>10</v>
      </c>
      <c r="K60" s="6">
        <f>VLOOKUP(J60,'ID MUNICIPIO'!$A$2:$H$867,8,FALSE)</f>
        <v>3</v>
      </c>
      <c r="L60" t="s">
        <v>22</v>
      </c>
      <c r="M60" t="s">
        <v>11</v>
      </c>
    </row>
    <row r="61" spans="1:13" hidden="1" x14ac:dyDescent="0.2">
      <c r="A61" t="s">
        <v>394</v>
      </c>
      <c r="B61" s="2">
        <v>10009062</v>
      </c>
      <c r="C61" s="2">
        <v>20368813</v>
      </c>
      <c r="D61" s="23">
        <f>VLOOKUP(C61,consulPlanNegocio07042017!$A$2:$A$1141,1,FALSE)</f>
        <v>20368813</v>
      </c>
      <c r="E61" t="s">
        <v>1689</v>
      </c>
      <c r="F61" s="2">
        <v>918471106</v>
      </c>
      <c r="G61" t="s">
        <v>62</v>
      </c>
      <c r="H61" s="6">
        <f>VLOOKUP(G61,'ID MUNICIPIO'!$E$2:$F$867,2,FALSE)</f>
        <v>354</v>
      </c>
      <c r="I61" t="s">
        <v>2826</v>
      </c>
      <c r="J61" t="s">
        <v>10</v>
      </c>
      <c r="K61" s="6">
        <f>VLOOKUP(J61,'ID MUNICIPIO'!$A$2:$H$867,8,FALSE)</f>
        <v>3</v>
      </c>
      <c r="L61" t="s">
        <v>22</v>
      </c>
      <c r="M61" t="s">
        <v>11</v>
      </c>
    </row>
    <row r="62" spans="1:13" hidden="1" x14ac:dyDescent="0.2">
      <c r="A62" t="s">
        <v>395</v>
      </c>
      <c r="B62" s="2">
        <v>10009070</v>
      </c>
      <c r="C62" s="2">
        <v>20564950</v>
      </c>
      <c r="D62" s="23">
        <f>VLOOKUP(C62,consulPlanNegocio07042017!$A$2:$A$1141,1,FALSE)</f>
        <v>20564950</v>
      </c>
      <c r="E62" t="s">
        <v>1690</v>
      </c>
      <c r="F62" s="2">
        <v>918487126</v>
      </c>
      <c r="G62" t="s">
        <v>63</v>
      </c>
      <c r="H62" s="6">
        <f>VLOOKUP(G62,'ID MUNICIPIO'!$E$2:$F$867,2,FALSE)</f>
        <v>407</v>
      </c>
      <c r="I62" t="s">
        <v>2826</v>
      </c>
      <c r="J62" t="s">
        <v>10</v>
      </c>
      <c r="K62" s="6">
        <f>VLOOKUP(J62,'ID MUNICIPIO'!$A$2:$H$867,8,FALSE)</f>
        <v>3</v>
      </c>
      <c r="L62" t="s">
        <v>22</v>
      </c>
      <c r="M62" t="s">
        <v>11</v>
      </c>
    </row>
    <row r="63" spans="1:13" hidden="1" x14ac:dyDescent="0.2">
      <c r="A63" t="s">
        <v>396</v>
      </c>
      <c r="B63" s="2">
        <v>10009079</v>
      </c>
      <c r="C63" s="2">
        <v>20753345</v>
      </c>
      <c r="D63" s="23">
        <f>VLOOKUP(C63,consulPlanNegocio07042017!$A$2:$A$1141,1,FALSE)</f>
        <v>20753345</v>
      </c>
      <c r="E63" t="s">
        <v>1691</v>
      </c>
      <c r="F63" s="2">
        <v>3165194163</v>
      </c>
      <c r="G63" t="s">
        <v>19</v>
      </c>
      <c r="H63" s="6">
        <f>VLOOKUP(G63,'ID MUNICIPIO'!$E$2:$F$867,2,FALSE)</f>
        <v>312</v>
      </c>
      <c r="I63" t="s">
        <v>2826</v>
      </c>
      <c r="J63" t="s">
        <v>10</v>
      </c>
      <c r="K63" s="6">
        <f>VLOOKUP(J63,'ID MUNICIPIO'!$A$2:$H$867,8,FALSE)</f>
        <v>3</v>
      </c>
      <c r="L63" t="s">
        <v>22</v>
      </c>
      <c r="M63" t="s">
        <v>11</v>
      </c>
    </row>
    <row r="64" spans="1:13" hidden="1" x14ac:dyDescent="0.2">
      <c r="A64" t="s">
        <v>397</v>
      </c>
      <c r="B64" s="2">
        <v>10009094</v>
      </c>
      <c r="C64" s="2">
        <v>20885500</v>
      </c>
      <c r="D64" s="23">
        <f>VLOOKUP(C64,consulPlanNegocio07042017!$A$2:$A$1141,1,FALSE)</f>
        <v>20885500</v>
      </c>
      <c r="E64" t="s">
        <v>1692</v>
      </c>
      <c r="F64" s="2">
        <v>3105747863</v>
      </c>
      <c r="G64" t="s">
        <v>34</v>
      </c>
      <c r="H64" s="6">
        <f>VLOOKUP(G64,'ID MUNICIPIO'!$E$2:$F$867,2,FALSE)</f>
        <v>381</v>
      </c>
      <c r="I64" t="s">
        <v>2827</v>
      </c>
      <c r="J64" t="s">
        <v>10</v>
      </c>
      <c r="K64" s="6">
        <f>VLOOKUP(J64,'ID MUNICIPIO'!$A$2:$H$867,8,FALSE)</f>
        <v>3</v>
      </c>
      <c r="L64" t="s">
        <v>22</v>
      </c>
      <c r="M64" t="s">
        <v>11</v>
      </c>
    </row>
    <row r="65" spans="1:13" hidden="1" x14ac:dyDescent="0.2">
      <c r="A65" t="s">
        <v>398</v>
      </c>
      <c r="B65" s="2">
        <v>10009096</v>
      </c>
      <c r="C65" s="2">
        <v>20887025</v>
      </c>
      <c r="D65" s="23">
        <f>VLOOKUP(C65,consulPlanNegocio07042017!$A$2:$A$1141,1,FALSE)</f>
        <v>20887025</v>
      </c>
      <c r="E65" t="s">
        <v>1693</v>
      </c>
      <c r="F65" s="2">
        <v>918680099</v>
      </c>
      <c r="G65" t="s">
        <v>34</v>
      </c>
      <c r="H65" s="6">
        <f>VLOOKUP(G65,'ID MUNICIPIO'!$E$2:$F$867,2,FALSE)</f>
        <v>381</v>
      </c>
      <c r="I65" t="s">
        <v>2827</v>
      </c>
      <c r="J65" t="s">
        <v>10</v>
      </c>
      <c r="K65" s="6">
        <f>VLOOKUP(J65,'ID MUNICIPIO'!$A$2:$H$867,8,FALSE)</f>
        <v>3</v>
      </c>
      <c r="L65" t="s">
        <v>7</v>
      </c>
      <c r="M65" t="s">
        <v>11</v>
      </c>
    </row>
    <row r="66" spans="1:13" hidden="1" x14ac:dyDescent="0.2">
      <c r="A66" t="s">
        <v>399</v>
      </c>
      <c r="B66" s="2">
        <v>10009110</v>
      </c>
      <c r="C66" s="2">
        <v>21061587</v>
      </c>
      <c r="D66" s="23">
        <f>VLOOKUP(C66,consulPlanNegocio07042017!$A$2:$A$1141,1,FALSE)</f>
        <v>21061587</v>
      </c>
      <c r="E66" t="s">
        <v>1694</v>
      </c>
      <c r="F66" s="2">
        <v>918488382</v>
      </c>
      <c r="G66" t="s">
        <v>64</v>
      </c>
      <c r="H66" s="6">
        <f>VLOOKUP(G66,'ID MUNICIPIO'!$E$2:$F$867,2,FALSE)</f>
        <v>409</v>
      </c>
      <c r="I66" t="s">
        <v>2826</v>
      </c>
      <c r="J66" t="s">
        <v>10</v>
      </c>
      <c r="K66" s="6">
        <f>VLOOKUP(J66,'ID MUNICIPIO'!$A$2:$H$867,8,FALSE)</f>
        <v>3</v>
      </c>
      <c r="L66" t="s">
        <v>22</v>
      </c>
      <c r="M66" t="s">
        <v>11</v>
      </c>
    </row>
    <row r="67" spans="1:13" hidden="1" x14ac:dyDescent="0.2">
      <c r="A67" t="s">
        <v>400</v>
      </c>
      <c r="B67" s="2">
        <v>10009116</v>
      </c>
      <c r="C67" s="2">
        <v>21103422</v>
      </c>
      <c r="D67" s="23">
        <f>VLOOKUP(C67,consulPlanNegocio07042017!$A$2:$A$1141,1,FALSE)</f>
        <v>21103422</v>
      </c>
      <c r="E67" t="s">
        <v>1695</v>
      </c>
      <c r="F67" s="2">
        <v>3132091226</v>
      </c>
      <c r="G67" t="s">
        <v>65</v>
      </c>
      <c r="H67" s="6">
        <f>VLOOKUP(G67,'ID MUNICIPIO'!$E$2:$F$867,2,FALSE)</f>
        <v>358</v>
      </c>
      <c r="I67" t="s">
        <v>2826</v>
      </c>
      <c r="J67" t="s">
        <v>10</v>
      </c>
      <c r="K67" s="6">
        <f>VLOOKUP(J67,'ID MUNICIPIO'!$A$2:$H$867,8,FALSE)</f>
        <v>3</v>
      </c>
      <c r="L67" t="s">
        <v>22</v>
      </c>
      <c r="M67" t="s">
        <v>20</v>
      </c>
    </row>
    <row r="68" spans="1:13" hidden="1" x14ac:dyDescent="0.2">
      <c r="A68" t="s">
        <v>401</v>
      </c>
      <c r="B68" s="2">
        <v>10009123</v>
      </c>
      <c r="C68" s="2">
        <v>21470738</v>
      </c>
      <c r="D68" s="23">
        <f>VLOOKUP(C68,consulPlanNegocio07042017!$A$2:$A$1141,1,FALSE)</f>
        <v>21470738</v>
      </c>
      <c r="E68" t="s">
        <v>1696</v>
      </c>
      <c r="F68" s="2">
        <v>948691617</v>
      </c>
      <c r="G68" t="s">
        <v>59</v>
      </c>
      <c r="H68" s="6">
        <f>VLOOKUP(G68,'ID MUNICIPIO'!$E$2:$F$867,2,FALSE)</f>
        <v>155</v>
      </c>
      <c r="I68" t="s">
        <v>2826</v>
      </c>
      <c r="J68" t="s">
        <v>14</v>
      </c>
      <c r="K68" s="6">
        <f>VLOOKUP(J68,'ID MUNICIPIO'!$A$2:$H$867,8,FALSE)</f>
        <v>1</v>
      </c>
      <c r="L68" t="s">
        <v>31</v>
      </c>
      <c r="M68" t="s">
        <v>23</v>
      </c>
    </row>
    <row r="69" spans="1:13" hidden="1" x14ac:dyDescent="0.2">
      <c r="A69" t="s">
        <v>402</v>
      </c>
      <c r="B69" s="2">
        <v>10009124</v>
      </c>
      <c r="C69" s="2">
        <v>21481889</v>
      </c>
      <c r="D69" s="23">
        <f>VLOOKUP(C69,consulPlanNegocio07042017!$A$2:$A$1141,1,FALSE)</f>
        <v>21481889</v>
      </c>
      <c r="E69" t="s">
        <v>1697</v>
      </c>
      <c r="F69" s="2">
        <v>945483777</v>
      </c>
      <c r="G69" t="s">
        <v>21</v>
      </c>
      <c r="H69" s="6">
        <f>VLOOKUP(G69,'ID MUNICIPIO'!$E$2:$F$867,2,FALSE)</f>
        <v>89</v>
      </c>
      <c r="I69" t="s">
        <v>2826</v>
      </c>
      <c r="J69" t="s">
        <v>14</v>
      </c>
      <c r="K69" s="6">
        <f>VLOOKUP(J69,'ID MUNICIPIO'!$A$2:$H$867,8,FALSE)</f>
        <v>1</v>
      </c>
      <c r="L69" t="s">
        <v>31</v>
      </c>
      <c r="M69" t="s">
        <v>23</v>
      </c>
    </row>
    <row r="70" spans="1:13" hidden="1" x14ac:dyDescent="0.2">
      <c r="A70" t="s">
        <v>403</v>
      </c>
      <c r="B70" s="2">
        <v>10009126</v>
      </c>
      <c r="C70" s="2">
        <v>21702295</v>
      </c>
      <c r="D70" s="23">
        <f>VLOOKUP(C70,consulPlanNegocio07042017!$A$2:$A$1141,1,FALSE)</f>
        <v>21702295</v>
      </c>
      <c r="E70" t="s">
        <v>1698</v>
      </c>
      <c r="F70" s="2">
        <v>948663669</v>
      </c>
      <c r="G70" t="s">
        <v>66</v>
      </c>
      <c r="H70" s="6">
        <f>VLOOKUP(G70,'ID MUNICIPIO'!$E$2:$F$867,2,FALSE)</f>
        <v>55</v>
      </c>
      <c r="I70" t="s">
        <v>2826</v>
      </c>
      <c r="J70" t="s">
        <v>14</v>
      </c>
      <c r="K70" s="6">
        <f>VLOOKUP(J70,'ID MUNICIPIO'!$A$2:$H$867,8,FALSE)</f>
        <v>1</v>
      </c>
      <c r="L70" t="s">
        <v>31</v>
      </c>
      <c r="M70" t="s">
        <v>42</v>
      </c>
    </row>
    <row r="71" spans="1:13" hidden="1" x14ac:dyDescent="0.2">
      <c r="A71" t="s">
        <v>404</v>
      </c>
      <c r="B71" s="2">
        <v>10009127</v>
      </c>
      <c r="C71" s="2">
        <v>21074199</v>
      </c>
      <c r="D71" s="23">
        <f>VLOOKUP(C71,consulPlanNegocio07042017!$A$2:$A$1141,1,FALSE)</f>
        <v>21074199</v>
      </c>
      <c r="E71" t="s">
        <v>1699</v>
      </c>
      <c r="F71" s="2">
        <v>917708116</v>
      </c>
      <c r="G71" t="s">
        <v>19</v>
      </c>
      <c r="H71" s="6">
        <f>VLOOKUP(G71,'ID MUNICIPIO'!$E$2:$F$867,2,FALSE)</f>
        <v>312</v>
      </c>
      <c r="I71" t="s">
        <v>2826</v>
      </c>
      <c r="J71" t="s">
        <v>10</v>
      </c>
      <c r="K71" s="6">
        <f>VLOOKUP(J71,'ID MUNICIPIO'!$A$2:$H$867,8,FALSE)</f>
        <v>3</v>
      </c>
      <c r="L71" t="s">
        <v>31</v>
      </c>
      <c r="M71" t="s">
        <v>11</v>
      </c>
    </row>
    <row r="72" spans="1:13" hidden="1" x14ac:dyDescent="0.2">
      <c r="A72" t="s">
        <v>405</v>
      </c>
      <c r="B72" s="2">
        <v>10009128</v>
      </c>
      <c r="C72" s="2">
        <v>217721</v>
      </c>
      <c r="D72" s="23">
        <f>VLOOKUP(C72,consulPlanNegocio07042017!$A$2:$A$1141,1,FALSE)</f>
        <v>217721</v>
      </c>
      <c r="E72" t="s">
        <v>1700</v>
      </c>
      <c r="F72" s="2">
        <v>9999999</v>
      </c>
      <c r="G72" t="s">
        <v>67</v>
      </c>
      <c r="H72" s="6">
        <f>VLOOKUP(G72,'ID MUNICIPIO'!$E$2:$F$867,2,FALSE)</f>
        <v>360</v>
      </c>
      <c r="I72" t="s">
        <v>2827</v>
      </c>
      <c r="J72" t="s">
        <v>10</v>
      </c>
      <c r="K72" s="6">
        <f>VLOOKUP(J72,'ID MUNICIPIO'!$A$2:$H$867,8,FALSE)</f>
        <v>3</v>
      </c>
      <c r="L72" t="s">
        <v>68</v>
      </c>
      <c r="M72" t="s">
        <v>20</v>
      </c>
    </row>
    <row r="73" spans="1:13" hidden="1" x14ac:dyDescent="0.2">
      <c r="A73" t="s">
        <v>406</v>
      </c>
      <c r="B73" s="2">
        <v>10009129</v>
      </c>
      <c r="C73" s="2">
        <v>21835269</v>
      </c>
      <c r="D73" s="23">
        <f>VLOOKUP(C73,consulPlanNegocio07042017!$A$2:$A$1141,1,FALSE)</f>
        <v>21835269</v>
      </c>
      <c r="E73" t="s">
        <v>1701</v>
      </c>
      <c r="F73" s="2">
        <v>945531017</v>
      </c>
      <c r="G73" t="s">
        <v>47</v>
      </c>
      <c r="H73" s="6">
        <f>VLOOKUP(G73,'ID MUNICIPIO'!$E$2:$F$867,2,FALSE)</f>
        <v>77</v>
      </c>
      <c r="I73" t="s">
        <v>2826</v>
      </c>
      <c r="J73" t="s">
        <v>14</v>
      </c>
      <c r="K73" s="6">
        <f>VLOOKUP(J73,'ID MUNICIPIO'!$A$2:$H$867,8,FALSE)</f>
        <v>1</v>
      </c>
      <c r="L73" t="s">
        <v>31</v>
      </c>
      <c r="M73" t="s">
        <v>23</v>
      </c>
    </row>
    <row r="74" spans="1:13" hidden="1" x14ac:dyDescent="0.2">
      <c r="A74" t="s">
        <v>407</v>
      </c>
      <c r="B74" s="2">
        <v>10009131</v>
      </c>
      <c r="C74" s="2">
        <v>21846981</v>
      </c>
      <c r="D74" s="23">
        <f>VLOOKUP(C74,consulPlanNegocio07042017!$A$2:$A$1141,1,FALSE)</f>
        <v>21846981</v>
      </c>
      <c r="E74" t="s">
        <v>1702</v>
      </c>
      <c r="F74" s="2">
        <v>945560637</v>
      </c>
      <c r="G74" t="s">
        <v>46</v>
      </c>
      <c r="H74" s="6">
        <f>VLOOKUP(G74,'ID MUNICIPIO'!$E$2:$F$867,2,FALSE)</f>
        <v>82</v>
      </c>
      <c r="I74" t="s">
        <v>2827</v>
      </c>
      <c r="J74" t="s">
        <v>14</v>
      </c>
      <c r="K74" s="6">
        <f>VLOOKUP(J74,'ID MUNICIPIO'!$A$2:$H$867,8,FALSE)</f>
        <v>1</v>
      </c>
      <c r="L74" t="s">
        <v>31</v>
      </c>
      <c r="M74" t="s">
        <v>23</v>
      </c>
    </row>
    <row r="75" spans="1:13" hidden="1" x14ac:dyDescent="0.2">
      <c r="A75" t="s">
        <v>408</v>
      </c>
      <c r="B75" s="2">
        <v>10009133</v>
      </c>
      <c r="C75" s="2">
        <v>21905799</v>
      </c>
      <c r="D75" s="23">
        <f>VLOOKUP(C75,consulPlanNegocio07042017!$A$2:$A$1141,1,FALSE)</f>
        <v>21905799</v>
      </c>
      <c r="E75" t="s">
        <v>1703</v>
      </c>
      <c r="F75" s="2">
        <v>948515587</v>
      </c>
      <c r="G75" t="s">
        <v>69</v>
      </c>
      <c r="H75" s="6">
        <f>VLOOKUP(G75,'ID MUNICIPIO'!$E$2:$F$867,2,FALSE)</f>
        <v>110</v>
      </c>
      <c r="I75" t="s">
        <v>2826</v>
      </c>
      <c r="J75" t="s">
        <v>14</v>
      </c>
      <c r="K75" s="6">
        <f>VLOOKUP(J75,'ID MUNICIPIO'!$A$2:$H$867,8,FALSE)</f>
        <v>1</v>
      </c>
      <c r="L75" t="s">
        <v>31</v>
      </c>
      <c r="M75" t="s">
        <v>23</v>
      </c>
    </row>
    <row r="76" spans="1:13" hidden="1" x14ac:dyDescent="0.2">
      <c r="A76" t="s">
        <v>409</v>
      </c>
      <c r="B76" s="2">
        <v>10009135</v>
      </c>
      <c r="C76" s="2">
        <v>22101201</v>
      </c>
      <c r="D76" s="23">
        <f>VLOOKUP(C76,consulPlanNegocio07042017!$A$2:$A$1141,1,FALSE)</f>
        <v>22101201</v>
      </c>
      <c r="E76" t="s">
        <v>1704</v>
      </c>
      <c r="F76" s="2">
        <v>948694766</v>
      </c>
      <c r="G76" t="s">
        <v>59</v>
      </c>
      <c r="H76" s="6">
        <f>VLOOKUP(G76,'ID MUNICIPIO'!$E$2:$F$867,2,FALSE)</f>
        <v>155</v>
      </c>
      <c r="I76" t="s">
        <v>2826</v>
      </c>
      <c r="J76" t="s">
        <v>14</v>
      </c>
      <c r="K76" s="6">
        <f>VLOOKUP(J76,'ID MUNICIPIO'!$A$2:$H$867,8,FALSE)</f>
        <v>1</v>
      </c>
      <c r="L76" t="s">
        <v>31</v>
      </c>
      <c r="M76" t="s">
        <v>23</v>
      </c>
    </row>
    <row r="77" spans="1:13" hidden="1" x14ac:dyDescent="0.2">
      <c r="A77" t="s">
        <v>410</v>
      </c>
      <c r="B77" s="2">
        <v>10009138</v>
      </c>
      <c r="C77" s="2">
        <v>22188318</v>
      </c>
      <c r="D77" s="23">
        <f>VLOOKUP(C77,consulPlanNegocio07042017!$A$2:$A$1141,1,FALSE)</f>
        <v>22188318</v>
      </c>
      <c r="E77" t="s">
        <v>1705</v>
      </c>
      <c r="F77" s="2">
        <v>3137676858</v>
      </c>
      <c r="G77" t="s">
        <v>43</v>
      </c>
      <c r="H77" s="6">
        <f>VLOOKUP(G77,'ID MUNICIPIO'!$E$2:$F$867,2,FALSE)</f>
        <v>159</v>
      </c>
      <c r="I77" t="s">
        <v>2826</v>
      </c>
      <c r="J77" t="s">
        <v>14</v>
      </c>
      <c r="K77" s="6">
        <f>VLOOKUP(J77,'ID MUNICIPIO'!$A$2:$H$867,8,FALSE)</f>
        <v>1</v>
      </c>
      <c r="L77" t="s">
        <v>31</v>
      </c>
      <c r="M77" t="s">
        <v>42</v>
      </c>
    </row>
    <row r="78" spans="1:13" hidden="1" x14ac:dyDescent="0.2">
      <c r="A78" t="s">
        <v>411</v>
      </c>
      <c r="B78" s="2">
        <v>10009148</v>
      </c>
      <c r="C78" s="2">
        <v>23284942</v>
      </c>
      <c r="D78" s="23">
        <f>VLOOKUP(C78,consulPlanNegocio07042017!$A$2:$A$1141,1,FALSE)</f>
        <v>23284942</v>
      </c>
      <c r="E78" t="s">
        <v>1706</v>
      </c>
      <c r="F78" s="2">
        <v>3112337620</v>
      </c>
      <c r="G78" t="s">
        <v>70</v>
      </c>
      <c r="H78" s="6">
        <f>VLOOKUP(G78,'ID MUNICIPIO'!$E$2:$F$867,2,FALSE)</f>
        <v>197</v>
      </c>
      <c r="I78" t="s">
        <v>2827</v>
      </c>
      <c r="J78" t="s">
        <v>12</v>
      </c>
      <c r="K78" s="6">
        <f>VLOOKUP(J78,'ID MUNICIPIO'!$A$2:$H$867,8,FALSE)</f>
        <v>2</v>
      </c>
      <c r="L78" t="s">
        <v>22</v>
      </c>
      <c r="M78" t="s">
        <v>13</v>
      </c>
    </row>
    <row r="79" spans="1:13" hidden="1" x14ac:dyDescent="0.2">
      <c r="A79" t="s">
        <v>412</v>
      </c>
      <c r="B79" s="2">
        <v>10009155</v>
      </c>
      <c r="C79" s="2">
        <v>23315189</v>
      </c>
      <c r="D79" s="23">
        <f>VLOOKUP(C79,consulPlanNegocio07042017!$A$2:$A$1141,1,FALSE)</f>
        <v>23315189</v>
      </c>
      <c r="E79" t="s">
        <v>1707</v>
      </c>
      <c r="F79" s="2">
        <v>987360104</v>
      </c>
      <c r="G79" t="s">
        <v>71</v>
      </c>
      <c r="H79" s="6">
        <f>VLOOKUP(G79,'ID MUNICIPIO'!$E$2:$F$867,2,FALSE)</f>
        <v>183</v>
      </c>
      <c r="I79" t="s">
        <v>2827</v>
      </c>
      <c r="J79" t="s">
        <v>12</v>
      </c>
      <c r="K79" s="6">
        <f>VLOOKUP(J79,'ID MUNICIPIO'!$A$2:$H$867,8,FALSE)</f>
        <v>2</v>
      </c>
      <c r="L79" t="s">
        <v>22</v>
      </c>
      <c r="M79" t="s">
        <v>13</v>
      </c>
    </row>
    <row r="80" spans="1:13" hidden="1" x14ac:dyDescent="0.2">
      <c r="A80" t="s">
        <v>413</v>
      </c>
      <c r="B80" s="2">
        <v>10009156</v>
      </c>
      <c r="C80" s="2">
        <v>23322626</v>
      </c>
      <c r="D80" s="23">
        <f>VLOOKUP(C80,consulPlanNegocio07042017!$A$2:$A$1141,1,FALSE)</f>
        <v>23322626</v>
      </c>
      <c r="E80" t="s">
        <v>1708</v>
      </c>
      <c r="F80" s="2">
        <v>3112196854</v>
      </c>
      <c r="G80" t="s">
        <v>56</v>
      </c>
      <c r="H80" s="6">
        <f>VLOOKUP(G80,'ID MUNICIPIO'!$E$2:$F$867,2,FALSE)</f>
        <v>184</v>
      </c>
      <c r="I80" t="s">
        <v>2826</v>
      </c>
      <c r="J80" t="s">
        <v>12</v>
      </c>
      <c r="K80" s="6">
        <f>VLOOKUP(J80,'ID MUNICIPIO'!$A$2:$H$867,8,FALSE)</f>
        <v>2</v>
      </c>
      <c r="L80" t="s">
        <v>22</v>
      </c>
      <c r="M80" t="s">
        <v>13</v>
      </c>
    </row>
    <row r="81" spans="1:13" hidden="1" x14ac:dyDescent="0.2">
      <c r="A81" t="s">
        <v>414</v>
      </c>
      <c r="B81" s="2">
        <v>10009158</v>
      </c>
      <c r="C81" s="2">
        <v>23360477</v>
      </c>
      <c r="D81" s="23">
        <f>VLOOKUP(C81,consulPlanNegocio07042017!$A$2:$A$1141,1,FALSE)</f>
        <v>23360477</v>
      </c>
      <c r="E81" t="s">
        <v>1709</v>
      </c>
      <c r="F81" s="2">
        <v>3208063300</v>
      </c>
      <c r="G81" t="s">
        <v>27</v>
      </c>
      <c r="H81" s="6">
        <f>VLOOKUP(G81,'ID MUNICIPIO'!$E$2:$F$867,2,FALSE)</f>
        <v>279</v>
      </c>
      <c r="I81" t="s">
        <v>2827</v>
      </c>
      <c r="J81" t="s">
        <v>12</v>
      </c>
      <c r="K81" s="6">
        <f>VLOOKUP(J81,'ID MUNICIPIO'!$A$2:$H$867,8,FALSE)</f>
        <v>2</v>
      </c>
      <c r="L81" t="s">
        <v>22</v>
      </c>
      <c r="M81" t="s">
        <v>13</v>
      </c>
    </row>
    <row r="82" spans="1:13" hidden="1" x14ac:dyDescent="0.2">
      <c r="A82" t="s">
        <v>415</v>
      </c>
      <c r="B82" s="2">
        <v>10009165</v>
      </c>
      <c r="C82" s="2">
        <v>23501534</v>
      </c>
      <c r="D82" s="23">
        <f>VLOOKUP(C82,consulPlanNegocio07042017!$A$2:$A$1141,1,FALSE)</f>
        <v>23501534</v>
      </c>
      <c r="E82" t="s">
        <v>1710</v>
      </c>
      <c r="F82" s="2">
        <v>3102508203</v>
      </c>
      <c r="G82" t="s">
        <v>70</v>
      </c>
      <c r="H82" s="6">
        <f>VLOOKUP(G82,'ID MUNICIPIO'!$E$2:$F$867,2,FALSE)</f>
        <v>197</v>
      </c>
      <c r="I82" t="s">
        <v>2826</v>
      </c>
      <c r="J82" t="s">
        <v>12</v>
      </c>
      <c r="K82" s="6">
        <f>VLOOKUP(J82,'ID MUNICIPIO'!$A$2:$H$867,8,FALSE)</f>
        <v>2</v>
      </c>
      <c r="L82" t="s">
        <v>22</v>
      </c>
      <c r="M82" t="s">
        <v>13</v>
      </c>
    </row>
    <row r="83" spans="1:13" hidden="1" x14ac:dyDescent="0.2">
      <c r="A83" t="s">
        <v>416</v>
      </c>
      <c r="B83" s="2">
        <v>10009166</v>
      </c>
      <c r="C83" s="2">
        <v>23682030</v>
      </c>
      <c r="D83" s="23">
        <f>VLOOKUP(C83,consulPlanNegocio07042017!$A$2:$A$1141,1,FALSE)</f>
        <v>23682030</v>
      </c>
      <c r="E83" t="s">
        <v>1711</v>
      </c>
      <c r="F83" s="2">
        <v>987539154</v>
      </c>
      <c r="G83" t="s">
        <v>72</v>
      </c>
      <c r="H83" s="6">
        <f>VLOOKUP(G83,'ID MUNICIPIO'!$E$2:$F$867,2,FALSE)</f>
        <v>226</v>
      </c>
      <c r="I83" t="s">
        <v>2826</v>
      </c>
      <c r="J83" t="s">
        <v>12</v>
      </c>
      <c r="K83" s="6">
        <f>VLOOKUP(J83,'ID MUNICIPIO'!$A$2:$H$867,8,FALSE)</f>
        <v>2</v>
      </c>
      <c r="L83" t="s">
        <v>22</v>
      </c>
      <c r="M83" t="s">
        <v>13</v>
      </c>
    </row>
    <row r="84" spans="1:13" hidden="1" x14ac:dyDescent="0.2">
      <c r="A84" t="s">
        <v>417</v>
      </c>
      <c r="B84" s="2">
        <v>10009167</v>
      </c>
      <c r="C84" s="2">
        <v>23770221</v>
      </c>
      <c r="D84" s="23">
        <f>VLOOKUP(C84,consulPlanNegocio07042017!$A$2:$A$1141,1,FALSE)</f>
        <v>23770221</v>
      </c>
      <c r="E84" t="s">
        <v>1712</v>
      </c>
      <c r="F84" s="2">
        <v>3107859784</v>
      </c>
      <c r="G84" t="s">
        <v>73</v>
      </c>
      <c r="H84" s="6">
        <f>VLOOKUP(G84,'ID MUNICIPIO'!$E$2:$F$867,2,FALSE)</f>
        <v>234</v>
      </c>
      <c r="I84" t="s">
        <v>2827</v>
      </c>
      <c r="J84" t="s">
        <v>12</v>
      </c>
      <c r="K84" s="6">
        <f>VLOOKUP(J84,'ID MUNICIPIO'!$A$2:$H$867,8,FALSE)</f>
        <v>2</v>
      </c>
      <c r="L84" t="s">
        <v>22</v>
      </c>
      <c r="M84" t="s">
        <v>13</v>
      </c>
    </row>
    <row r="85" spans="1:13" hidden="1" x14ac:dyDescent="0.2">
      <c r="A85" t="s">
        <v>418</v>
      </c>
      <c r="B85" s="2">
        <v>10009169</v>
      </c>
      <c r="C85" s="2">
        <v>23857092</v>
      </c>
      <c r="D85" s="23">
        <f>VLOOKUP(C85,consulPlanNegocio07042017!$A$2:$A$1141,1,FALSE)</f>
        <v>23857092</v>
      </c>
      <c r="E85" t="s">
        <v>1713</v>
      </c>
      <c r="F85" s="2">
        <v>3144227876</v>
      </c>
      <c r="G85" t="s">
        <v>74</v>
      </c>
      <c r="H85" s="6">
        <f>VLOOKUP(G85,'ID MUNICIPIO'!$E$2:$F$867,2,FALSE)</f>
        <v>280</v>
      </c>
      <c r="I85" t="s">
        <v>2827</v>
      </c>
      <c r="J85" t="s">
        <v>12</v>
      </c>
      <c r="K85" s="6">
        <f>VLOOKUP(J85,'ID MUNICIPIO'!$A$2:$H$867,8,FALSE)</f>
        <v>2</v>
      </c>
      <c r="L85" t="s">
        <v>4</v>
      </c>
      <c r="M85" t="s">
        <v>13</v>
      </c>
    </row>
    <row r="86" spans="1:13" hidden="1" x14ac:dyDescent="0.2">
      <c r="A86" t="s">
        <v>419</v>
      </c>
      <c r="B86" s="2">
        <v>10009170</v>
      </c>
      <c r="C86" s="2">
        <v>23857499</v>
      </c>
      <c r="D86" s="23">
        <f>VLOOKUP(C86,consulPlanNegocio07042017!$A$2:$A$1141,1,FALSE)</f>
        <v>23857499</v>
      </c>
      <c r="E86" t="s">
        <v>1714</v>
      </c>
      <c r="F86" s="2">
        <v>3105856761</v>
      </c>
      <c r="G86" t="s">
        <v>75</v>
      </c>
      <c r="H86" s="6">
        <f>VLOOKUP(G86,'ID MUNICIPIO'!$E$2:$F$867,2,FALSE)</f>
        <v>294</v>
      </c>
      <c r="I86" t="s">
        <v>2826</v>
      </c>
      <c r="J86" t="s">
        <v>12</v>
      </c>
      <c r="K86" s="6">
        <f>VLOOKUP(J86,'ID MUNICIPIO'!$A$2:$H$867,8,FALSE)</f>
        <v>2</v>
      </c>
      <c r="L86" t="s">
        <v>7</v>
      </c>
      <c r="M86" t="s">
        <v>13</v>
      </c>
    </row>
    <row r="87" spans="1:13" hidden="1" x14ac:dyDescent="0.2">
      <c r="A87" t="s">
        <v>420</v>
      </c>
      <c r="B87" s="2">
        <v>10009172</v>
      </c>
      <c r="C87" s="2">
        <v>23924909</v>
      </c>
      <c r="D87" s="23">
        <f>VLOOKUP(C87,consulPlanNegocio07042017!$A$2:$A$1141,1,FALSE)</f>
        <v>23924909</v>
      </c>
      <c r="E87" t="s">
        <v>1715</v>
      </c>
      <c r="F87" s="2">
        <v>3115315352</v>
      </c>
      <c r="G87" t="s">
        <v>76</v>
      </c>
      <c r="H87" s="6">
        <f>VLOOKUP(G87,'ID MUNICIPIO'!$E$2:$F$867,2,FALSE)</f>
        <v>250</v>
      </c>
      <c r="I87" t="s">
        <v>2827</v>
      </c>
      <c r="J87" t="s">
        <v>12</v>
      </c>
      <c r="K87" s="6">
        <f>VLOOKUP(J87,'ID MUNICIPIO'!$A$2:$H$867,8,FALSE)</f>
        <v>2</v>
      </c>
      <c r="L87" t="s">
        <v>7</v>
      </c>
      <c r="M87" t="s">
        <v>13</v>
      </c>
    </row>
    <row r="88" spans="1:13" hidden="1" x14ac:dyDescent="0.2">
      <c r="A88" t="s">
        <v>421</v>
      </c>
      <c r="B88" s="2">
        <v>10009214</v>
      </c>
      <c r="C88" s="2">
        <v>24202227</v>
      </c>
      <c r="D88" s="23">
        <f>VLOOKUP(C88,consulPlanNegocio07042017!$A$2:$A$1141,1,FALSE)</f>
        <v>24202227</v>
      </c>
      <c r="E88" t="s">
        <v>1716</v>
      </c>
      <c r="F88" s="2">
        <v>3124776882</v>
      </c>
      <c r="G88" t="s">
        <v>75</v>
      </c>
      <c r="H88" s="6">
        <f>VLOOKUP(G88,'ID MUNICIPIO'!$E$2:$F$867,2,FALSE)</f>
        <v>294</v>
      </c>
      <c r="I88" t="s">
        <v>2827</v>
      </c>
      <c r="J88" t="s">
        <v>12</v>
      </c>
      <c r="K88" s="6">
        <f>VLOOKUP(J88,'ID MUNICIPIO'!$A$2:$H$867,8,FALSE)</f>
        <v>2</v>
      </c>
      <c r="L88" t="s">
        <v>31</v>
      </c>
      <c r="M88" t="s">
        <v>13</v>
      </c>
    </row>
    <row r="89" spans="1:13" hidden="1" x14ac:dyDescent="0.2">
      <c r="A89" t="s">
        <v>422</v>
      </c>
      <c r="B89" s="2">
        <v>10009216</v>
      </c>
      <c r="C89" s="2">
        <v>24211745</v>
      </c>
      <c r="D89" s="23">
        <f>VLOOKUP(C89,consulPlanNegocio07042017!$A$2:$A$1141,1,FALSE)</f>
        <v>24211745</v>
      </c>
      <c r="E89" t="s">
        <v>1717</v>
      </c>
      <c r="F89" s="2">
        <v>3204925514</v>
      </c>
      <c r="G89" t="s">
        <v>40</v>
      </c>
      <c r="H89" s="6">
        <f>VLOOKUP(G89,'ID MUNICIPIO'!$E$2:$F$867,2,FALSE)</f>
        <v>299</v>
      </c>
      <c r="I89" t="s">
        <v>2826</v>
      </c>
      <c r="J89" t="s">
        <v>12</v>
      </c>
      <c r="K89" s="6">
        <f>VLOOKUP(J89,'ID MUNICIPIO'!$A$2:$H$867,8,FALSE)</f>
        <v>2</v>
      </c>
      <c r="L89" t="s">
        <v>22</v>
      </c>
      <c r="M89" t="s">
        <v>13</v>
      </c>
    </row>
    <row r="90" spans="1:13" hidden="1" x14ac:dyDescent="0.2">
      <c r="A90" t="s">
        <v>423</v>
      </c>
      <c r="B90" s="2">
        <v>10009217</v>
      </c>
      <c r="C90" s="2">
        <v>24212610</v>
      </c>
      <c r="D90" s="23">
        <f>VLOOKUP(C90,consulPlanNegocio07042017!$A$2:$A$1141,1,FALSE)</f>
        <v>24212610</v>
      </c>
      <c r="E90" t="s">
        <v>1718</v>
      </c>
      <c r="F90" s="2">
        <v>3125868798</v>
      </c>
      <c r="G90" t="s">
        <v>40</v>
      </c>
      <c r="H90" s="6">
        <f>VLOOKUP(G90,'ID MUNICIPIO'!$E$2:$F$867,2,FALSE)</f>
        <v>299</v>
      </c>
      <c r="I90" t="s">
        <v>2827</v>
      </c>
      <c r="J90" t="s">
        <v>12</v>
      </c>
      <c r="K90" s="6">
        <f>VLOOKUP(J90,'ID MUNICIPIO'!$A$2:$H$867,8,FALSE)</f>
        <v>2</v>
      </c>
      <c r="L90" t="s">
        <v>22</v>
      </c>
      <c r="M90" t="s">
        <v>13</v>
      </c>
    </row>
    <row r="91" spans="1:13" hidden="1" x14ac:dyDescent="0.2">
      <c r="A91" t="s">
        <v>424</v>
      </c>
      <c r="B91" s="2">
        <v>10009222</v>
      </c>
      <c r="C91" s="2">
        <v>24219290</v>
      </c>
      <c r="D91" s="23">
        <f>VLOOKUP(C91,consulPlanNegocio07042017!$A$2:$A$1141,1,FALSE)</f>
        <v>24219290</v>
      </c>
      <c r="E91" t="s">
        <v>1719</v>
      </c>
      <c r="F91" s="2">
        <v>3204293624</v>
      </c>
      <c r="G91" t="s">
        <v>77</v>
      </c>
      <c r="H91" s="6">
        <f>VLOOKUP(G91,'ID MUNICIPIO'!$E$2:$F$867,2,FALSE)</f>
        <v>300</v>
      </c>
      <c r="I91" t="s">
        <v>2826</v>
      </c>
      <c r="J91" t="s">
        <v>12</v>
      </c>
      <c r="K91" s="6">
        <f>VLOOKUP(J91,'ID MUNICIPIO'!$A$2:$H$867,8,FALSE)</f>
        <v>2</v>
      </c>
      <c r="L91" t="s">
        <v>4</v>
      </c>
      <c r="M91" t="s">
        <v>13</v>
      </c>
    </row>
    <row r="92" spans="1:13" hidden="1" x14ac:dyDescent="0.2">
      <c r="A92" t="s">
        <v>425</v>
      </c>
      <c r="B92" s="2">
        <v>10009223</v>
      </c>
      <c r="C92" s="2">
        <v>24219461</v>
      </c>
      <c r="D92" s="23">
        <f>VLOOKUP(C92,consulPlanNegocio07042017!$A$2:$A$1141,1,FALSE)</f>
        <v>24219461</v>
      </c>
      <c r="E92" t="s">
        <v>1720</v>
      </c>
      <c r="F92" s="2">
        <v>987366035</v>
      </c>
      <c r="G92" t="s">
        <v>77</v>
      </c>
      <c r="H92" s="6">
        <f>VLOOKUP(G92,'ID MUNICIPIO'!$E$2:$F$867,2,FALSE)</f>
        <v>300</v>
      </c>
      <c r="I92" t="s">
        <v>2826</v>
      </c>
      <c r="J92" t="s">
        <v>12</v>
      </c>
      <c r="K92" s="6">
        <f>VLOOKUP(J92,'ID MUNICIPIO'!$A$2:$H$867,8,FALSE)</f>
        <v>2</v>
      </c>
      <c r="L92" t="s">
        <v>22</v>
      </c>
      <c r="M92" t="s">
        <v>13</v>
      </c>
    </row>
    <row r="93" spans="1:13" hidden="1" x14ac:dyDescent="0.2">
      <c r="A93" t="s">
        <v>426</v>
      </c>
      <c r="B93" s="2">
        <v>10009259</v>
      </c>
      <c r="C93" s="2">
        <v>28788394</v>
      </c>
      <c r="D93" s="23">
        <f>VLOOKUP(C93,consulPlanNegocio07042017!$A$2:$A$1141,1,FALSE)</f>
        <v>28788394</v>
      </c>
      <c r="E93" t="s">
        <v>1721</v>
      </c>
      <c r="F93" s="2">
        <v>3114572097</v>
      </c>
      <c r="G93" t="s">
        <v>78</v>
      </c>
      <c r="H93" s="6">
        <f>VLOOKUP(G93,'ID MUNICIPIO'!$E$2:$F$867,2,FALSE)</f>
        <v>808</v>
      </c>
      <c r="I93" t="s">
        <v>2827</v>
      </c>
      <c r="J93" t="s">
        <v>10</v>
      </c>
      <c r="K93" s="6">
        <f>VLOOKUP(J93,'ID MUNICIPIO'!$A$2:$H$867,8,FALSE)</f>
        <v>3</v>
      </c>
      <c r="L93" t="s">
        <v>22</v>
      </c>
      <c r="M93" t="s">
        <v>11</v>
      </c>
    </row>
    <row r="94" spans="1:13" hidden="1" x14ac:dyDescent="0.2">
      <c r="A94" t="s">
        <v>427</v>
      </c>
      <c r="B94" s="2">
        <v>10009323</v>
      </c>
      <c r="C94" s="2">
        <v>2984847</v>
      </c>
      <c r="D94" s="23">
        <f>VLOOKUP(C94,consulPlanNegocio07042017!$A$2:$A$1141,1,FALSE)</f>
        <v>2984847</v>
      </c>
      <c r="E94" t="s">
        <v>1722</v>
      </c>
      <c r="F94" s="2">
        <v>3133836837</v>
      </c>
      <c r="G94" t="s">
        <v>29</v>
      </c>
      <c r="H94" s="6">
        <f>VLOOKUP(G94,'ID MUNICIPIO'!$E$2:$F$867,2,FALSE)</f>
        <v>319</v>
      </c>
      <c r="I94" t="s">
        <v>2826</v>
      </c>
      <c r="J94" t="s">
        <v>10</v>
      </c>
      <c r="K94" s="6">
        <f>VLOOKUP(J94,'ID MUNICIPIO'!$A$2:$H$867,8,FALSE)</f>
        <v>3</v>
      </c>
      <c r="L94" t="s">
        <v>22</v>
      </c>
      <c r="M94" t="s">
        <v>20</v>
      </c>
    </row>
    <row r="95" spans="1:13" hidden="1" x14ac:dyDescent="0.2">
      <c r="A95" t="s">
        <v>428</v>
      </c>
      <c r="B95" s="2">
        <v>10009415</v>
      </c>
      <c r="C95" s="2">
        <v>3003158</v>
      </c>
      <c r="D95" s="23">
        <f>VLOOKUP(C95,consulPlanNegocio07042017!$A$2:$A$1141,1,FALSE)</f>
        <v>3003158</v>
      </c>
      <c r="E95" t="s">
        <v>1723</v>
      </c>
      <c r="F95" s="2">
        <v>912431110</v>
      </c>
      <c r="G95" t="s">
        <v>19</v>
      </c>
      <c r="H95" s="6">
        <f>VLOOKUP(G95,'ID MUNICIPIO'!$E$2:$F$867,2,FALSE)</f>
        <v>312</v>
      </c>
      <c r="I95" t="s">
        <v>2826</v>
      </c>
      <c r="J95" t="s">
        <v>10</v>
      </c>
      <c r="K95" s="6">
        <f>VLOOKUP(J95,'ID MUNICIPIO'!$A$2:$H$867,8,FALSE)</f>
        <v>3</v>
      </c>
      <c r="L95" t="s">
        <v>22</v>
      </c>
      <c r="M95" t="s">
        <v>11</v>
      </c>
    </row>
    <row r="96" spans="1:13" hidden="1" x14ac:dyDescent="0.2">
      <c r="A96" t="s">
        <v>429</v>
      </c>
      <c r="B96" s="2">
        <v>10009424</v>
      </c>
      <c r="C96" s="2">
        <v>3022802</v>
      </c>
      <c r="D96" s="23">
        <f>VLOOKUP(C96,consulPlanNegocio07042017!$A$2:$A$1141,1,FALSE)</f>
        <v>3022802</v>
      </c>
      <c r="E96" t="s">
        <v>1724</v>
      </c>
      <c r="F96" s="2">
        <v>3105504737</v>
      </c>
      <c r="G96" t="s">
        <v>30</v>
      </c>
      <c r="H96" s="6">
        <f>VLOOKUP(G96,'ID MUNICIPIO'!$E$2:$F$867,2,FALSE)</f>
        <v>377</v>
      </c>
      <c r="I96" t="s">
        <v>2826</v>
      </c>
      <c r="J96" t="s">
        <v>10</v>
      </c>
      <c r="K96" s="6">
        <f>VLOOKUP(J96,'ID MUNICIPIO'!$A$2:$H$867,8,FALSE)</f>
        <v>3</v>
      </c>
      <c r="L96" t="s">
        <v>22</v>
      </c>
      <c r="M96" t="s">
        <v>11</v>
      </c>
    </row>
    <row r="97" spans="1:13" hidden="1" x14ac:dyDescent="0.2">
      <c r="A97" t="s">
        <v>430</v>
      </c>
      <c r="B97" s="2">
        <v>10009433</v>
      </c>
      <c r="C97" s="2">
        <v>3091276</v>
      </c>
      <c r="D97" s="23">
        <f>VLOOKUP(C97,consulPlanNegocio07042017!$A$2:$A$1141,1,FALSE)</f>
        <v>3091276</v>
      </c>
      <c r="E97" t="s">
        <v>1725</v>
      </c>
      <c r="F97" s="2">
        <v>3132379875</v>
      </c>
      <c r="G97" t="s">
        <v>32</v>
      </c>
      <c r="H97" s="6">
        <f>VLOOKUP(G97,'ID MUNICIPIO'!$E$2:$F$867,2,FALSE)</f>
        <v>415</v>
      </c>
      <c r="I97" t="s">
        <v>2827</v>
      </c>
      <c r="J97" t="s">
        <v>10</v>
      </c>
      <c r="K97" s="6">
        <f>VLOOKUP(J97,'ID MUNICIPIO'!$A$2:$H$867,8,FALSE)</f>
        <v>3</v>
      </c>
      <c r="L97" t="s">
        <v>4</v>
      </c>
      <c r="M97" t="s">
        <v>25</v>
      </c>
    </row>
    <row r="98" spans="1:13" hidden="1" x14ac:dyDescent="0.2">
      <c r="A98" t="s">
        <v>431</v>
      </c>
      <c r="B98" s="2">
        <v>10009438</v>
      </c>
      <c r="C98" s="2">
        <v>3100345</v>
      </c>
      <c r="D98" s="23">
        <f>VLOOKUP(C98,consulPlanNegocio07042017!$A$2:$A$1141,1,FALSE)</f>
        <v>3100345</v>
      </c>
      <c r="E98" t="s">
        <v>1726</v>
      </c>
      <c r="F98" s="2">
        <v>3107975879</v>
      </c>
      <c r="G98" t="s">
        <v>38</v>
      </c>
      <c r="H98" s="6">
        <f>VLOOKUP(G98,'ID MUNICIPIO'!$E$2:$F$867,2,FALSE)</f>
        <v>363</v>
      </c>
      <c r="I98" t="s">
        <v>2827</v>
      </c>
      <c r="J98" t="s">
        <v>10</v>
      </c>
      <c r="K98" s="6">
        <f>VLOOKUP(J98,'ID MUNICIPIO'!$A$2:$H$867,8,FALSE)</f>
        <v>3</v>
      </c>
      <c r="L98" t="s">
        <v>4</v>
      </c>
      <c r="M98" t="s">
        <v>20</v>
      </c>
    </row>
    <row r="99" spans="1:13" hidden="1" x14ac:dyDescent="0.2">
      <c r="A99" t="s">
        <v>432</v>
      </c>
      <c r="B99" s="2">
        <v>10009492</v>
      </c>
      <c r="C99" s="2">
        <v>3151999</v>
      </c>
      <c r="D99" s="23">
        <f>VLOOKUP(C99,consulPlanNegocio07042017!$A$2:$A$1141,1,FALSE)</f>
        <v>3151999</v>
      </c>
      <c r="E99" t="s">
        <v>1727</v>
      </c>
      <c r="F99" s="2">
        <v>3167418719</v>
      </c>
      <c r="G99" t="s">
        <v>57</v>
      </c>
      <c r="H99" s="6">
        <f>VLOOKUP(G99,'ID MUNICIPIO'!$E$2:$F$867,2,FALSE)</f>
        <v>322</v>
      </c>
      <c r="I99" t="s">
        <v>2826</v>
      </c>
      <c r="J99" t="s">
        <v>10</v>
      </c>
      <c r="K99" s="6">
        <f>VLOOKUP(J99,'ID MUNICIPIO'!$A$2:$H$867,8,FALSE)</f>
        <v>3</v>
      </c>
      <c r="L99" t="s">
        <v>4</v>
      </c>
      <c r="M99" t="s">
        <v>11</v>
      </c>
    </row>
    <row r="100" spans="1:13" hidden="1" x14ac:dyDescent="0.2">
      <c r="A100" t="s">
        <v>433</v>
      </c>
      <c r="B100" s="2">
        <v>10009538</v>
      </c>
      <c r="C100" s="2">
        <v>3165733</v>
      </c>
      <c r="D100" s="23">
        <f>VLOOKUP(C100,consulPlanNegocio07042017!$A$2:$A$1141,1,FALSE)</f>
        <v>3165733</v>
      </c>
      <c r="E100" t="s">
        <v>1728</v>
      </c>
      <c r="F100" s="2">
        <v>918254390</v>
      </c>
      <c r="G100" t="s">
        <v>67</v>
      </c>
      <c r="H100" s="6">
        <f>VLOOKUP(G100,'ID MUNICIPIO'!$E$2:$F$867,2,FALSE)</f>
        <v>360</v>
      </c>
      <c r="I100" t="s">
        <v>2826</v>
      </c>
      <c r="J100" t="s">
        <v>10</v>
      </c>
      <c r="K100" s="6">
        <f>VLOOKUP(J100,'ID MUNICIPIO'!$A$2:$H$867,8,FALSE)</f>
        <v>3</v>
      </c>
      <c r="L100" t="s">
        <v>22</v>
      </c>
      <c r="M100" t="s">
        <v>20</v>
      </c>
    </row>
    <row r="101" spans="1:13" hidden="1" x14ac:dyDescent="0.2">
      <c r="A101" t="s">
        <v>434</v>
      </c>
      <c r="B101" s="2">
        <v>10009539</v>
      </c>
      <c r="C101" s="2">
        <v>3169205</v>
      </c>
      <c r="D101" s="23">
        <f>VLOOKUP(C101,consulPlanNegocio07042017!$A$2:$A$1141,1,FALSE)</f>
        <v>3169205</v>
      </c>
      <c r="E101" t="s">
        <v>1729</v>
      </c>
      <c r="F101" s="2">
        <v>3112638344</v>
      </c>
      <c r="G101" t="s">
        <v>79</v>
      </c>
      <c r="H101" s="6">
        <f>VLOOKUP(G101,'ID MUNICIPIO'!$E$2:$F$867,2,FALSE)</f>
        <v>386</v>
      </c>
      <c r="I101" t="s">
        <v>2826</v>
      </c>
      <c r="J101" t="s">
        <v>10</v>
      </c>
      <c r="K101" s="6">
        <f>VLOOKUP(J101,'ID MUNICIPIO'!$A$2:$H$867,8,FALSE)</f>
        <v>3</v>
      </c>
      <c r="L101" t="s">
        <v>4</v>
      </c>
      <c r="M101" t="s">
        <v>20</v>
      </c>
    </row>
    <row r="102" spans="1:13" hidden="1" x14ac:dyDescent="0.2">
      <c r="A102" t="s">
        <v>435</v>
      </c>
      <c r="B102" s="2">
        <v>10009540</v>
      </c>
      <c r="C102" s="2">
        <v>3169700</v>
      </c>
      <c r="D102" s="23">
        <f>VLOOKUP(C102,consulPlanNegocio07042017!$A$2:$A$1141,1,FALSE)</f>
        <v>3169700</v>
      </c>
      <c r="E102" t="s">
        <v>1730</v>
      </c>
      <c r="F102" s="2">
        <v>3112004256</v>
      </c>
      <c r="G102" t="s">
        <v>79</v>
      </c>
      <c r="H102" s="6">
        <f>VLOOKUP(G102,'ID MUNICIPIO'!$E$2:$F$867,2,FALSE)</f>
        <v>386</v>
      </c>
      <c r="I102" t="s">
        <v>2826</v>
      </c>
      <c r="J102" t="s">
        <v>10</v>
      </c>
      <c r="K102" s="6">
        <f>VLOOKUP(J102,'ID MUNICIPIO'!$A$2:$H$867,8,FALSE)</f>
        <v>3</v>
      </c>
      <c r="L102" t="s">
        <v>22</v>
      </c>
      <c r="M102" t="s">
        <v>20</v>
      </c>
    </row>
    <row r="103" spans="1:13" hidden="1" x14ac:dyDescent="0.2">
      <c r="A103" t="s">
        <v>436</v>
      </c>
      <c r="B103" s="2">
        <v>10009586</v>
      </c>
      <c r="C103" s="2">
        <v>3195434</v>
      </c>
      <c r="D103" s="23">
        <f>VLOOKUP(C103,consulPlanNegocio07042017!$A$2:$A$1141,1,FALSE)</f>
        <v>3195434</v>
      </c>
      <c r="E103" t="s">
        <v>1731</v>
      </c>
      <c r="F103" s="2">
        <v>8647154</v>
      </c>
      <c r="G103" t="s">
        <v>80</v>
      </c>
      <c r="H103" s="6">
        <f>VLOOKUP(G103,'ID MUNICIPIO'!$E$2:$F$867,2,FALSE)</f>
        <v>420</v>
      </c>
      <c r="I103" t="s">
        <v>2827</v>
      </c>
      <c r="J103" t="s">
        <v>10</v>
      </c>
      <c r="K103" s="6">
        <f>VLOOKUP(J103,'ID MUNICIPIO'!$A$2:$H$867,8,FALSE)</f>
        <v>3</v>
      </c>
      <c r="L103" t="s">
        <v>4</v>
      </c>
      <c r="M103" t="s">
        <v>20</v>
      </c>
    </row>
    <row r="104" spans="1:13" hidden="1" x14ac:dyDescent="0.2">
      <c r="A104" t="s">
        <v>437</v>
      </c>
      <c r="B104" s="2">
        <v>10009615</v>
      </c>
      <c r="C104" s="2">
        <v>3220712</v>
      </c>
      <c r="D104" s="23">
        <f>VLOOKUP(C104,consulPlanNegocio07042017!$A$2:$A$1141,1,FALSE)</f>
        <v>3220712</v>
      </c>
      <c r="E104" t="s">
        <v>1732</v>
      </c>
      <c r="F104" s="2">
        <v>918485257</v>
      </c>
      <c r="G104" t="s">
        <v>81</v>
      </c>
      <c r="H104" s="6">
        <f>VLOOKUP(G104,'ID MUNICIPIO'!$E$2:$F$867,2,FALSE)</f>
        <v>323</v>
      </c>
      <c r="I104" t="s">
        <v>2826</v>
      </c>
      <c r="J104" t="s">
        <v>10</v>
      </c>
      <c r="K104" s="6">
        <f>VLOOKUP(J104,'ID MUNICIPIO'!$A$2:$H$867,8,FALSE)</f>
        <v>3</v>
      </c>
      <c r="L104" t="s">
        <v>22</v>
      </c>
      <c r="M104" t="s">
        <v>11</v>
      </c>
    </row>
    <row r="105" spans="1:13" s="24" customFormat="1" x14ac:dyDescent="0.2">
      <c r="A105" s="24" t="s">
        <v>1489</v>
      </c>
      <c r="B105" s="25">
        <v>10018081</v>
      </c>
      <c r="C105" s="25">
        <v>13364768</v>
      </c>
      <c r="D105" s="24" t="e">
        <f>VLOOKUP(C105,consulPlanNegocio07042017!$A$2:$A$1141,1,FALSE)</f>
        <v>#N/A</v>
      </c>
      <c r="E105" s="24" t="s">
        <v>2682</v>
      </c>
      <c r="F105" s="25">
        <v>975693836</v>
      </c>
      <c r="G105" s="24" t="s">
        <v>299</v>
      </c>
      <c r="H105" s="24">
        <f>VLOOKUP(G105,'ID MUNICIPIO'!$E$2:$F$877,2,FALSE)</f>
        <v>868</v>
      </c>
      <c r="I105" s="24" t="s">
        <v>2826</v>
      </c>
      <c r="J105" s="24" t="s">
        <v>6</v>
      </c>
      <c r="K105" s="24">
        <f>VLOOKUP(J105,'ID MUNICIPIO'!$A$2:$H$867,8,FALSE)</f>
        <v>8</v>
      </c>
      <c r="L105" s="24" t="s">
        <v>22</v>
      </c>
      <c r="M105" s="24" t="s">
        <v>9</v>
      </c>
    </row>
    <row r="106" spans="1:13" hidden="1" x14ac:dyDescent="0.2">
      <c r="A106" t="s">
        <v>439</v>
      </c>
      <c r="B106" s="2">
        <v>10009640</v>
      </c>
      <c r="C106" s="2">
        <v>3226153</v>
      </c>
      <c r="D106" s="23">
        <f>VLOOKUP(C106,consulPlanNegocio07042017!$A$2:$A$1141,1,FALSE)</f>
        <v>3226153</v>
      </c>
      <c r="E106" t="s">
        <v>1734</v>
      </c>
      <c r="F106" s="2">
        <v>3189373508</v>
      </c>
      <c r="G106" t="s">
        <v>64</v>
      </c>
      <c r="H106" s="6">
        <f>VLOOKUP(G106,'ID MUNICIPIO'!$E$2:$F$867,2,FALSE)</f>
        <v>409</v>
      </c>
      <c r="I106" t="s">
        <v>2827</v>
      </c>
      <c r="J106" t="s">
        <v>10</v>
      </c>
      <c r="K106" s="6">
        <f>VLOOKUP(J106,'ID MUNICIPIO'!$A$2:$H$867,8,FALSE)</f>
        <v>3</v>
      </c>
      <c r="L106" t="s">
        <v>4</v>
      </c>
      <c r="M106" t="s">
        <v>25</v>
      </c>
    </row>
    <row r="107" spans="1:13" s="24" customFormat="1" x14ac:dyDescent="0.2">
      <c r="A107" s="24" t="s">
        <v>1490</v>
      </c>
      <c r="B107" s="25">
        <v>10018082</v>
      </c>
      <c r="C107" s="25">
        <v>13140254</v>
      </c>
      <c r="D107" s="24" t="e">
        <f>VLOOKUP(C107,consulPlanNegocio07042017!$A$2:$A$1141,1,FALSE)</f>
        <v>#N/A</v>
      </c>
      <c r="E107" s="24" t="s">
        <v>2683</v>
      </c>
      <c r="F107" s="25">
        <v>3175020789</v>
      </c>
      <c r="G107" s="24" t="s">
        <v>300</v>
      </c>
      <c r="H107" s="24">
        <f>VLOOKUP(G107,'ID MUNICIPIO'!$E$2:$F$877,2,FALSE)</f>
        <v>869</v>
      </c>
      <c r="I107" s="24" t="s">
        <v>2826</v>
      </c>
      <c r="J107" s="24" t="s">
        <v>6</v>
      </c>
      <c r="K107" s="24">
        <f>VLOOKUP(J107,'ID MUNICIPIO'!$A$2:$H$867,8,FALSE)</f>
        <v>8</v>
      </c>
      <c r="L107" s="24" t="s">
        <v>22</v>
      </c>
      <c r="M107" s="24" t="s">
        <v>9</v>
      </c>
    </row>
    <row r="108" spans="1:13" hidden="1" x14ac:dyDescent="0.2">
      <c r="A108" t="s">
        <v>441</v>
      </c>
      <c r="B108" s="2">
        <v>10009658</v>
      </c>
      <c r="C108" s="2">
        <v>3240770</v>
      </c>
      <c r="D108" s="23">
        <f>VLOOKUP(C108,consulPlanNegocio07042017!$A$2:$A$1141,1,FALSE)</f>
        <v>3240770</v>
      </c>
      <c r="E108" t="s">
        <v>1736</v>
      </c>
      <c r="F108" s="2">
        <v>918585339</v>
      </c>
      <c r="G108" t="s">
        <v>32</v>
      </c>
      <c r="H108" s="6">
        <f>VLOOKUP(G108,'ID MUNICIPIO'!$E$2:$F$867,2,FALSE)</f>
        <v>415</v>
      </c>
      <c r="I108" t="s">
        <v>2826</v>
      </c>
      <c r="J108" t="s">
        <v>10</v>
      </c>
      <c r="K108" s="6">
        <f>VLOOKUP(J108,'ID MUNICIPIO'!$A$2:$H$867,8,FALSE)</f>
        <v>3</v>
      </c>
      <c r="L108" t="s">
        <v>22</v>
      </c>
      <c r="M108" t="s">
        <v>20</v>
      </c>
    </row>
    <row r="109" spans="1:13" hidden="1" x14ac:dyDescent="0.2">
      <c r="A109" t="s">
        <v>442</v>
      </c>
      <c r="B109" s="2">
        <v>10009700</v>
      </c>
      <c r="C109" s="2">
        <v>3242281</v>
      </c>
      <c r="D109" s="23" t="e">
        <f>VLOOKUP(C109,consulPlanNegocio07042017!$A$2:$A$1141,1,FALSE)</f>
        <v>#N/A</v>
      </c>
      <c r="E109" t="s">
        <v>1737</v>
      </c>
      <c r="F109" s="2">
        <v>3142942481</v>
      </c>
      <c r="G109" t="s">
        <v>32</v>
      </c>
      <c r="H109" s="6">
        <f>VLOOKUP(G109,'ID MUNICIPIO'!$E$2:$F$867,2,FALSE)</f>
        <v>415</v>
      </c>
      <c r="I109" t="s">
        <v>2827</v>
      </c>
      <c r="J109" t="s">
        <v>12</v>
      </c>
      <c r="K109" s="6">
        <f>VLOOKUP(J109,'ID MUNICIPIO'!$A$2:$H$867,8,FALSE)</f>
        <v>2</v>
      </c>
      <c r="L109" t="s">
        <v>4</v>
      </c>
      <c r="M109" t="s">
        <v>25</v>
      </c>
    </row>
    <row r="110" spans="1:13" hidden="1" x14ac:dyDescent="0.2">
      <c r="A110" t="s">
        <v>443</v>
      </c>
      <c r="B110" s="2">
        <v>10009707</v>
      </c>
      <c r="C110" s="2">
        <v>3242673</v>
      </c>
      <c r="D110" s="23">
        <f>VLOOKUP(C110,consulPlanNegocio07042017!$A$2:$A$1141,1,FALSE)</f>
        <v>3242673</v>
      </c>
      <c r="E110" t="s">
        <v>1738</v>
      </c>
      <c r="F110" s="2">
        <v>918589135</v>
      </c>
      <c r="G110" t="s">
        <v>32</v>
      </c>
      <c r="H110" s="6">
        <f>VLOOKUP(G110,'ID MUNICIPIO'!$E$2:$F$867,2,FALSE)</f>
        <v>415</v>
      </c>
      <c r="I110" t="s">
        <v>2826</v>
      </c>
      <c r="J110" t="s">
        <v>10</v>
      </c>
      <c r="K110" s="6">
        <f>VLOOKUP(J110,'ID MUNICIPIO'!$A$2:$H$867,8,FALSE)</f>
        <v>3</v>
      </c>
      <c r="L110" t="s">
        <v>22</v>
      </c>
      <c r="M110" t="s">
        <v>20</v>
      </c>
    </row>
    <row r="111" spans="1:13" hidden="1" x14ac:dyDescent="0.2">
      <c r="A111" t="s">
        <v>444</v>
      </c>
      <c r="B111" s="2">
        <v>10009713</v>
      </c>
      <c r="C111" s="2">
        <v>3242797</v>
      </c>
      <c r="D111" s="23" t="e">
        <f>VLOOKUP(C111,consulPlanNegocio07042017!$A$2:$A$1141,1,FALSE)</f>
        <v>#N/A</v>
      </c>
      <c r="E111" t="s">
        <v>1651</v>
      </c>
      <c r="F111" s="2">
        <v>3118084837</v>
      </c>
      <c r="G111" t="s">
        <v>32</v>
      </c>
      <c r="H111" s="6">
        <f>VLOOKUP(G111,'ID MUNICIPIO'!$E$2:$F$867,2,FALSE)</f>
        <v>415</v>
      </c>
      <c r="I111" t="s">
        <v>2827</v>
      </c>
      <c r="J111" t="s">
        <v>12</v>
      </c>
      <c r="K111" s="6">
        <f>VLOOKUP(J111,'ID MUNICIPIO'!$A$2:$H$867,8,FALSE)</f>
        <v>2</v>
      </c>
      <c r="L111" t="s">
        <v>4</v>
      </c>
      <c r="M111" t="s">
        <v>25</v>
      </c>
    </row>
    <row r="112" spans="1:13" hidden="1" x14ac:dyDescent="0.2">
      <c r="A112" t="s">
        <v>445</v>
      </c>
      <c r="B112" s="2">
        <v>10009720</v>
      </c>
      <c r="C112" s="2">
        <v>3242934</v>
      </c>
      <c r="D112" s="23">
        <f>VLOOKUP(C112,consulPlanNegocio07042017!$A$2:$A$1141,1,FALSE)</f>
        <v>3242934</v>
      </c>
      <c r="E112" t="s">
        <v>1739</v>
      </c>
      <c r="F112" s="2">
        <v>918589089</v>
      </c>
      <c r="G112" t="s">
        <v>79</v>
      </c>
      <c r="H112" s="6">
        <f>VLOOKUP(G112,'ID MUNICIPIO'!$E$2:$F$867,2,FALSE)</f>
        <v>386</v>
      </c>
      <c r="I112" t="s">
        <v>2826</v>
      </c>
      <c r="J112" t="s">
        <v>10</v>
      </c>
      <c r="K112" s="6">
        <f>VLOOKUP(J112,'ID MUNICIPIO'!$A$2:$H$867,8,FALSE)</f>
        <v>3</v>
      </c>
      <c r="L112" t="s">
        <v>83</v>
      </c>
      <c r="M112" t="s">
        <v>20</v>
      </c>
    </row>
    <row r="113" spans="1:13" hidden="1" x14ac:dyDescent="0.2">
      <c r="A113" t="s">
        <v>446</v>
      </c>
      <c r="B113" s="2">
        <v>10009725</v>
      </c>
      <c r="C113" s="2">
        <v>32562984</v>
      </c>
      <c r="D113" s="23">
        <f>VLOOKUP(C113,consulPlanNegocio07042017!$A$2:$A$1141,1,FALSE)</f>
        <v>32562984</v>
      </c>
      <c r="E113" t="s">
        <v>1740</v>
      </c>
      <c r="F113" s="2">
        <v>3104161596</v>
      </c>
      <c r="G113" t="s">
        <v>43</v>
      </c>
      <c r="H113" s="6">
        <f>VLOOKUP(G113,'ID MUNICIPIO'!$E$2:$F$867,2,FALSE)</f>
        <v>159</v>
      </c>
      <c r="I113" t="s">
        <v>2826</v>
      </c>
      <c r="J113" t="s">
        <v>14</v>
      </c>
      <c r="K113" s="6">
        <f>VLOOKUP(J113,'ID MUNICIPIO'!$A$2:$H$867,8,FALSE)</f>
        <v>1</v>
      </c>
      <c r="L113" t="s">
        <v>31</v>
      </c>
      <c r="M113" t="s">
        <v>42</v>
      </c>
    </row>
    <row r="114" spans="1:13" hidden="1" x14ac:dyDescent="0.2">
      <c r="A114" t="s">
        <v>447</v>
      </c>
      <c r="B114" s="2">
        <v>10009740</v>
      </c>
      <c r="C114" s="2">
        <v>33655080</v>
      </c>
      <c r="D114" s="23">
        <f>VLOOKUP(C114,consulPlanNegocio07042017!$A$2:$A$1141,1,FALSE)</f>
        <v>33655080</v>
      </c>
      <c r="E114" t="s">
        <v>1741</v>
      </c>
      <c r="F114" s="2">
        <v>3143087214</v>
      </c>
      <c r="G114" t="s">
        <v>70</v>
      </c>
      <c r="H114" s="6">
        <f>VLOOKUP(G114,'ID MUNICIPIO'!$E$2:$F$867,2,FALSE)</f>
        <v>197</v>
      </c>
      <c r="I114" t="s">
        <v>2827</v>
      </c>
      <c r="J114" t="s">
        <v>12</v>
      </c>
      <c r="K114" s="6">
        <f>VLOOKUP(J114,'ID MUNICIPIO'!$A$2:$H$867,8,FALSE)</f>
        <v>2</v>
      </c>
      <c r="L114" t="s">
        <v>22</v>
      </c>
      <c r="M114" t="s">
        <v>13</v>
      </c>
    </row>
    <row r="115" spans="1:13" hidden="1" x14ac:dyDescent="0.2">
      <c r="A115" t="s">
        <v>448</v>
      </c>
      <c r="B115" s="2">
        <v>10009749</v>
      </c>
      <c r="C115" s="2">
        <v>3469883</v>
      </c>
      <c r="D115" s="23">
        <f>VLOOKUP(C115,consulPlanNegocio07042017!$A$2:$A$1141,1,FALSE)</f>
        <v>3469883</v>
      </c>
      <c r="E115" t="s">
        <v>1742</v>
      </c>
      <c r="F115" s="2">
        <v>948670027</v>
      </c>
      <c r="G115" t="s">
        <v>84</v>
      </c>
      <c r="H115" s="6">
        <f>VLOOKUP(G115,'ID MUNICIPIO'!$E$2:$F$867,2,FALSE)</f>
        <v>58</v>
      </c>
      <c r="I115" t="s">
        <v>2826</v>
      </c>
      <c r="J115" t="s">
        <v>14</v>
      </c>
      <c r="K115" s="6">
        <f>VLOOKUP(J115,'ID MUNICIPIO'!$A$2:$H$867,8,FALSE)</f>
        <v>1</v>
      </c>
      <c r="L115" t="s">
        <v>31</v>
      </c>
      <c r="M115" t="s">
        <v>42</v>
      </c>
    </row>
    <row r="116" spans="1:13" hidden="1" x14ac:dyDescent="0.2">
      <c r="A116" t="s">
        <v>449</v>
      </c>
      <c r="B116" s="2">
        <v>10009752</v>
      </c>
      <c r="C116" s="2">
        <v>3496338</v>
      </c>
      <c r="D116" s="23">
        <f>VLOOKUP(C116,consulPlanNegocio07042017!$A$2:$A$1141,1,FALSE)</f>
        <v>3496338</v>
      </c>
      <c r="E116" t="s">
        <v>1743</v>
      </c>
      <c r="F116" s="2">
        <v>948686450</v>
      </c>
      <c r="G116" t="s">
        <v>45</v>
      </c>
      <c r="H116" s="6">
        <f>VLOOKUP(G116,'ID MUNICIPIO'!$E$2:$F$867,2,FALSE)</f>
        <v>144</v>
      </c>
      <c r="I116" t="s">
        <v>2826</v>
      </c>
      <c r="J116" t="s">
        <v>14</v>
      </c>
      <c r="K116" s="6">
        <f>VLOOKUP(J116,'ID MUNICIPIO'!$A$2:$H$867,8,FALSE)</f>
        <v>1</v>
      </c>
      <c r="L116" t="s">
        <v>31</v>
      </c>
      <c r="M116" t="s">
        <v>42</v>
      </c>
    </row>
    <row r="117" spans="1:13" hidden="1" x14ac:dyDescent="0.2">
      <c r="A117" t="s">
        <v>450</v>
      </c>
      <c r="B117" s="2">
        <v>10009773</v>
      </c>
      <c r="C117" s="2">
        <v>35375316</v>
      </c>
      <c r="D117" s="23">
        <f>VLOOKUP(C117,consulPlanNegocio07042017!$A$2:$A$1141,1,FALSE)</f>
        <v>35375316</v>
      </c>
      <c r="E117" t="s">
        <v>1744</v>
      </c>
      <c r="F117" s="2">
        <v>847502</v>
      </c>
      <c r="G117" t="s">
        <v>85</v>
      </c>
      <c r="H117" s="6">
        <f>VLOOKUP(G117,'ID MUNICIPIO'!$E$2:$F$867,2,FALSE)</f>
        <v>328</v>
      </c>
      <c r="I117" t="s">
        <v>2826</v>
      </c>
      <c r="J117" t="s">
        <v>10</v>
      </c>
      <c r="K117" s="6">
        <f>VLOOKUP(J117,'ID MUNICIPIO'!$A$2:$H$867,8,FALSE)</f>
        <v>3</v>
      </c>
      <c r="L117" t="s">
        <v>4</v>
      </c>
      <c r="M117" t="s">
        <v>11</v>
      </c>
    </row>
    <row r="118" spans="1:13" hidden="1" x14ac:dyDescent="0.2">
      <c r="A118" t="s">
        <v>451</v>
      </c>
      <c r="B118" s="2">
        <v>10009782</v>
      </c>
      <c r="C118" s="2">
        <v>35513900</v>
      </c>
      <c r="D118" s="23">
        <f>VLOOKUP(C118,consulPlanNegocio07042017!$A$2:$A$1141,1,FALSE)</f>
        <v>35513900</v>
      </c>
      <c r="E118" t="s">
        <v>1745</v>
      </c>
      <c r="F118" s="2">
        <v>917708548</v>
      </c>
      <c r="G118" t="s">
        <v>19</v>
      </c>
      <c r="H118" s="6">
        <f>VLOOKUP(G118,'ID MUNICIPIO'!$E$2:$F$867,2,FALSE)</f>
        <v>312</v>
      </c>
      <c r="I118" t="s">
        <v>2826</v>
      </c>
      <c r="J118" t="s">
        <v>10</v>
      </c>
      <c r="K118" s="6">
        <f>VLOOKUP(J118,'ID MUNICIPIO'!$A$2:$H$867,8,FALSE)</f>
        <v>3</v>
      </c>
      <c r="L118" t="s">
        <v>31</v>
      </c>
      <c r="M118" t="s">
        <v>11</v>
      </c>
    </row>
    <row r="119" spans="1:13" hidden="1" x14ac:dyDescent="0.2">
      <c r="A119" t="s">
        <v>452</v>
      </c>
      <c r="B119" s="2">
        <v>10009803</v>
      </c>
      <c r="C119" s="2">
        <v>38246039</v>
      </c>
      <c r="D119" s="23">
        <f>VLOOKUP(C119,consulPlanNegocio07042017!$A$2:$A$1141,1,FALSE)</f>
        <v>38246039</v>
      </c>
      <c r="E119" t="s">
        <v>1746</v>
      </c>
      <c r="F119" s="2">
        <v>918562332</v>
      </c>
      <c r="G119" t="s">
        <v>33</v>
      </c>
      <c r="H119" s="6">
        <f>VLOOKUP(G119,'ID MUNICIPIO'!$E$2:$F$867,2,FALSE)</f>
        <v>324</v>
      </c>
      <c r="I119" t="s">
        <v>2826</v>
      </c>
      <c r="J119" t="s">
        <v>10</v>
      </c>
      <c r="K119" s="6">
        <f>VLOOKUP(J119,'ID MUNICIPIO'!$A$2:$H$867,8,FALSE)</f>
        <v>3</v>
      </c>
      <c r="L119" t="s">
        <v>83</v>
      </c>
      <c r="M119" t="s">
        <v>20</v>
      </c>
    </row>
    <row r="120" spans="1:13" hidden="1" x14ac:dyDescent="0.2">
      <c r="A120" t="s">
        <v>453</v>
      </c>
      <c r="B120" s="2">
        <v>10009815</v>
      </c>
      <c r="C120" s="2">
        <v>39450147</v>
      </c>
      <c r="D120" s="23">
        <f>VLOOKUP(C120,consulPlanNegocio07042017!$A$2:$A$1141,1,FALSE)</f>
        <v>39450147</v>
      </c>
      <c r="E120" t="s">
        <v>1747</v>
      </c>
      <c r="F120" s="2">
        <v>945626371</v>
      </c>
      <c r="G120" t="s">
        <v>50</v>
      </c>
      <c r="H120" s="6">
        <f>VLOOKUP(G120,'ID MUNICIPIO'!$E$2:$F$867,2,FALSE)</f>
        <v>68</v>
      </c>
      <c r="I120" t="s">
        <v>2826</v>
      </c>
      <c r="J120" t="s">
        <v>14</v>
      </c>
      <c r="K120" s="6">
        <f>VLOOKUP(J120,'ID MUNICIPIO'!$A$2:$H$867,8,FALSE)</f>
        <v>1</v>
      </c>
      <c r="L120" t="s">
        <v>31</v>
      </c>
      <c r="M120" t="s">
        <v>23</v>
      </c>
    </row>
    <row r="121" spans="1:13" hidden="1" x14ac:dyDescent="0.2">
      <c r="A121" t="s">
        <v>454</v>
      </c>
      <c r="B121" s="2">
        <v>10009818</v>
      </c>
      <c r="C121" s="2">
        <v>39611509</v>
      </c>
      <c r="D121" s="23">
        <f>VLOOKUP(C121,consulPlanNegocio07042017!$A$2:$A$1141,1,FALSE)</f>
        <v>39611509</v>
      </c>
      <c r="E121" t="s">
        <v>1748</v>
      </c>
      <c r="F121" s="2">
        <v>918866462</v>
      </c>
      <c r="G121" t="s">
        <v>86</v>
      </c>
      <c r="H121" s="6">
        <f>VLOOKUP(G121,'ID MUNICIPIO'!$E$2:$F$867,2,FALSE)</f>
        <v>336</v>
      </c>
      <c r="I121" t="s">
        <v>2826</v>
      </c>
      <c r="J121" t="s">
        <v>10</v>
      </c>
      <c r="K121" s="6">
        <f>VLOOKUP(J121,'ID MUNICIPIO'!$A$2:$H$867,8,FALSE)</f>
        <v>3</v>
      </c>
      <c r="L121" t="s">
        <v>22</v>
      </c>
      <c r="M121" t="s">
        <v>11</v>
      </c>
    </row>
    <row r="122" spans="1:13" hidden="1" x14ac:dyDescent="0.2">
      <c r="A122" t="s">
        <v>455</v>
      </c>
      <c r="B122" s="2">
        <v>10009826</v>
      </c>
      <c r="C122" s="2">
        <v>39725342</v>
      </c>
      <c r="D122" s="23">
        <f>VLOOKUP(C122,consulPlanNegocio07042017!$A$2:$A$1141,1,FALSE)</f>
        <v>39725342</v>
      </c>
      <c r="E122" t="s">
        <v>1749</v>
      </c>
      <c r="F122" s="2">
        <v>3125011923</v>
      </c>
      <c r="G122" t="s">
        <v>87</v>
      </c>
      <c r="H122" s="6">
        <f>VLOOKUP(G122,'ID MUNICIPIO'!$E$2:$F$867,2,FALSE)</f>
        <v>387</v>
      </c>
      <c r="I122" t="s">
        <v>2827</v>
      </c>
      <c r="J122" t="s">
        <v>10</v>
      </c>
      <c r="K122" s="6">
        <f>VLOOKUP(J122,'ID MUNICIPIO'!$A$2:$H$867,8,FALSE)</f>
        <v>3</v>
      </c>
      <c r="L122" t="s">
        <v>4</v>
      </c>
      <c r="M122" t="s">
        <v>25</v>
      </c>
    </row>
    <row r="123" spans="1:13" hidden="1" x14ac:dyDescent="0.2">
      <c r="A123" t="s">
        <v>456</v>
      </c>
      <c r="B123" s="2">
        <v>10009838</v>
      </c>
      <c r="C123" s="2">
        <v>40014129</v>
      </c>
      <c r="D123" s="23">
        <f>VLOOKUP(C123,consulPlanNegocio07042017!$A$2:$A$1141,1,FALSE)</f>
        <v>40014129</v>
      </c>
      <c r="E123" t="s">
        <v>1750</v>
      </c>
      <c r="F123" s="2">
        <v>987366573</v>
      </c>
      <c r="G123" t="s">
        <v>77</v>
      </c>
      <c r="H123" s="6">
        <f>VLOOKUP(G123,'ID MUNICIPIO'!$E$2:$F$867,2,FALSE)</f>
        <v>300</v>
      </c>
      <c r="I123" t="s">
        <v>2826</v>
      </c>
      <c r="J123" t="s">
        <v>12</v>
      </c>
      <c r="K123" s="6">
        <f>VLOOKUP(J123,'ID MUNICIPIO'!$A$2:$H$867,8,FALSE)</f>
        <v>2</v>
      </c>
      <c r="L123" t="s">
        <v>22</v>
      </c>
      <c r="M123" t="s">
        <v>13</v>
      </c>
    </row>
    <row r="124" spans="1:13" hidden="1" x14ac:dyDescent="0.2">
      <c r="A124" t="s">
        <v>457</v>
      </c>
      <c r="B124" s="2">
        <v>10009839</v>
      </c>
      <c r="C124" s="2">
        <v>40019275</v>
      </c>
      <c r="D124" s="23">
        <f>VLOOKUP(C124,consulPlanNegocio07042017!$A$2:$A$1141,1,FALSE)</f>
        <v>40019275</v>
      </c>
      <c r="E124" t="s">
        <v>1751</v>
      </c>
      <c r="F124" s="2">
        <v>3138324633</v>
      </c>
      <c r="G124" t="s">
        <v>88</v>
      </c>
      <c r="H124" s="6">
        <f>VLOOKUP(G124,'ID MUNICIPIO'!$E$2:$F$867,2,FALSE)</f>
        <v>272</v>
      </c>
      <c r="I124" t="s">
        <v>2826</v>
      </c>
      <c r="J124" t="s">
        <v>12</v>
      </c>
      <c r="K124" s="6">
        <f>VLOOKUP(J124,'ID MUNICIPIO'!$A$2:$H$867,8,FALSE)</f>
        <v>2</v>
      </c>
      <c r="L124" t="s">
        <v>22</v>
      </c>
      <c r="M124" t="s">
        <v>13</v>
      </c>
    </row>
    <row r="125" spans="1:13" hidden="1" x14ac:dyDescent="0.2">
      <c r="A125" t="s">
        <v>458</v>
      </c>
      <c r="B125" s="2">
        <v>10009840</v>
      </c>
      <c r="C125" s="2">
        <v>40024546</v>
      </c>
      <c r="D125" s="23">
        <f>VLOOKUP(C125,consulPlanNegocio07042017!$A$2:$A$1141,1,FALSE)</f>
        <v>40024546</v>
      </c>
      <c r="E125" t="s">
        <v>1752</v>
      </c>
      <c r="F125" s="2">
        <v>987455252</v>
      </c>
      <c r="G125" t="s">
        <v>75</v>
      </c>
      <c r="H125" s="6">
        <f>VLOOKUP(G125,'ID MUNICIPIO'!$E$2:$F$867,2,FALSE)</f>
        <v>294</v>
      </c>
      <c r="I125" t="s">
        <v>2826</v>
      </c>
      <c r="J125" t="s">
        <v>12</v>
      </c>
      <c r="K125" s="6">
        <f>VLOOKUP(J125,'ID MUNICIPIO'!$A$2:$H$867,8,FALSE)</f>
        <v>2</v>
      </c>
      <c r="L125" t="s">
        <v>7</v>
      </c>
      <c r="M125" t="s">
        <v>13</v>
      </c>
    </row>
    <row r="126" spans="1:13" hidden="1" x14ac:dyDescent="0.2">
      <c r="A126" t="s">
        <v>459</v>
      </c>
      <c r="B126" s="2">
        <v>10009843</v>
      </c>
      <c r="C126" s="2">
        <v>40026954</v>
      </c>
      <c r="D126" s="23">
        <f>VLOOKUP(C126,consulPlanNegocio07042017!$A$2:$A$1141,1,FALSE)</f>
        <v>40026954</v>
      </c>
      <c r="E126" t="s">
        <v>1753</v>
      </c>
      <c r="F126" s="2">
        <v>3134823603</v>
      </c>
      <c r="G126" t="s">
        <v>89</v>
      </c>
      <c r="H126" s="6">
        <f>VLOOKUP(G126,'ID MUNICIPIO'!$E$2:$F$867,2,FALSE)</f>
        <v>236</v>
      </c>
      <c r="I126" t="s">
        <v>2827</v>
      </c>
      <c r="J126" t="s">
        <v>12</v>
      </c>
      <c r="K126" s="6">
        <f>VLOOKUP(J126,'ID MUNICIPIO'!$A$2:$H$867,8,FALSE)</f>
        <v>2</v>
      </c>
      <c r="L126" t="s">
        <v>4</v>
      </c>
      <c r="M126" t="s">
        <v>13</v>
      </c>
    </row>
    <row r="127" spans="1:13" hidden="1" x14ac:dyDescent="0.2">
      <c r="A127" t="s">
        <v>460</v>
      </c>
      <c r="B127" s="2">
        <v>10009848</v>
      </c>
      <c r="C127" s="2">
        <v>40038353</v>
      </c>
      <c r="D127" s="23">
        <f>VLOOKUP(C127,consulPlanNegocio07042017!$A$2:$A$1141,1,FALSE)</f>
        <v>40038353</v>
      </c>
      <c r="E127" t="s">
        <v>1754</v>
      </c>
      <c r="F127" s="2">
        <v>3133494172</v>
      </c>
      <c r="G127" t="s">
        <v>89</v>
      </c>
      <c r="H127" s="6">
        <f>VLOOKUP(G127,'ID MUNICIPIO'!$E$2:$F$867,2,FALSE)</f>
        <v>236</v>
      </c>
      <c r="I127" t="s">
        <v>2827</v>
      </c>
      <c r="J127" t="s">
        <v>12</v>
      </c>
      <c r="K127" s="6">
        <f>VLOOKUP(J127,'ID MUNICIPIO'!$A$2:$H$867,8,FALSE)</f>
        <v>2</v>
      </c>
      <c r="L127" t="s">
        <v>7</v>
      </c>
      <c r="M127" t="s">
        <v>13</v>
      </c>
    </row>
    <row r="128" spans="1:13" hidden="1" x14ac:dyDescent="0.2">
      <c r="A128" t="s">
        <v>461</v>
      </c>
      <c r="B128" s="2">
        <v>10009851</v>
      </c>
      <c r="C128" s="2">
        <v>40041614</v>
      </c>
      <c r="D128" s="23">
        <f>VLOOKUP(C128,consulPlanNegocio07042017!$A$2:$A$1141,1,FALSE)</f>
        <v>40041614</v>
      </c>
      <c r="E128" t="s">
        <v>1755</v>
      </c>
      <c r="F128" s="2">
        <v>3132135368</v>
      </c>
      <c r="G128" t="s">
        <v>75</v>
      </c>
      <c r="H128" s="6">
        <f>VLOOKUP(G128,'ID MUNICIPIO'!$E$2:$F$867,2,FALSE)</f>
        <v>294</v>
      </c>
      <c r="I128" t="s">
        <v>2827</v>
      </c>
      <c r="J128" t="s">
        <v>12</v>
      </c>
      <c r="K128" s="6">
        <f>VLOOKUP(J128,'ID MUNICIPIO'!$A$2:$H$867,8,FALSE)</f>
        <v>2</v>
      </c>
      <c r="L128" t="s">
        <v>4</v>
      </c>
      <c r="M128" t="s">
        <v>13</v>
      </c>
    </row>
    <row r="129" spans="1:13" hidden="1" x14ac:dyDescent="0.2">
      <c r="A129" t="s">
        <v>462</v>
      </c>
      <c r="B129" s="2">
        <v>10009859</v>
      </c>
      <c r="C129" s="2">
        <v>40412434</v>
      </c>
      <c r="D129" s="23">
        <f>VLOOKUP(C129,consulPlanNegocio07042017!$A$2:$A$1141,1,FALSE)</f>
        <v>40412434</v>
      </c>
      <c r="E129" t="s">
        <v>1756</v>
      </c>
      <c r="F129" s="2">
        <v>918480056</v>
      </c>
      <c r="G129" t="s">
        <v>37</v>
      </c>
      <c r="H129" s="6">
        <f>VLOOKUP(G129,'ID MUNICIPIO'!$E$2:$F$867,2,FALSE)</f>
        <v>318</v>
      </c>
      <c r="I129" t="s">
        <v>2826</v>
      </c>
      <c r="J129" t="s">
        <v>10</v>
      </c>
      <c r="K129" s="6">
        <f>VLOOKUP(J129,'ID MUNICIPIO'!$A$2:$H$867,8,FALSE)</f>
        <v>3</v>
      </c>
      <c r="L129" t="s">
        <v>22</v>
      </c>
      <c r="M129" t="s">
        <v>11</v>
      </c>
    </row>
    <row r="130" spans="1:13" hidden="1" x14ac:dyDescent="0.2">
      <c r="A130" t="s">
        <v>463</v>
      </c>
      <c r="B130" s="2">
        <v>10009869</v>
      </c>
      <c r="C130" s="2">
        <v>7161945</v>
      </c>
      <c r="D130" s="23">
        <f>VLOOKUP(C130,consulPlanNegocio07042017!$A$2:$A$1141,1,FALSE)</f>
        <v>7161945</v>
      </c>
      <c r="E130" t="s">
        <v>1757</v>
      </c>
      <c r="F130" s="2">
        <v>3142401446</v>
      </c>
      <c r="G130" t="s">
        <v>70</v>
      </c>
      <c r="H130" s="6">
        <f>VLOOKUP(G130,'ID MUNICIPIO'!$E$2:$F$867,2,FALSE)</f>
        <v>197</v>
      </c>
      <c r="I130" t="s">
        <v>2827</v>
      </c>
      <c r="J130" t="s">
        <v>12</v>
      </c>
      <c r="K130" s="6">
        <f>VLOOKUP(J130,'ID MUNICIPIO'!$A$2:$H$867,8,FALSE)</f>
        <v>2</v>
      </c>
      <c r="L130" t="s">
        <v>22</v>
      </c>
      <c r="M130" t="s">
        <v>13</v>
      </c>
    </row>
    <row r="131" spans="1:13" hidden="1" x14ac:dyDescent="0.2">
      <c r="A131" t="s">
        <v>464</v>
      </c>
      <c r="B131" s="2">
        <v>10009919</v>
      </c>
      <c r="C131" s="2">
        <v>406956</v>
      </c>
      <c r="D131" s="23">
        <f>VLOOKUP(C131,consulPlanNegocio07042017!$A$2:$A$1141,1,FALSE)</f>
        <v>406956</v>
      </c>
      <c r="E131" t="s">
        <v>1758</v>
      </c>
      <c r="F131" s="2">
        <v>3112568266</v>
      </c>
      <c r="G131" t="s">
        <v>90</v>
      </c>
      <c r="H131" s="6">
        <f>VLOOKUP(G131,'ID MUNICIPIO'!$E$2:$F$867,2,FALSE)</f>
        <v>396</v>
      </c>
      <c r="I131" t="s">
        <v>2827</v>
      </c>
      <c r="J131" t="s">
        <v>10</v>
      </c>
      <c r="K131" s="6">
        <f>VLOOKUP(J131,'ID MUNICIPIO'!$A$2:$H$867,8,FALSE)</f>
        <v>3</v>
      </c>
      <c r="L131" t="s">
        <v>4</v>
      </c>
      <c r="M131" t="s">
        <v>25</v>
      </c>
    </row>
    <row r="132" spans="1:13" hidden="1" x14ac:dyDescent="0.2">
      <c r="A132" t="s">
        <v>465</v>
      </c>
      <c r="B132" s="2">
        <v>10009926</v>
      </c>
      <c r="C132" s="2">
        <v>4081988</v>
      </c>
      <c r="D132" s="23">
        <f>VLOOKUP(C132,consulPlanNegocio07042017!$A$2:$A$1141,1,FALSE)</f>
        <v>4081988</v>
      </c>
      <c r="E132" t="s">
        <v>1759</v>
      </c>
      <c r="F132" s="2">
        <v>3114582029</v>
      </c>
      <c r="G132" t="s">
        <v>91</v>
      </c>
      <c r="H132" s="6">
        <f>VLOOKUP(G132,'ID MUNICIPIO'!$E$2:$F$867,2,FALSE)</f>
        <v>204</v>
      </c>
      <c r="I132" t="s">
        <v>2827</v>
      </c>
      <c r="J132" t="s">
        <v>12</v>
      </c>
      <c r="K132" s="6">
        <f>VLOOKUP(J132,'ID MUNICIPIO'!$A$2:$H$867,8,FALSE)</f>
        <v>2</v>
      </c>
      <c r="L132" t="s">
        <v>7</v>
      </c>
      <c r="M132" t="s">
        <v>13</v>
      </c>
    </row>
    <row r="133" spans="1:13" hidden="1" x14ac:dyDescent="0.2">
      <c r="A133" t="s">
        <v>466</v>
      </c>
      <c r="B133" s="2">
        <v>10009936</v>
      </c>
      <c r="C133" s="2">
        <v>4123343</v>
      </c>
      <c r="D133" s="23">
        <f>VLOOKUP(C133,consulPlanNegocio07042017!$A$2:$A$1141,1,FALSE)</f>
        <v>4123343</v>
      </c>
      <c r="E133" t="s">
        <v>1760</v>
      </c>
      <c r="F133" s="2">
        <v>3138323118</v>
      </c>
      <c r="G133" t="s">
        <v>92</v>
      </c>
      <c r="H133" s="6">
        <f>VLOOKUP(G133,'ID MUNICIPIO'!$E$2:$F$867,2,FALSE)</f>
        <v>276</v>
      </c>
      <c r="I133" t="s">
        <v>2826</v>
      </c>
      <c r="J133" t="s">
        <v>12</v>
      </c>
      <c r="K133" s="6">
        <f>VLOOKUP(J133,'ID MUNICIPIO'!$A$2:$H$867,8,FALSE)</f>
        <v>2</v>
      </c>
      <c r="L133" t="s">
        <v>22</v>
      </c>
      <c r="M133" t="s">
        <v>13</v>
      </c>
    </row>
    <row r="134" spans="1:13" hidden="1" x14ac:dyDescent="0.2">
      <c r="A134" t="s">
        <v>467</v>
      </c>
      <c r="B134" s="2">
        <v>10009937</v>
      </c>
      <c r="C134" s="2">
        <v>412379</v>
      </c>
      <c r="D134" s="23">
        <f>VLOOKUP(C134,consulPlanNegocio07042017!$A$2:$A$1141,1,FALSE)</f>
        <v>412379</v>
      </c>
      <c r="E134" t="s">
        <v>1761</v>
      </c>
      <c r="F134" s="2">
        <v>918648222</v>
      </c>
      <c r="G134" t="s">
        <v>93</v>
      </c>
      <c r="H134" s="6">
        <f>VLOOKUP(G134,'ID MUNICIPIO'!$E$2:$F$867,2,FALSE)</f>
        <v>397</v>
      </c>
      <c r="I134" t="s">
        <v>2826</v>
      </c>
      <c r="J134" t="s">
        <v>10</v>
      </c>
      <c r="K134" s="6">
        <f>VLOOKUP(J134,'ID MUNICIPIO'!$A$2:$H$867,8,FALSE)</f>
        <v>3</v>
      </c>
      <c r="L134" t="s">
        <v>22</v>
      </c>
      <c r="M134" t="s">
        <v>20</v>
      </c>
    </row>
    <row r="135" spans="1:13" hidden="1" x14ac:dyDescent="0.2">
      <c r="A135" t="s">
        <v>468</v>
      </c>
      <c r="B135" s="2">
        <v>10009938</v>
      </c>
      <c r="C135" s="2">
        <v>4130171</v>
      </c>
      <c r="D135" s="23" t="e">
        <f>VLOOKUP(C135,consulPlanNegocio07042017!$A$2:$A$1141,1,FALSE)</f>
        <v>#N/A</v>
      </c>
      <c r="E135" t="s">
        <v>1762</v>
      </c>
      <c r="F135" s="2">
        <v>987541401</v>
      </c>
      <c r="G135" t="s">
        <v>94</v>
      </c>
      <c r="H135" s="6">
        <f>VLOOKUP(G135,'ID MUNICIPIO'!$E$2:$F$867,2,FALSE)</f>
        <v>211</v>
      </c>
      <c r="I135" t="s">
        <v>2826</v>
      </c>
      <c r="J135" t="s">
        <v>12</v>
      </c>
      <c r="K135" s="6">
        <f>VLOOKUP(J135,'ID MUNICIPIO'!$A$2:$H$867,8,FALSE)</f>
        <v>2</v>
      </c>
      <c r="L135" t="s">
        <v>4</v>
      </c>
      <c r="M135" t="s">
        <v>25</v>
      </c>
    </row>
    <row r="136" spans="1:13" hidden="1" x14ac:dyDescent="0.2">
      <c r="A136" t="s">
        <v>469</v>
      </c>
      <c r="B136" s="2">
        <v>10009945</v>
      </c>
      <c r="C136" s="2">
        <v>41389125</v>
      </c>
      <c r="D136" s="23">
        <f>VLOOKUP(C136,consulPlanNegocio07042017!$A$2:$A$1141,1,FALSE)</f>
        <v>41389125</v>
      </c>
      <c r="E136" t="s">
        <v>1763</v>
      </c>
      <c r="F136" s="2">
        <v>918487105</v>
      </c>
      <c r="G136" t="s">
        <v>63</v>
      </c>
      <c r="H136" s="6">
        <f>VLOOKUP(G136,'ID MUNICIPIO'!$E$2:$F$867,2,FALSE)</f>
        <v>407</v>
      </c>
      <c r="I136" t="s">
        <v>2826</v>
      </c>
      <c r="J136" t="s">
        <v>10</v>
      </c>
      <c r="K136" s="6">
        <f>VLOOKUP(J136,'ID MUNICIPIO'!$A$2:$H$867,8,FALSE)</f>
        <v>3</v>
      </c>
      <c r="L136" t="s">
        <v>22</v>
      </c>
      <c r="M136" t="s">
        <v>11</v>
      </c>
    </row>
    <row r="137" spans="1:13" hidden="1" x14ac:dyDescent="0.2">
      <c r="A137" t="s">
        <v>470</v>
      </c>
      <c r="B137" s="2">
        <v>10009953</v>
      </c>
      <c r="C137" s="2">
        <v>41578295</v>
      </c>
      <c r="D137" s="23">
        <f>VLOOKUP(C137,consulPlanNegocio07042017!$A$2:$A$1141,1,FALSE)</f>
        <v>41578295</v>
      </c>
      <c r="E137" t="s">
        <v>1764</v>
      </c>
      <c r="F137" s="2">
        <v>918640500</v>
      </c>
      <c r="G137" t="s">
        <v>95</v>
      </c>
      <c r="H137" s="6">
        <f>VLOOKUP(G137,'ID MUNICIPIO'!$E$2:$F$867,2,FALSE)</f>
        <v>326</v>
      </c>
      <c r="I137" t="s">
        <v>2826</v>
      </c>
      <c r="J137" t="s">
        <v>10</v>
      </c>
      <c r="K137" s="6">
        <f>VLOOKUP(J137,'ID MUNICIPIO'!$A$2:$H$867,8,FALSE)</f>
        <v>3</v>
      </c>
      <c r="L137" t="s">
        <v>83</v>
      </c>
      <c r="M137" t="s">
        <v>20</v>
      </c>
    </row>
    <row r="138" spans="1:13" hidden="1" x14ac:dyDescent="0.2">
      <c r="A138" t="s">
        <v>471</v>
      </c>
      <c r="B138" s="2">
        <v>10009956</v>
      </c>
      <c r="C138" s="2">
        <v>4164884</v>
      </c>
      <c r="D138" s="23">
        <f>VLOOKUP(C138,consulPlanNegocio07042017!$A$2:$A$1141,1,FALSE)</f>
        <v>4164884</v>
      </c>
      <c r="E138" t="s">
        <v>1765</v>
      </c>
      <c r="F138" s="2">
        <v>3112633890</v>
      </c>
      <c r="G138" t="s">
        <v>96</v>
      </c>
      <c r="H138" s="6">
        <f>VLOOKUP(G138,'ID MUNICIPIO'!$E$2:$F$867,2,FALSE)</f>
        <v>232</v>
      </c>
      <c r="I138" t="s">
        <v>2826</v>
      </c>
      <c r="J138" t="s">
        <v>12</v>
      </c>
      <c r="K138" s="6">
        <f>VLOOKUP(J138,'ID MUNICIPIO'!$A$2:$H$867,8,FALSE)</f>
        <v>2</v>
      </c>
      <c r="L138" t="s">
        <v>4</v>
      </c>
      <c r="M138" t="s">
        <v>13</v>
      </c>
    </row>
    <row r="139" spans="1:13" hidden="1" x14ac:dyDescent="0.2">
      <c r="A139" t="s">
        <v>472</v>
      </c>
      <c r="B139" s="2">
        <v>10009957</v>
      </c>
      <c r="C139" s="2">
        <v>41676788</v>
      </c>
      <c r="D139" s="23">
        <f>VLOOKUP(C139,consulPlanNegocio07042017!$A$2:$A$1141,1,FALSE)</f>
        <v>41676788</v>
      </c>
      <c r="E139" t="s">
        <v>1766</v>
      </c>
      <c r="F139" s="2">
        <v>987700964</v>
      </c>
      <c r="G139" t="s">
        <v>94</v>
      </c>
      <c r="H139" s="6">
        <f>VLOOKUP(G139,'ID MUNICIPIO'!$E$2:$F$867,2,FALSE)</f>
        <v>211</v>
      </c>
      <c r="I139" t="s">
        <v>2826</v>
      </c>
      <c r="J139" t="s">
        <v>12</v>
      </c>
      <c r="K139" s="6">
        <f>VLOOKUP(J139,'ID MUNICIPIO'!$A$2:$H$867,8,FALSE)</f>
        <v>2</v>
      </c>
      <c r="L139" t="s">
        <v>22</v>
      </c>
      <c r="M139" t="s">
        <v>13</v>
      </c>
    </row>
    <row r="140" spans="1:13" hidden="1" x14ac:dyDescent="0.2">
      <c r="A140" t="s">
        <v>473</v>
      </c>
      <c r="B140" s="2">
        <v>10009969</v>
      </c>
      <c r="C140" s="2">
        <v>4192350</v>
      </c>
      <c r="D140" s="23">
        <f>VLOOKUP(C140,consulPlanNegocio07042017!$A$2:$A$1141,1,FALSE)</f>
        <v>4192350</v>
      </c>
      <c r="E140" t="s">
        <v>1767</v>
      </c>
      <c r="F140" s="2">
        <v>3204931927</v>
      </c>
      <c r="G140" t="s">
        <v>97</v>
      </c>
      <c r="H140" s="6">
        <f>VLOOKUP(G140,'ID MUNICIPIO'!$E$2:$F$867,2,FALSE)</f>
        <v>244</v>
      </c>
      <c r="I140" t="s">
        <v>2826</v>
      </c>
      <c r="J140" t="s">
        <v>12</v>
      </c>
      <c r="K140" s="6">
        <f>VLOOKUP(J140,'ID MUNICIPIO'!$A$2:$H$867,8,FALSE)</f>
        <v>2</v>
      </c>
      <c r="L140" t="s">
        <v>22</v>
      </c>
      <c r="M140" t="s">
        <v>13</v>
      </c>
    </row>
    <row r="141" spans="1:13" hidden="1" x14ac:dyDescent="0.2">
      <c r="A141" t="s">
        <v>474</v>
      </c>
      <c r="B141" s="2">
        <v>10009983</v>
      </c>
      <c r="C141" s="2">
        <v>4215889</v>
      </c>
      <c r="D141" s="23">
        <f>VLOOKUP(C141,consulPlanNegocio07042017!$A$2:$A$1141,1,FALSE)</f>
        <v>4215889</v>
      </c>
      <c r="E141" t="s">
        <v>1768</v>
      </c>
      <c r="F141" s="2">
        <v>3108077107</v>
      </c>
      <c r="G141" t="s">
        <v>67</v>
      </c>
      <c r="H141" s="6">
        <f>VLOOKUP(G141,'ID MUNICIPIO'!$E$2:$F$867,2,FALSE)</f>
        <v>360</v>
      </c>
      <c r="I141" t="s">
        <v>2827</v>
      </c>
      <c r="J141" t="s">
        <v>10</v>
      </c>
      <c r="K141" s="6">
        <f>VLOOKUP(J141,'ID MUNICIPIO'!$A$2:$H$867,8,FALSE)</f>
        <v>3</v>
      </c>
      <c r="L141" t="s">
        <v>7</v>
      </c>
      <c r="M141" t="s">
        <v>20</v>
      </c>
    </row>
    <row r="142" spans="1:13" hidden="1" x14ac:dyDescent="0.2">
      <c r="A142" t="s">
        <v>475</v>
      </c>
      <c r="B142" s="2">
        <v>10010011</v>
      </c>
      <c r="C142" s="2">
        <v>4216843</v>
      </c>
      <c r="D142" s="23" t="e">
        <f>VLOOKUP(C142,consulPlanNegocio07042017!$A$2:$A$1141,1,FALSE)</f>
        <v>#N/A</v>
      </c>
      <c r="E142" t="s">
        <v>1769</v>
      </c>
      <c r="F142" s="2">
        <v>3115871379</v>
      </c>
      <c r="G142" t="s">
        <v>24</v>
      </c>
      <c r="H142" s="6">
        <f>VLOOKUP(G142,'ID MUNICIPIO'!$E$2:$F$867,2,FALSE)</f>
        <v>182</v>
      </c>
      <c r="I142" t="s">
        <v>2827</v>
      </c>
      <c r="J142" t="s">
        <v>12</v>
      </c>
      <c r="K142" s="6">
        <f>VLOOKUP(J142,'ID MUNICIPIO'!$A$2:$H$867,8,FALSE)</f>
        <v>2</v>
      </c>
      <c r="L142" t="s">
        <v>4</v>
      </c>
      <c r="M142" t="s">
        <v>25</v>
      </c>
    </row>
    <row r="143" spans="1:13" hidden="1" x14ac:dyDescent="0.2">
      <c r="A143" t="s">
        <v>476</v>
      </c>
      <c r="B143" s="2">
        <v>10010025</v>
      </c>
      <c r="C143" s="2">
        <v>4218235</v>
      </c>
      <c r="D143" s="23" t="e">
        <f>VLOOKUP(C143,consulPlanNegocio07042017!$A$2:$A$1141,1,FALSE)</f>
        <v>#N/A</v>
      </c>
      <c r="E143" t="s">
        <v>1770</v>
      </c>
      <c r="F143" s="2">
        <v>3212854935</v>
      </c>
      <c r="G143" t="s">
        <v>24</v>
      </c>
      <c r="H143" s="6">
        <f>VLOOKUP(G143,'ID MUNICIPIO'!$E$2:$F$867,2,FALSE)</f>
        <v>182</v>
      </c>
      <c r="I143" t="s">
        <v>2827</v>
      </c>
      <c r="J143" t="s">
        <v>12</v>
      </c>
      <c r="K143" s="6">
        <f>VLOOKUP(J143,'ID MUNICIPIO'!$A$2:$H$867,8,FALSE)</f>
        <v>2</v>
      </c>
      <c r="L143" t="s">
        <v>4</v>
      </c>
      <c r="M143" t="s">
        <v>25</v>
      </c>
    </row>
    <row r="144" spans="1:13" hidden="1" x14ac:dyDescent="0.2">
      <c r="A144" t="s">
        <v>477</v>
      </c>
      <c r="B144" s="2">
        <v>10010062</v>
      </c>
      <c r="C144" s="2">
        <v>4234154</v>
      </c>
      <c r="D144" s="23">
        <f>VLOOKUP(C144,consulPlanNegocio07042017!$A$2:$A$1141,1,FALSE)</f>
        <v>4234154</v>
      </c>
      <c r="E144" t="s">
        <v>1771</v>
      </c>
      <c r="F144" s="2">
        <v>3118533143</v>
      </c>
      <c r="G144" t="s">
        <v>98</v>
      </c>
      <c r="H144" s="6">
        <f>VLOOKUP(G144,'ID MUNICIPIO'!$E$2:$F$867,2,FALSE)</f>
        <v>259</v>
      </c>
      <c r="I144" t="s">
        <v>2827</v>
      </c>
      <c r="J144" t="s">
        <v>12</v>
      </c>
      <c r="K144" s="6">
        <f>VLOOKUP(J144,'ID MUNICIPIO'!$A$2:$H$867,8,FALSE)</f>
        <v>2</v>
      </c>
      <c r="L144" t="s">
        <v>4</v>
      </c>
      <c r="M144" t="s">
        <v>25</v>
      </c>
    </row>
    <row r="145" spans="1:13" hidden="1" x14ac:dyDescent="0.2">
      <c r="A145" t="s">
        <v>478</v>
      </c>
      <c r="B145" s="2">
        <v>10010077</v>
      </c>
      <c r="C145" s="2">
        <v>4248330</v>
      </c>
      <c r="D145" s="23">
        <f>VLOOKUP(C145,consulPlanNegocio07042017!$A$2:$A$1141,1,FALSE)</f>
        <v>4248330</v>
      </c>
      <c r="E145" t="s">
        <v>1772</v>
      </c>
      <c r="F145" s="2">
        <v>3105554316</v>
      </c>
      <c r="G145" t="s">
        <v>88</v>
      </c>
      <c r="H145" s="6">
        <f>VLOOKUP(G145,'ID MUNICIPIO'!$E$2:$F$867,2,FALSE)</f>
        <v>272</v>
      </c>
      <c r="I145" t="s">
        <v>2826</v>
      </c>
      <c r="J145" t="s">
        <v>12</v>
      </c>
      <c r="K145" s="6">
        <f>VLOOKUP(J145,'ID MUNICIPIO'!$A$2:$H$867,8,FALSE)</f>
        <v>2</v>
      </c>
      <c r="L145" t="s">
        <v>7</v>
      </c>
      <c r="M145" t="s">
        <v>13</v>
      </c>
    </row>
    <row r="146" spans="1:13" hidden="1" x14ac:dyDescent="0.2">
      <c r="A146" t="s">
        <v>479</v>
      </c>
      <c r="B146" s="2">
        <v>10010078</v>
      </c>
      <c r="C146" s="2">
        <v>4248504</v>
      </c>
      <c r="D146" s="23">
        <f>VLOOKUP(C146,consulPlanNegocio07042017!$A$2:$A$1141,1,FALSE)</f>
        <v>4248504</v>
      </c>
      <c r="E146" t="s">
        <v>1773</v>
      </c>
      <c r="F146" s="2">
        <v>3103434296</v>
      </c>
      <c r="G146" t="s">
        <v>88</v>
      </c>
      <c r="H146" s="6">
        <f>VLOOKUP(G146,'ID MUNICIPIO'!$E$2:$F$867,2,FALSE)</f>
        <v>272</v>
      </c>
      <c r="I146" t="s">
        <v>2826</v>
      </c>
      <c r="J146" t="s">
        <v>12</v>
      </c>
      <c r="K146" s="6">
        <f>VLOOKUP(J146,'ID MUNICIPIO'!$A$2:$H$867,8,FALSE)</f>
        <v>2</v>
      </c>
      <c r="L146" t="s">
        <v>22</v>
      </c>
      <c r="M146" t="s">
        <v>13</v>
      </c>
    </row>
    <row r="147" spans="1:13" hidden="1" x14ac:dyDescent="0.2">
      <c r="A147" t="s">
        <v>480</v>
      </c>
      <c r="B147" s="2">
        <v>10010088</v>
      </c>
      <c r="C147" s="2">
        <v>4266975</v>
      </c>
      <c r="D147" s="23">
        <f>VLOOKUP(C147,consulPlanNegocio07042017!$A$2:$A$1141,1,FALSE)</f>
        <v>4266975</v>
      </c>
      <c r="E147" t="s">
        <v>1774</v>
      </c>
      <c r="F147" s="2">
        <v>3123506715</v>
      </c>
      <c r="G147" t="s">
        <v>97</v>
      </c>
      <c r="H147" s="6">
        <f>VLOOKUP(G147,'ID MUNICIPIO'!$E$2:$F$867,2,FALSE)</f>
        <v>244</v>
      </c>
      <c r="I147" t="s">
        <v>2826</v>
      </c>
      <c r="J147" t="s">
        <v>12</v>
      </c>
      <c r="K147" s="6">
        <f>VLOOKUP(J147,'ID MUNICIPIO'!$A$2:$H$867,8,FALSE)</f>
        <v>2</v>
      </c>
      <c r="L147" t="s">
        <v>22</v>
      </c>
      <c r="M147" t="s">
        <v>13</v>
      </c>
    </row>
    <row r="148" spans="1:13" hidden="1" x14ac:dyDescent="0.2">
      <c r="A148" t="s">
        <v>481</v>
      </c>
      <c r="B148" s="2">
        <v>10010089</v>
      </c>
      <c r="C148" s="2">
        <v>4267815</v>
      </c>
      <c r="D148" s="23">
        <f>VLOOKUP(C148,consulPlanNegocio07042017!$A$2:$A$1141,1,FALSE)</f>
        <v>4267815</v>
      </c>
      <c r="E148" t="s">
        <v>1775</v>
      </c>
      <c r="F148" s="2">
        <v>3134187057</v>
      </c>
      <c r="G148" t="s">
        <v>99</v>
      </c>
      <c r="H148" s="6">
        <f>VLOOKUP(G148,'ID MUNICIPIO'!$E$2:$F$867,2,FALSE)</f>
        <v>268</v>
      </c>
      <c r="I148" t="s">
        <v>2826</v>
      </c>
      <c r="J148" t="s">
        <v>12</v>
      </c>
      <c r="K148" s="6">
        <f>VLOOKUP(J148,'ID MUNICIPIO'!$A$2:$H$867,8,FALSE)</f>
        <v>2</v>
      </c>
      <c r="L148" t="s">
        <v>22</v>
      </c>
      <c r="M148" t="s">
        <v>13</v>
      </c>
    </row>
    <row r="149" spans="1:13" hidden="1" x14ac:dyDescent="0.2">
      <c r="A149" t="s">
        <v>482</v>
      </c>
      <c r="B149" s="2">
        <v>10010104</v>
      </c>
      <c r="C149" s="2">
        <v>42843853</v>
      </c>
      <c r="D149" s="23">
        <f>VLOOKUP(C149,consulPlanNegocio07042017!$A$2:$A$1141,1,FALSE)</f>
        <v>42843853</v>
      </c>
      <c r="E149" t="s">
        <v>1776</v>
      </c>
      <c r="F149" s="2">
        <v>948515719</v>
      </c>
      <c r="G149" t="s">
        <v>69</v>
      </c>
      <c r="H149" s="6">
        <f>VLOOKUP(G149,'ID MUNICIPIO'!$E$2:$F$867,2,FALSE)</f>
        <v>110</v>
      </c>
      <c r="I149" t="s">
        <v>2826</v>
      </c>
      <c r="J149" t="s">
        <v>14</v>
      </c>
      <c r="K149" s="6">
        <f>VLOOKUP(J149,'ID MUNICIPIO'!$A$2:$H$867,8,FALSE)</f>
        <v>1</v>
      </c>
      <c r="L149" t="s">
        <v>31</v>
      </c>
      <c r="M149" t="s">
        <v>23</v>
      </c>
    </row>
    <row r="150" spans="1:13" hidden="1" x14ac:dyDescent="0.2">
      <c r="A150" t="s">
        <v>483</v>
      </c>
      <c r="B150" s="2">
        <v>10010154</v>
      </c>
      <c r="C150" s="2">
        <v>42901108</v>
      </c>
      <c r="D150" s="23">
        <f>VLOOKUP(C150,consulPlanNegocio07042017!$A$2:$A$1141,1,FALSE)</f>
        <v>42901108</v>
      </c>
      <c r="E150" t="s">
        <v>1777</v>
      </c>
      <c r="F150" s="2">
        <v>948663736</v>
      </c>
      <c r="G150" t="s">
        <v>66</v>
      </c>
      <c r="H150" s="6">
        <f>VLOOKUP(G150,'ID MUNICIPIO'!$E$2:$F$867,2,FALSE)</f>
        <v>55</v>
      </c>
      <c r="I150" t="s">
        <v>2826</v>
      </c>
      <c r="J150" t="s">
        <v>14</v>
      </c>
      <c r="K150" s="6">
        <f>VLOOKUP(J150,'ID MUNICIPIO'!$A$2:$H$867,8,FALSE)</f>
        <v>1</v>
      </c>
      <c r="L150" t="s">
        <v>31</v>
      </c>
      <c r="M150" t="s">
        <v>42</v>
      </c>
    </row>
    <row r="151" spans="1:13" s="24" customFormat="1" x14ac:dyDescent="0.2">
      <c r="A151" s="24" t="s">
        <v>1492</v>
      </c>
      <c r="B151" s="25">
        <v>10018084</v>
      </c>
      <c r="C151" s="25">
        <v>27741705</v>
      </c>
      <c r="D151" s="24" t="e">
        <f>VLOOKUP(C151,consulPlanNegocio07042017!$A$2:$A$1141,1,FALSE)</f>
        <v>#N/A</v>
      </c>
      <c r="E151" s="24" t="s">
        <v>2685</v>
      </c>
      <c r="F151" s="25">
        <v>3102618157</v>
      </c>
      <c r="G151" s="24" t="s">
        <v>302</v>
      </c>
      <c r="H151" s="24">
        <f>VLOOKUP(G151,'ID MUNICIPIO'!$E$2:$F$877,2,FALSE)</f>
        <v>870</v>
      </c>
      <c r="I151" s="24" t="s">
        <v>2826</v>
      </c>
      <c r="J151" s="24" t="s">
        <v>6</v>
      </c>
      <c r="K151" s="24">
        <f>VLOOKUP(J151,'ID MUNICIPIO'!$A$2:$H$867,8,FALSE)</f>
        <v>8</v>
      </c>
      <c r="L151" s="24" t="s">
        <v>22</v>
      </c>
      <c r="M151" s="24" t="s">
        <v>9</v>
      </c>
    </row>
    <row r="152" spans="1:13" hidden="1" x14ac:dyDescent="0.2">
      <c r="A152" t="s">
        <v>485</v>
      </c>
      <c r="B152" s="2">
        <v>10010196</v>
      </c>
      <c r="C152" s="2">
        <v>4291288</v>
      </c>
      <c r="D152" s="23">
        <f>VLOOKUP(C152,consulPlanNegocio07042017!$A$2:$A$1141,1,FALSE)</f>
        <v>4291288</v>
      </c>
      <c r="E152" t="s">
        <v>1779</v>
      </c>
      <c r="F152" s="2">
        <v>3103493947</v>
      </c>
      <c r="G152" t="s">
        <v>100</v>
      </c>
      <c r="H152" s="6">
        <f>VLOOKUP(G152,'ID MUNICIPIO'!$E$2:$F$867,2,FALSE)</f>
        <v>286</v>
      </c>
      <c r="I152" t="s">
        <v>2827</v>
      </c>
      <c r="J152" t="s">
        <v>12</v>
      </c>
      <c r="K152" s="6">
        <f>VLOOKUP(J152,'ID MUNICIPIO'!$A$2:$H$867,8,FALSE)</f>
        <v>2</v>
      </c>
      <c r="L152" t="s">
        <v>7</v>
      </c>
      <c r="M152" t="s">
        <v>13</v>
      </c>
    </row>
    <row r="153" spans="1:13" hidden="1" x14ac:dyDescent="0.2">
      <c r="A153" t="s">
        <v>486</v>
      </c>
      <c r="B153" s="2">
        <v>10010201</v>
      </c>
      <c r="C153" s="2">
        <v>4291434</v>
      </c>
      <c r="D153" s="23">
        <f>VLOOKUP(C153,consulPlanNegocio07042017!$A$2:$A$1141,1,FALSE)</f>
        <v>4291434</v>
      </c>
      <c r="E153" t="s">
        <v>1780</v>
      </c>
      <c r="F153" s="2">
        <v>3105589376</v>
      </c>
      <c r="G153" t="s">
        <v>40</v>
      </c>
      <c r="H153" s="6">
        <f>VLOOKUP(G153,'ID MUNICIPIO'!$E$2:$F$867,2,FALSE)</f>
        <v>299</v>
      </c>
      <c r="I153" t="s">
        <v>2827</v>
      </c>
      <c r="J153" t="s">
        <v>12</v>
      </c>
      <c r="K153" s="6">
        <f>VLOOKUP(J153,'ID MUNICIPIO'!$A$2:$H$867,8,FALSE)</f>
        <v>2</v>
      </c>
      <c r="L153" t="s">
        <v>22</v>
      </c>
      <c r="M153" t="s">
        <v>13</v>
      </c>
    </row>
    <row r="154" spans="1:13" hidden="1" x14ac:dyDescent="0.2">
      <c r="A154" t="s">
        <v>487</v>
      </c>
      <c r="B154" s="2">
        <v>10010218</v>
      </c>
      <c r="C154" s="2">
        <v>4293692</v>
      </c>
      <c r="D154" s="23">
        <f>VLOOKUP(C154,consulPlanNegocio07042017!$A$2:$A$1141,1,FALSE)</f>
        <v>4293692</v>
      </c>
      <c r="E154" t="s">
        <v>1781</v>
      </c>
      <c r="F154" s="2">
        <v>3114879118</v>
      </c>
      <c r="G154" t="s">
        <v>101</v>
      </c>
      <c r="H154" s="6">
        <f>VLOOKUP(G154,'ID MUNICIPIO'!$E$2:$F$867,2,FALSE)</f>
        <v>302</v>
      </c>
      <c r="I154" t="s">
        <v>2827</v>
      </c>
      <c r="J154" t="s">
        <v>12</v>
      </c>
      <c r="K154" s="6">
        <f>VLOOKUP(J154,'ID MUNICIPIO'!$A$2:$H$867,8,FALSE)</f>
        <v>2</v>
      </c>
      <c r="L154" t="s">
        <v>22</v>
      </c>
      <c r="M154" t="s">
        <v>13</v>
      </c>
    </row>
    <row r="155" spans="1:13" hidden="1" x14ac:dyDescent="0.2">
      <c r="A155" t="s">
        <v>488</v>
      </c>
      <c r="B155" s="2">
        <v>10010223</v>
      </c>
      <c r="C155" s="2">
        <v>43362813</v>
      </c>
      <c r="D155" s="23">
        <f>VLOOKUP(C155,consulPlanNegocio07042017!$A$2:$A$1141,1,FALSE)</f>
        <v>43362813</v>
      </c>
      <c r="E155" t="s">
        <v>1782</v>
      </c>
      <c r="F155" s="2">
        <v>948206726</v>
      </c>
      <c r="G155" t="s">
        <v>102</v>
      </c>
      <c r="H155" s="6">
        <f>VLOOKUP(G155,'ID MUNICIPIO'!$E$2:$F$867,2,FALSE)</f>
        <v>164</v>
      </c>
      <c r="I155" t="s">
        <v>2827</v>
      </c>
      <c r="J155" t="s">
        <v>14</v>
      </c>
      <c r="K155" s="6">
        <f>VLOOKUP(J155,'ID MUNICIPIO'!$A$2:$H$867,8,FALSE)</f>
        <v>1</v>
      </c>
      <c r="L155" t="s">
        <v>22</v>
      </c>
      <c r="M155" t="s">
        <v>16</v>
      </c>
    </row>
    <row r="156" spans="1:13" hidden="1" x14ac:dyDescent="0.2">
      <c r="A156" t="s">
        <v>489</v>
      </c>
      <c r="B156" s="2">
        <v>10010228</v>
      </c>
      <c r="C156" s="2">
        <v>43456639</v>
      </c>
      <c r="D156" s="23">
        <f>VLOOKUP(C156,consulPlanNegocio07042017!$A$2:$A$1141,1,FALSE)</f>
        <v>43456639</v>
      </c>
      <c r="E156" t="s">
        <v>1783</v>
      </c>
      <c r="F156" s="2">
        <v>948691310</v>
      </c>
      <c r="G156" t="s">
        <v>59</v>
      </c>
      <c r="H156" s="6">
        <f>VLOOKUP(G156,'ID MUNICIPIO'!$E$2:$F$867,2,FALSE)</f>
        <v>155</v>
      </c>
      <c r="I156" t="s">
        <v>2826</v>
      </c>
      <c r="J156" t="s">
        <v>14</v>
      </c>
      <c r="K156" s="6">
        <f>VLOOKUP(J156,'ID MUNICIPIO'!$A$2:$H$867,8,FALSE)</f>
        <v>1</v>
      </c>
      <c r="L156" t="s">
        <v>31</v>
      </c>
      <c r="M156" t="s">
        <v>23</v>
      </c>
    </row>
    <row r="157" spans="1:13" hidden="1" x14ac:dyDescent="0.2">
      <c r="A157" t="s">
        <v>490</v>
      </c>
      <c r="B157" s="2">
        <v>10010229</v>
      </c>
      <c r="C157" s="2">
        <v>4346503</v>
      </c>
      <c r="D157" s="23">
        <f>VLOOKUP(C157,consulPlanNegocio07042017!$A$2:$A$1141,1,FALSE)</f>
        <v>4346503</v>
      </c>
      <c r="E157" t="s">
        <v>1784</v>
      </c>
      <c r="F157" s="2">
        <v>3128345965</v>
      </c>
      <c r="G157" t="s">
        <v>51</v>
      </c>
      <c r="H157" s="6">
        <f>VLOOKUP(G157,'ID MUNICIPIO'!$E$2:$F$867,2,FALSE)</f>
        <v>166</v>
      </c>
      <c r="I157" t="s">
        <v>2827</v>
      </c>
      <c r="J157" t="s">
        <v>14</v>
      </c>
      <c r="K157" s="6">
        <f>VLOOKUP(J157,'ID MUNICIPIO'!$A$2:$H$867,8,FALSE)</f>
        <v>1</v>
      </c>
      <c r="L157" t="s">
        <v>31</v>
      </c>
      <c r="M157" t="s">
        <v>52</v>
      </c>
    </row>
    <row r="158" spans="1:13" hidden="1" x14ac:dyDescent="0.2">
      <c r="A158" t="s">
        <v>491</v>
      </c>
      <c r="B158" s="2">
        <v>10010231</v>
      </c>
      <c r="C158" s="2">
        <v>43467133</v>
      </c>
      <c r="D158" s="23">
        <f>VLOOKUP(C158,consulPlanNegocio07042017!$A$2:$A$1141,1,FALSE)</f>
        <v>43467133</v>
      </c>
      <c r="E158" t="s">
        <v>1785</v>
      </c>
      <c r="F158" s="2">
        <v>945435472</v>
      </c>
      <c r="G158" t="s">
        <v>103</v>
      </c>
      <c r="H158" s="6">
        <f>VLOOKUP(G158,'ID MUNICIPIO'!$E$2:$F$867,2,FALSE)</f>
        <v>39</v>
      </c>
      <c r="I158" t="s">
        <v>2826</v>
      </c>
      <c r="J158" t="s">
        <v>14</v>
      </c>
      <c r="K158" s="6">
        <f>VLOOKUP(J158,'ID MUNICIPIO'!$A$2:$H$867,8,FALSE)</f>
        <v>1</v>
      </c>
      <c r="L158" t="s">
        <v>31</v>
      </c>
      <c r="M158" t="s">
        <v>23</v>
      </c>
    </row>
    <row r="159" spans="1:13" hidden="1" x14ac:dyDescent="0.2">
      <c r="A159" t="s">
        <v>492</v>
      </c>
      <c r="B159" s="2">
        <v>10010243</v>
      </c>
      <c r="C159" s="2">
        <v>900516547</v>
      </c>
      <c r="D159" s="23" t="e">
        <f>VLOOKUP(C159,consulPlanNegocio07042017!$A$2:$A$1141,1,FALSE)</f>
        <v>#N/A</v>
      </c>
      <c r="E159" t="s">
        <v>1786</v>
      </c>
      <c r="F159" s="2">
        <v>24205400</v>
      </c>
      <c r="G159" t="s">
        <v>19</v>
      </c>
      <c r="H159" s="6">
        <f>VLOOKUP(G159,'ID MUNICIPIO'!$E$2:$F$877,2,FALSE)</f>
        <v>312</v>
      </c>
      <c r="I159" t="s">
        <v>2826</v>
      </c>
      <c r="J159" t="s">
        <v>10</v>
      </c>
      <c r="K159" s="6">
        <f>VLOOKUP(J159,'ID MUNICIPIO'!$A$2:$H$867,8,FALSE)</f>
        <v>3</v>
      </c>
      <c r="L159" t="s">
        <v>4</v>
      </c>
      <c r="M159" t="s">
        <v>104</v>
      </c>
    </row>
    <row r="160" spans="1:13" hidden="1" x14ac:dyDescent="0.2">
      <c r="A160" t="s">
        <v>493</v>
      </c>
      <c r="B160" s="2">
        <v>10010254</v>
      </c>
      <c r="C160" s="2">
        <v>46368083</v>
      </c>
      <c r="D160" s="23">
        <f>VLOOKUP(C160,consulPlanNegocio07042017!$A$2:$A$1141,1,FALSE)</f>
        <v>46368083</v>
      </c>
      <c r="E160" t="s">
        <v>1787</v>
      </c>
      <c r="F160" s="2">
        <v>3123153947</v>
      </c>
      <c r="G160" t="s">
        <v>105</v>
      </c>
      <c r="H160" s="6">
        <f>VLOOKUP(G160,'ID MUNICIPIO'!$E$2:$F$867,2,FALSE)</f>
        <v>293</v>
      </c>
      <c r="I160" t="s">
        <v>2826</v>
      </c>
      <c r="J160" t="s">
        <v>12</v>
      </c>
      <c r="K160" s="6">
        <f>VLOOKUP(J160,'ID MUNICIPIO'!$A$2:$H$867,8,FALSE)</f>
        <v>2</v>
      </c>
      <c r="L160" t="s">
        <v>4</v>
      </c>
      <c r="M160" t="s">
        <v>13</v>
      </c>
    </row>
    <row r="161" spans="1:13" hidden="1" x14ac:dyDescent="0.2">
      <c r="A161" t="s">
        <v>494</v>
      </c>
      <c r="B161" s="2">
        <v>10010256</v>
      </c>
      <c r="C161" s="2">
        <v>46381306</v>
      </c>
      <c r="D161" s="23">
        <f>VLOOKUP(C161,consulPlanNegocio07042017!$A$2:$A$1141,1,FALSE)</f>
        <v>46381306</v>
      </c>
      <c r="E161" t="s">
        <v>1788</v>
      </c>
      <c r="F161" s="2">
        <v>3203011655</v>
      </c>
      <c r="G161" t="s">
        <v>24</v>
      </c>
      <c r="H161" s="6">
        <f>VLOOKUP(G161,'ID MUNICIPIO'!$E$2:$F$867,2,FALSE)</f>
        <v>182</v>
      </c>
      <c r="I161" t="s">
        <v>2826</v>
      </c>
      <c r="J161" t="s">
        <v>12</v>
      </c>
      <c r="K161" s="6">
        <f>VLOOKUP(J161,'ID MUNICIPIO'!$A$2:$H$867,8,FALSE)</f>
        <v>2</v>
      </c>
      <c r="L161" t="s">
        <v>4</v>
      </c>
      <c r="M161" t="s">
        <v>13</v>
      </c>
    </row>
    <row r="162" spans="1:13" hidden="1" x14ac:dyDescent="0.2">
      <c r="A162" t="s">
        <v>495</v>
      </c>
      <c r="B162" s="2">
        <v>10010258</v>
      </c>
      <c r="C162" s="2">
        <v>46454186</v>
      </c>
      <c r="D162" s="23">
        <f>VLOOKUP(C162,consulPlanNegocio07042017!$A$2:$A$1141,1,FALSE)</f>
        <v>46454186</v>
      </c>
      <c r="E162" t="s">
        <v>1789</v>
      </c>
      <c r="F162" s="2">
        <v>3208542651</v>
      </c>
      <c r="G162" t="s">
        <v>106</v>
      </c>
      <c r="H162" s="6">
        <f>VLOOKUP(G162,'ID MUNICIPIO'!$E$2:$F$867,2,FALSE)</f>
        <v>238</v>
      </c>
      <c r="I162" t="s">
        <v>2826</v>
      </c>
      <c r="J162" t="s">
        <v>12</v>
      </c>
      <c r="K162" s="6">
        <f>VLOOKUP(J162,'ID MUNICIPIO'!$A$2:$H$867,8,FALSE)</f>
        <v>2</v>
      </c>
      <c r="L162" t="s">
        <v>22</v>
      </c>
      <c r="M162" t="s">
        <v>13</v>
      </c>
    </row>
    <row r="163" spans="1:13" hidden="1" x14ac:dyDescent="0.2">
      <c r="A163" t="s">
        <v>496</v>
      </c>
      <c r="B163" s="2">
        <v>10010274</v>
      </c>
      <c r="C163" s="2">
        <v>518018972</v>
      </c>
      <c r="D163" s="23">
        <f>VLOOKUP(C163,consulPlanNegocio07042017!$A$2:$A$1141,1,FALSE)</f>
        <v>518018972</v>
      </c>
      <c r="E163" t="s">
        <v>1790</v>
      </c>
      <c r="F163" s="2">
        <v>3112788931</v>
      </c>
      <c r="G163" t="s">
        <v>86</v>
      </c>
      <c r="H163" s="6">
        <f>VLOOKUP(G163,'ID MUNICIPIO'!$E$2:$F$867,2,FALSE)</f>
        <v>336</v>
      </c>
      <c r="I163" t="s">
        <v>2826</v>
      </c>
      <c r="J163" t="s">
        <v>10</v>
      </c>
      <c r="K163" s="6">
        <f>VLOOKUP(J163,'ID MUNICIPIO'!$A$2:$H$867,8,FALSE)</f>
        <v>3</v>
      </c>
      <c r="L163" t="s">
        <v>31</v>
      </c>
      <c r="M163" t="s">
        <v>11</v>
      </c>
    </row>
    <row r="164" spans="1:13" hidden="1" x14ac:dyDescent="0.2">
      <c r="A164" t="s">
        <v>497</v>
      </c>
      <c r="B164" s="2">
        <v>10010297</v>
      </c>
      <c r="C164" s="2">
        <v>5767701</v>
      </c>
      <c r="D164" s="23">
        <f>VLOOKUP(C164,consulPlanNegocio07042017!$A$2:$A$1141,1,FALSE)</f>
        <v>5767701</v>
      </c>
      <c r="E164" t="s">
        <v>1791</v>
      </c>
      <c r="F164" s="2">
        <v>913429886</v>
      </c>
      <c r="G164" t="s">
        <v>19</v>
      </c>
      <c r="H164" s="6">
        <f>VLOOKUP(G164,'ID MUNICIPIO'!$E$2:$F$867,2,FALSE)</f>
        <v>312</v>
      </c>
      <c r="I164" t="s">
        <v>2826</v>
      </c>
      <c r="J164" t="s">
        <v>10</v>
      </c>
      <c r="K164" s="6">
        <f>VLOOKUP(J164,'ID MUNICIPIO'!$A$2:$H$867,8,FALSE)</f>
        <v>3</v>
      </c>
      <c r="L164" t="s">
        <v>83</v>
      </c>
      <c r="M164" t="s">
        <v>11</v>
      </c>
    </row>
    <row r="165" spans="1:13" hidden="1" x14ac:dyDescent="0.2">
      <c r="A165" t="s">
        <v>498</v>
      </c>
      <c r="B165" s="2">
        <v>10010380</v>
      </c>
      <c r="C165" s="2">
        <v>60346986</v>
      </c>
      <c r="D165" s="23">
        <f>VLOOKUP(C165,consulPlanNegocio07042017!$A$2:$A$1141,1,FALSE)</f>
        <v>60346986</v>
      </c>
      <c r="E165" t="s">
        <v>1792</v>
      </c>
      <c r="F165" s="2">
        <v>913345450</v>
      </c>
      <c r="G165" t="s">
        <v>19</v>
      </c>
      <c r="H165" s="6">
        <f>VLOOKUP(G165,'ID MUNICIPIO'!$E$2:$F$867,2,FALSE)</f>
        <v>312</v>
      </c>
      <c r="I165" t="s">
        <v>2826</v>
      </c>
      <c r="J165" t="s">
        <v>10</v>
      </c>
      <c r="K165" s="6">
        <f>VLOOKUP(J165,'ID MUNICIPIO'!$A$2:$H$867,8,FALSE)</f>
        <v>3</v>
      </c>
      <c r="L165" t="s">
        <v>22</v>
      </c>
      <c r="M165" t="s">
        <v>11</v>
      </c>
    </row>
    <row r="166" spans="1:13" hidden="1" x14ac:dyDescent="0.2">
      <c r="A166" t="s">
        <v>499</v>
      </c>
      <c r="B166" s="2">
        <v>10010387</v>
      </c>
      <c r="C166" s="2">
        <v>6445660</v>
      </c>
      <c r="D166" s="23">
        <f>VLOOKUP(C166,consulPlanNegocio07042017!$A$2:$A$1141,1,FALSE)</f>
        <v>6445660</v>
      </c>
      <c r="E166" t="s">
        <v>1782</v>
      </c>
      <c r="F166" s="2">
        <v>948206726</v>
      </c>
      <c r="G166" t="s">
        <v>21</v>
      </c>
      <c r="H166" s="6">
        <f>VLOOKUP(G166,'ID MUNICIPIO'!$E$2:$F$867,2,FALSE)</f>
        <v>89</v>
      </c>
      <c r="I166" t="s">
        <v>2826</v>
      </c>
      <c r="J166" t="s">
        <v>14</v>
      </c>
      <c r="K166" s="6">
        <f>VLOOKUP(J166,'ID MUNICIPIO'!$A$2:$H$867,8,FALSE)</f>
        <v>1</v>
      </c>
      <c r="L166" t="s">
        <v>31</v>
      </c>
      <c r="M166" t="s">
        <v>23</v>
      </c>
    </row>
    <row r="167" spans="1:13" hidden="1" x14ac:dyDescent="0.2">
      <c r="A167" t="s">
        <v>500</v>
      </c>
      <c r="B167" s="2">
        <v>10010433</v>
      </c>
      <c r="C167" s="2">
        <v>6751649</v>
      </c>
      <c r="D167" s="23">
        <f>VLOOKUP(C167,consulPlanNegocio07042017!$A$2:$A$1141,1,FALSE)</f>
        <v>6751649</v>
      </c>
      <c r="E167" t="s">
        <v>1793</v>
      </c>
      <c r="F167" s="2">
        <v>3142964409</v>
      </c>
      <c r="G167" t="s">
        <v>77</v>
      </c>
      <c r="H167" s="6">
        <f>VLOOKUP(G167,'ID MUNICIPIO'!$E$2:$F$867,2,FALSE)</f>
        <v>300</v>
      </c>
      <c r="I167" t="s">
        <v>2826</v>
      </c>
      <c r="J167" t="s">
        <v>12</v>
      </c>
      <c r="K167" s="6">
        <f>VLOOKUP(J167,'ID MUNICIPIO'!$A$2:$H$867,8,FALSE)</f>
        <v>2</v>
      </c>
      <c r="L167" t="s">
        <v>22</v>
      </c>
      <c r="M167" t="s">
        <v>13</v>
      </c>
    </row>
    <row r="168" spans="1:13" hidden="1" x14ac:dyDescent="0.2">
      <c r="A168" t="s">
        <v>501</v>
      </c>
      <c r="B168" s="2">
        <v>10010451</v>
      </c>
      <c r="C168" s="2">
        <v>6760834</v>
      </c>
      <c r="D168" s="23">
        <f>VLOOKUP(C168,consulPlanNegocio07042017!$A$2:$A$1141,1,FALSE)</f>
        <v>6760834</v>
      </c>
      <c r="E168" t="s">
        <v>1794</v>
      </c>
      <c r="F168" s="2">
        <v>3115213458</v>
      </c>
      <c r="G168" t="s">
        <v>98</v>
      </c>
      <c r="H168" s="6">
        <f>VLOOKUP(G168,'ID MUNICIPIO'!$E$2:$F$867,2,FALSE)</f>
        <v>259</v>
      </c>
      <c r="I168" t="s">
        <v>2826</v>
      </c>
      <c r="J168" t="s">
        <v>12</v>
      </c>
      <c r="K168" s="6">
        <f>VLOOKUP(J168,'ID MUNICIPIO'!$A$2:$H$867,8,FALSE)</f>
        <v>2</v>
      </c>
      <c r="L168" t="s">
        <v>22</v>
      </c>
      <c r="M168" t="s">
        <v>13</v>
      </c>
    </row>
    <row r="169" spans="1:13" hidden="1" x14ac:dyDescent="0.2">
      <c r="A169" t="s">
        <v>502</v>
      </c>
      <c r="B169" s="2">
        <v>10010455</v>
      </c>
      <c r="C169" s="2">
        <v>6763130</v>
      </c>
      <c r="D169" s="23">
        <f>VLOOKUP(C169,consulPlanNegocio07042017!$A$2:$A$1141,1,FALSE)</f>
        <v>6763130</v>
      </c>
      <c r="E169" t="s">
        <v>1795</v>
      </c>
      <c r="F169" s="2">
        <v>912923109</v>
      </c>
      <c r="G169" t="s">
        <v>19</v>
      </c>
      <c r="H169" s="6">
        <f>VLOOKUP(G169,'ID MUNICIPIO'!$E$2:$F$867,2,FALSE)</f>
        <v>312</v>
      </c>
      <c r="I169" t="s">
        <v>2827</v>
      </c>
      <c r="J169" t="s">
        <v>10</v>
      </c>
      <c r="K169" s="6">
        <f>VLOOKUP(J169,'ID MUNICIPIO'!$A$2:$H$867,8,FALSE)</f>
        <v>3</v>
      </c>
      <c r="L169" t="s">
        <v>22</v>
      </c>
      <c r="M169" t="s">
        <v>20</v>
      </c>
    </row>
    <row r="170" spans="1:13" hidden="1" x14ac:dyDescent="0.2">
      <c r="A170" t="s">
        <v>503</v>
      </c>
      <c r="B170" s="2">
        <v>10010462</v>
      </c>
      <c r="C170" s="2">
        <v>6765251</v>
      </c>
      <c r="D170" s="23" t="e">
        <f>VLOOKUP(C170,consulPlanNegocio07042017!$A$2:$A$1141,1,FALSE)</f>
        <v>#N/A</v>
      </c>
      <c r="E170" t="s">
        <v>1796</v>
      </c>
      <c r="F170" s="2">
        <v>3133392599</v>
      </c>
      <c r="G170" t="s">
        <v>75</v>
      </c>
      <c r="H170" s="6">
        <f>VLOOKUP(G170,'ID MUNICIPIO'!$E$2:$F$867,2,FALSE)</f>
        <v>294</v>
      </c>
      <c r="I170" t="s">
        <v>2827</v>
      </c>
      <c r="J170" t="s">
        <v>12</v>
      </c>
      <c r="K170" s="6">
        <f>VLOOKUP(J170,'ID MUNICIPIO'!$A$2:$H$867,8,FALSE)</f>
        <v>2</v>
      </c>
      <c r="L170" t="s">
        <v>4</v>
      </c>
      <c r="M170" t="s">
        <v>25</v>
      </c>
    </row>
    <row r="171" spans="1:13" hidden="1" x14ac:dyDescent="0.2">
      <c r="A171" t="s">
        <v>504</v>
      </c>
      <c r="B171" s="2">
        <v>10010481</v>
      </c>
      <c r="C171" s="2">
        <v>6775268</v>
      </c>
      <c r="D171" s="23">
        <f>VLOOKUP(C171,consulPlanNegocio07042017!$A$2:$A$1141,1,FALSE)</f>
        <v>6775268</v>
      </c>
      <c r="E171" t="s">
        <v>1797</v>
      </c>
      <c r="F171" s="2">
        <v>3105554166</v>
      </c>
      <c r="G171" t="s">
        <v>70</v>
      </c>
      <c r="H171" s="6">
        <f>VLOOKUP(G171,'ID MUNICIPIO'!$E$2:$F$867,2,FALSE)</f>
        <v>197</v>
      </c>
      <c r="I171" t="s">
        <v>2827</v>
      </c>
      <c r="J171" t="s">
        <v>12</v>
      </c>
      <c r="K171" s="6">
        <f>VLOOKUP(J171,'ID MUNICIPIO'!$A$2:$H$867,8,FALSE)</f>
        <v>2</v>
      </c>
      <c r="L171" t="s">
        <v>22</v>
      </c>
      <c r="M171" t="s">
        <v>13</v>
      </c>
    </row>
    <row r="172" spans="1:13" hidden="1" x14ac:dyDescent="0.2">
      <c r="A172" t="s">
        <v>505</v>
      </c>
      <c r="B172" s="2">
        <v>10010490</v>
      </c>
      <c r="C172" s="2">
        <v>70036340</v>
      </c>
      <c r="D172" s="23">
        <f>VLOOKUP(C172,consulPlanNegocio07042017!$A$2:$A$1141,1,FALSE)</f>
        <v>70036340</v>
      </c>
      <c r="E172" t="s">
        <v>1798</v>
      </c>
      <c r="F172" s="2">
        <v>948282012</v>
      </c>
      <c r="G172" t="s">
        <v>107</v>
      </c>
      <c r="H172" s="6">
        <f>VLOOKUP(G172,'ID MUNICIPIO'!$E$2:$F$867,2,FALSE)</f>
        <v>14</v>
      </c>
      <c r="I172" t="s">
        <v>2827</v>
      </c>
      <c r="J172" t="s">
        <v>14</v>
      </c>
      <c r="K172" s="6">
        <f>VLOOKUP(J172,'ID MUNICIPIO'!$A$2:$H$867,8,FALSE)</f>
        <v>1</v>
      </c>
      <c r="L172" t="s">
        <v>22</v>
      </c>
      <c r="M172" t="s">
        <v>16</v>
      </c>
    </row>
    <row r="173" spans="1:13" hidden="1" x14ac:dyDescent="0.2">
      <c r="A173" t="s">
        <v>506</v>
      </c>
      <c r="B173" s="2">
        <v>10010501</v>
      </c>
      <c r="C173" s="2">
        <v>70193491</v>
      </c>
      <c r="D173" s="23">
        <f>VLOOKUP(C173,consulPlanNegocio07042017!$A$2:$A$1141,1,FALSE)</f>
        <v>70193491</v>
      </c>
      <c r="E173" t="s">
        <v>1799</v>
      </c>
      <c r="F173" s="2">
        <v>3103965272</v>
      </c>
      <c r="G173" t="s">
        <v>45</v>
      </c>
      <c r="H173" s="6">
        <f>VLOOKUP(G173,'ID MUNICIPIO'!$E$2:$F$867,2,FALSE)</f>
        <v>144</v>
      </c>
      <c r="I173" t="s">
        <v>2826</v>
      </c>
      <c r="J173" t="s">
        <v>14</v>
      </c>
      <c r="K173" s="6">
        <f>VLOOKUP(J173,'ID MUNICIPIO'!$A$2:$H$867,8,FALSE)</f>
        <v>1</v>
      </c>
      <c r="L173" t="s">
        <v>22</v>
      </c>
      <c r="M173" t="s">
        <v>42</v>
      </c>
    </row>
    <row r="174" spans="1:13" hidden="1" x14ac:dyDescent="0.2">
      <c r="A174" t="s">
        <v>507</v>
      </c>
      <c r="B174" s="2">
        <v>10010502</v>
      </c>
      <c r="C174" s="2">
        <v>70194482</v>
      </c>
      <c r="D174" s="23">
        <f>VLOOKUP(C174,consulPlanNegocio07042017!$A$2:$A$1141,1,FALSE)</f>
        <v>70194482</v>
      </c>
      <c r="E174" t="s">
        <v>1800</v>
      </c>
      <c r="F174" s="2">
        <v>948671396</v>
      </c>
      <c r="G174" t="s">
        <v>84</v>
      </c>
      <c r="H174" s="6">
        <f>VLOOKUP(G174,'ID MUNICIPIO'!$E$2:$F$867,2,FALSE)</f>
        <v>58</v>
      </c>
      <c r="I174" t="s">
        <v>2826</v>
      </c>
      <c r="J174" t="s">
        <v>14</v>
      </c>
      <c r="K174" s="6">
        <f>VLOOKUP(J174,'ID MUNICIPIO'!$A$2:$H$867,8,FALSE)</f>
        <v>1</v>
      </c>
      <c r="L174" t="s">
        <v>31</v>
      </c>
      <c r="M174" t="s">
        <v>42</v>
      </c>
    </row>
    <row r="175" spans="1:13" hidden="1" x14ac:dyDescent="0.2">
      <c r="A175" t="s">
        <v>508</v>
      </c>
      <c r="B175" s="2">
        <v>10010503</v>
      </c>
      <c r="C175" s="2">
        <v>70286618</v>
      </c>
      <c r="D175" s="23">
        <f>VLOOKUP(C175,consulPlanNegocio07042017!$A$2:$A$1141,1,FALSE)</f>
        <v>70286618</v>
      </c>
      <c r="E175" t="s">
        <v>1801</v>
      </c>
      <c r="F175" s="2">
        <v>948544644</v>
      </c>
      <c r="G175" t="s">
        <v>108</v>
      </c>
      <c r="H175" s="6">
        <f>VLOOKUP(G175,'ID MUNICIPIO'!$E$2:$F$867,2,FALSE)</f>
        <v>149</v>
      </c>
      <c r="I175" t="s">
        <v>2826</v>
      </c>
      <c r="J175" t="s">
        <v>14</v>
      </c>
      <c r="K175" s="6">
        <f>VLOOKUP(J175,'ID MUNICIPIO'!$A$2:$H$867,8,FALSE)</f>
        <v>1</v>
      </c>
      <c r="L175" t="s">
        <v>22</v>
      </c>
      <c r="M175" t="s">
        <v>23</v>
      </c>
    </row>
    <row r="176" spans="1:13" hidden="1" x14ac:dyDescent="0.2">
      <c r="A176" t="s">
        <v>509</v>
      </c>
      <c r="B176" s="2">
        <v>10010506</v>
      </c>
      <c r="C176" s="2">
        <v>70288508</v>
      </c>
      <c r="D176" s="23">
        <f>VLOOKUP(C176,consulPlanNegocio07042017!$A$2:$A$1141,1,FALSE)</f>
        <v>70288508</v>
      </c>
      <c r="E176" t="s">
        <v>1802</v>
      </c>
      <c r="F176" s="2">
        <v>948544605</v>
      </c>
      <c r="G176" t="s">
        <v>108</v>
      </c>
      <c r="H176" s="6">
        <f>VLOOKUP(G176,'ID MUNICIPIO'!$E$2:$F$867,2,FALSE)</f>
        <v>149</v>
      </c>
      <c r="I176" t="s">
        <v>2826</v>
      </c>
      <c r="J176" t="s">
        <v>14</v>
      </c>
      <c r="K176" s="6">
        <f>VLOOKUP(J176,'ID MUNICIPIO'!$A$2:$H$867,8,FALSE)</f>
        <v>1</v>
      </c>
      <c r="L176" t="s">
        <v>7</v>
      </c>
      <c r="M176" t="s">
        <v>23</v>
      </c>
    </row>
    <row r="177" spans="1:13" hidden="1" x14ac:dyDescent="0.2">
      <c r="A177" t="s">
        <v>510</v>
      </c>
      <c r="B177" s="2">
        <v>10010511</v>
      </c>
      <c r="C177" s="2">
        <v>70415650</v>
      </c>
      <c r="D177" s="23">
        <f>VLOOKUP(C177,consulPlanNegocio07042017!$A$2:$A$1141,1,FALSE)</f>
        <v>70415650</v>
      </c>
      <c r="E177" t="s">
        <v>1803</v>
      </c>
      <c r="F177" s="2">
        <v>948411139</v>
      </c>
      <c r="G177" t="s">
        <v>109</v>
      </c>
      <c r="H177" s="6">
        <f>VLOOKUP(G177,'ID MUNICIPIO'!$E$2:$F$867,2,FALSE)</f>
        <v>857</v>
      </c>
      <c r="I177" t="s">
        <v>2827</v>
      </c>
      <c r="J177" t="s">
        <v>14</v>
      </c>
      <c r="K177" s="6">
        <f>VLOOKUP(J177,'ID MUNICIPIO'!$A$2:$H$867,8,FALSE)</f>
        <v>1</v>
      </c>
      <c r="L177" t="s">
        <v>31</v>
      </c>
      <c r="M177" t="s">
        <v>42</v>
      </c>
    </row>
    <row r="178" spans="1:13" hidden="1" x14ac:dyDescent="0.2">
      <c r="A178" t="s">
        <v>511</v>
      </c>
      <c r="B178" s="2">
        <v>10010512</v>
      </c>
      <c r="C178" s="2">
        <v>70415970</v>
      </c>
      <c r="D178" s="23">
        <f>VLOOKUP(C178,consulPlanNegocio07042017!$A$2:$A$1141,1,FALSE)</f>
        <v>70415970</v>
      </c>
      <c r="E178" t="s">
        <v>1804</v>
      </c>
      <c r="F178" s="2">
        <v>948412334</v>
      </c>
      <c r="G178" t="s">
        <v>109</v>
      </c>
      <c r="H178" s="6">
        <f>VLOOKUP(G178,'ID MUNICIPIO'!$E$2:$F$867,2,FALSE)</f>
        <v>857</v>
      </c>
      <c r="I178" t="s">
        <v>2827</v>
      </c>
      <c r="J178" t="s">
        <v>14</v>
      </c>
      <c r="K178" s="6">
        <f>VLOOKUP(J178,'ID MUNICIPIO'!$A$2:$H$867,8,FALSE)</f>
        <v>1</v>
      </c>
      <c r="L178" t="s">
        <v>31</v>
      </c>
      <c r="M178" t="s">
        <v>52</v>
      </c>
    </row>
    <row r="179" spans="1:13" hidden="1" x14ac:dyDescent="0.2">
      <c r="A179" t="s">
        <v>512</v>
      </c>
      <c r="B179" s="2">
        <v>10010513</v>
      </c>
      <c r="C179" s="2">
        <v>70421526</v>
      </c>
      <c r="D179" s="23">
        <f>VLOOKUP(C179,consulPlanNegocio07042017!$A$2:$A$1141,1,FALSE)</f>
        <v>70421526</v>
      </c>
      <c r="E179" t="s">
        <v>1805</v>
      </c>
      <c r="F179" s="2">
        <v>948411104</v>
      </c>
      <c r="G179" t="s">
        <v>109</v>
      </c>
      <c r="H179" s="6">
        <f>VLOOKUP(G179,'ID MUNICIPIO'!$E$2:$F$867,2,FALSE)</f>
        <v>857</v>
      </c>
      <c r="I179" t="s">
        <v>2827</v>
      </c>
      <c r="J179" t="s">
        <v>14</v>
      </c>
      <c r="K179" s="6">
        <f>VLOOKUP(J179,'ID MUNICIPIO'!$A$2:$H$867,8,FALSE)</f>
        <v>1</v>
      </c>
      <c r="L179" t="s">
        <v>4</v>
      </c>
      <c r="M179" t="s">
        <v>42</v>
      </c>
    </row>
    <row r="180" spans="1:13" hidden="1" x14ac:dyDescent="0.2">
      <c r="A180" t="s">
        <v>513</v>
      </c>
      <c r="B180" s="2">
        <v>10010517</v>
      </c>
      <c r="C180" s="2">
        <v>70556122</v>
      </c>
      <c r="D180" s="23">
        <f>VLOOKUP(C180,consulPlanNegocio07042017!$A$2:$A$1141,1,FALSE)</f>
        <v>70556122</v>
      </c>
      <c r="E180" t="s">
        <v>1806</v>
      </c>
      <c r="F180" s="2">
        <v>948544310</v>
      </c>
      <c r="G180" t="s">
        <v>108</v>
      </c>
      <c r="H180" s="6">
        <f>VLOOKUP(G180,'ID MUNICIPIO'!$E$2:$F$867,2,FALSE)</f>
        <v>149</v>
      </c>
      <c r="I180" t="s">
        <v>2826</v>
      </c>
      <c r="J180" t="s">
        <v>14</v>
      </c>
      <c r="K180" s="6">
        <f>VLOOKUP(J180,'ID MUNICIPIO'!$A$2:$H$867,8,FALSE)</f>
        <v>1</v>
      </c>
      <c r="L180" t="s">
        <v>31</v>
      </c>
      <c r="M180" t="s">
        <v>23</v>
      </c>
    </row>
    <row r="181" spans="1:13" hidden="1" x14ac:dyDescent="0.2">
      <c r="A181" t="s">
        <v>514</v>
      </c>
      <c r="B181" s="2">
        <v>10010520</v>
      </c>
      <c r="C181" s="2">
        <v>70561298</v>
      </c>
      <c r="D181" s="23">
        <f>VLOOKUP(C181,consulPlanNegocio07042017!$A$2:$A$1141,1,FALSE)</f>
        <v>70561298</v>
      </c>
      <c r="E181" t="s">
        <v>1807</v>
      </c>
      <c r="F181" s="2">
        <v>943529801</v>
      </c>
      <c r="G181" t="s">
        <v>110</v>
      </c>
      <c r="H181" s="6">
        <f>VLOOKUP(G181,'ID MUNICIPIO'!$E$2:$F$867,2,FALSE)</f>
        <v>87</v>
      </c>
      <c r="I181" t="s">
        <v>2827</v>
      </c>
      <c r="J181" t="s">
        <v>14</v>
      </c>
      <c r="K181" s="6">
        <f>VLOOKUP(J181,'ID MUNICIPIO'!$A$2:$H$867,8,FALSE)</f>
        <v>1</v>
      </c>
      <c r="L181" t="s">
        <v>31</v>
      </c>
      <c r="M181" t="s">
        <v>42</v>
      </c>
    </row>
    <row r="182" spans="1:13" hidden="1" x14ac:dyDescent="0.2">
      <c r="A182" t="s">
        <v>515</v>
      </c>
      <c r="B182" s="2">
        <v>10010521</v>
      </c>
      <c r="C182" s="2">
        <v>70562742</v>
      </c>
      <c r="D182" s="23">
        <f>VLOOKUP(C182,consulPlanNegocio07042017!$A$2:$A$1141,1,FALSE)</f>
        <v>70562742</v>
      </c>
      <c r="E182" t="s">
        <v>1808</v>
      </c>
      <c r="F182" s="2">
        <v>3113255031</v>
      </c>
      <c r="G182" t="s">
        <v>45</v>
      </c>
      <c r="H182" s="6">
        <f>VLOOKUP(G182,'ID MUNICIPIO'!$E$2:$F$867,2,FALSE)</f>
        <v>144</v>
      </c>
      <c r="I182" t="s">
        <v>2826</v>
      </c>
      <c r="J182" t="s">
        <v>14</v>
      </c>
      <c r="K182" s="6">
        <f>VLOOKUP(J182,'ID MUNICIPIO'!$A$2:$H$867,8,FALSE)</f>
        <v>1</v>
      </c>
      <c r="L182" t="s">
        <v>22</v>
      </c>
      <c r="M182" t="s">
        <v>42</v>
      </c>
    </row>
    <row r="183" spans="1:13" hidden="1" x14ac:dyDescent="0.2">
      <c r="A183" t="s">
        <v>516</v>
      </c>
      <c r="B183" s="2">
        <v>10010525</v>
      </c>
      <c r="C183" s="2">
        <v>70696427</v>
      </c>
      <c r="D183" s="23">
        <f>VLOOKUP(C183,consulPlanNegocio07042017!$A$2:$A$1141,1,FALSE)</f>
        <v>70696427</v>
      </c>
      <c r="E183" t="s">
        <v>1809</v>
      </c>
      <c r="F183" s="2">
        <v>945673804</v>
      </c>
      <c r="G183" t="s">
        <v>111</v>
      </c>
      <c r="H183" s="6">
        <f>VLOOKUP(G183,'ID MUNICIPIO'!$E$2:$F$867,2,FALSE)</f>
        <v>153</v>
      </c>
      <c r="I183" t="s">
        <v>2826</v>
      </c>
      <c r="J183" t="s">
        <v>14</v>
      </c>
      <c r="K183" s="6">
        <f>VLOOKUP(J183,'ID MUNICIPIO'!$A$2:$H$867,8,FALSE)</f>
        <v>1</v>
      </c>
      <c r="L183" t="s">
        <v>22</v>
      </c>
      <c r="M183" t="s">
        <v>23</v>
      </c>
    </row>
    <row r="184" spans="1:13" hidden="1" x14ac:dyDescent="0.2">
      <c r="A184" t="s">
        <v>517</v>
      </c>
      <c r="B184" s="2">
        <v>10010547</v>
      </c>
      <c r="C184" s="2">
        <v>70953633</v>
      </c>
      <c r="D184" s="23">
        <f>VLOOKUP(C184,consulPlanNegocio07042017!$A$2:$A$1141,1,FALSE)</f>
        <v>70953633</v>
      </c>
      <c r="E184" t="s">
        <v>1810</v>
      </c>
      <c r="F184" s="2">
        <v>948516329</v>
      </c>
      <c r="G184" t="s">
        <v>69</v>
      </c>
      <c r="H184" s="6">
        <f>VLOOKUP(G184,'ID MUNICIPIO'!$E$2:$F$867,2,FALSE)</f>
        <v>110</v>
      </c>
      <c r="I184" t="s">
        <v>2826</v>
      </c>
      <c r="J184" t="s">
        <v>14</v>
      </c>
      <c r="K184" s="6">
        <f>VLOOKUP(J184,'ID MUNICIPIO'!$A$2:$H$867,8,FALSE)</f>
        <v>1</v>
      </c>
      <c r="L184" t="s">
        <v>22</v>
      </c>
      <c r="M184" t="s">
        <v>23</v>
      </c>
    </row>
    <row r="185" spans="1:13" hidden="1" x14ac:dyDescent="0.2">
      <c r="A185" t="s">
        <v>518</v>
      </c>
      <c r="B185" s="2">
        <v>10010549</v>
      </c>
      <c r="C185" s="2">
        <v>70976925</v>
      </c>
      <c r="D185" s="23">
        <f>VLOOKUP(C185,consulPlanNegocio07042017!$A$2:$A$1141,1,FALSE)</f>
        <v>70976925</v>
      </c>
      <c r="E185" t="s">
        <v>1811</v>
      </c>
      <c r="F185" s="2">
        <v>3117695865</v>
      </c>
      <c r="G185" t="s">
        <v>66</v>
      </c>
      <c r="H185" s="6">
        <f>VLOOKUP(G185,'ID MUNICIPIO'!$E$2:$F$867,2,FALSE)</f>
        <v>55</v>
      </c>
      <c r="I185" t="s">
        <v>2826</v>
      </c>
      <c r="J185" t="s">
        <v>14</v>
      </c>
      <c r="K185" s="6">
        <f>VLOOKUP(J185,'ID MUNICIPIO'!$A$2:$H$867,8,FALSE)</f>
        <v>1</v>
      </c>
      <c r="L185" t="s">
        <v>22</v>
      </c>
      <c r="M185" t="s">
        <v>42</v>
      </c>
    </row>
    <row r="186" spans="1:13" hidden="1" x14ac:dyDescent="0.2">
      <c r="A186" t="s">
        <v>519</v>
      </c>
      <c r="B186" s="2">
        <v>10010550</v>
      </c>
      <c r="C186" s="2">
        <v>71111314</v>
      </c>
      <c r="D186" s="23">
        <f>VLOOKUP(C186,consulPlanNegocio07042017!$A$2:$A$1141,1,FALSE)</f>
        <v>71111314</v>
      </c>
      <c r="E186" t="s">
        <v>1812</v>
      </c>
      <c r="F186" s="2">
        <v>945687655</v>
      </c>
      <c r="G186" t="s">
        <v>46</v>
      </c>
      <c r="H186" s="6">
        <f>VLOOKUP(G186,'ID MUNICIPIO'!$E$2:$F$867,2,FALSE)</f>
        <v>82</v>
      </c>
      <c r="I186" t="s">
        <v>2826</v>
      </c>
      <c r="J186" t="s">
        <v>14</v>
      </c>
      <c r="K186" s="6">
        <f>VLOOKUP(J186,'ID MUNICIPIO'!$A$2:$H$867,8,FALSE)</f>
        <v>1</v>
      </c>
      <c r="L186" t="s">
        <v>83</v>
      </c>
      <c r="M186" t="s">
        <v>23</v>
      </c>
    </row>
    <row r="187" spans="1:13" hidden="1" x14ac:dyDescent="0.2">
      <c r="A187" t="s">
        <v>520</v>
      </c>
      <c r="B187" s="2">
        <v>10010554</v>
      </c>
      <c r="C187" s="2">
        <v>71117018</v>
      </c>
      <c r="D187" s="23">
        <f>VLOOKUP(C187,consulPlanNegocio07042017!$A$2:$A$1141,1,FALSE)</f>
        <v>71117018</v>
      </c>
      <c r="E187" t="s">
        <v>1813</v>
      </c>
      <c r="F187" s="2">
        <v>945530143</v>
      </c>
      <c r="G187" t="s">
        <v>47</v>
      </c>
      <c r="H187" s="6">
        <f>VLOOKUP(G187,'ID MUNICIPIO'!$E$2:$F$867,2,FALSE)</f>
        <v>77</v>
      </c>
      <c r="I187" t="s">
        <v>2826</v>
      </c>
      <c r="J187" t="s">
        <v>14</v>
      </c>
      <c r="K187" s="6">
        <f>VLOOKUP(J187,'ID MUNICIPIO'!$A$2:$H$867,8,FALSE)</f>
        <v>1</v>
      </c>
      <c r="L187" t="s">
        <v>31</v>
      </c>
      <c r="M187" t="s">
        <v>23</v>
      </c>
    </row>
    <row r="188" spans="1:13" hidden="1" x14ac:dyDescent="0.2">
      <c r="A188" t="s">
        <v>521</v>
      </c>
      <c r="B188" s="2">
        <v>10010555</v>
      </c>
      <c r="C188" s="2">
        <v>71117450</v>
      </c>
      <c r="D188" s="23">
        <f>VLOOKUP(C188,consulPlanNegocio07042017!$A$2:$A$1141,1,FALSE)</f>
        <v>71117450</v>
      </c>
      <c r="E188" t="s">
        <v>1814</v>
      </c>
      <c r="F188" s="2">
        <v>945436274</v>
      </c>
      <c r="G188" t="s">
        <v>103</v>
      </c>
      <c r="H188" s="6">
        <f>VLOOKUP(G188,'ID MUNICIPIO'!$E$2:$F$867,2,FALSE)</f>
        <v>39</v>
      </c>
      <c r="I188" t="s">
        <v>2826</v>
      </c>
      <c r="J188" t="s">
        <v>14</v>
      </c>
      <c r="K188" s="6">
        <f>VLOOKUP(J188,'ID MUNICIPIO'!$A$2:$H$867,8,FALSE)</f>
        <v>1</v>
      </c>
      <c r="L188" t="s">
        <v>4</v>
      </c>
      <c r="M188" t="s">
        <v>23</v>
      </c>
    </row>
    <row r="189" spans="1:13" hidden="1" x14ac:dyDescent="0.2">
      <c r="A189" t="s">
        <v>522</v>
      </c>
      <c r="B189" s="2">
        <v>10010559</v>
      </c>
      <c r="C189" s="2">
        <v>7120221</v>
      </c>
      <c r="D189" s="23">
        <f>VLOOKUP(C189,consulPlanNegocio07042017!$A$2:$A$1141,1,FALSE)</f>
        <v>7120221</v>
      </c>
      <c r="E189" t="s">
        <v>1757</v>
      </c>
      <c r="F189" s="2">
        <v>3204197451</v>
      </c>
      <c r="G189" t="s">
        <v>70</v>
      </c>
      <c r="H189" s="6">
        <f>VLOOKUP(G189,'ID MUNICIPIO'!$E$2:$F$867,2,FALSE)</f>
        <v>197</v>
      </c>
      <c r="I189" t="s">
        <v>2827</v>
      </c>
      <c r="J189" t="s">
        <v>12</v>
      </c>
      <c r="K189" s="6">
        <f>VLOOKUP(J189,'ID MUNICIPIO'!$A$2:$H$867,8,FALSE)</f>
        <v>2</v>
      </c>
      <c r="L189" t="s">
        <v>22</v>
      </c>
      <c r="M189" t="s">
        <v>13</v>
      </c>
    </row>
    <row r="190" spans="1:13" hidden="1" x14ac:dyDescent="0.2">
      <c r="A190" t="s">
        <v>523</v>
      </c>
      <c r="B190" s="2">
        <v>10010560</v>
      </c>
      <c r="C190" s="2">
        <v>7124528</v>
      </c>
      <c r="D190" s="23">
        <f>VLOOKUP(C190,consulPlanNegocio07042017!$A$2:$A$1141,1,FALSE)</f>
        <v>7124528</v>
      </c>
      <c r="E190" t="s">
        <v>1815</v>
      </c>
      <c r="F190" s="2">
        <v>3133972477</v>
      </c>
      <c r="G190" t="s">
        <v>112</v>
      </c>
      <c r="H190" s="6">
        <f>VLOOKUP(G190,'ID MUNICIPIO'!$E$2:$F$867,2,FALSE)</f>
        <v>282</v>
      </c>
      <c r="I190" t="s">
        <v>2826</v>
      </c>
      <c r="J190" t="s">
        <v>12</v>
      </c>
      <c r="K190" s="6">
        <f>VLOOKUP(J190,'ID MUNICIPIO'!$A$2:$H$867,8,FALSE)</f>
        <v>2</v>
      </c>
      <c r="L190" t="s">
        <v>4</v>
      </c>
      <c r="M190" t="s">
        <v>13</v>
      </c>
    </row>
    <row r="191" spans="1:13" hidden="1" x14ac:dyDescent="0.2">
      <c r="A191" t="s">
        <v>524</v>
      </c>
      <c r="B191" s="2">
        <v>10010587</v>
      </c>
      <c r="C191" s="2">
        <v>7125661</v>
      </c>
      <c r="D191" s="23">
        <f>VLOOKUP(C191,consulPlanNegocio07042017!$A$2:$A$1141,1,FALSE)</f>
        <v>7125661</v>
      </c>
      <c r="E191" t="s">
        <v>1816</v>
      </c>
      <c r="F191" s="2">
        <v>3114536985</v>
      </c>
      <c r="G191" t="s">
        <v>24</v>
      </c>
      <c r="H191" s="6">
        <f>VLOOKUP(G191,'ID MUNICIPIO'!$E$2:$F$867,2,FALSE)</f>
        <v>182</v>
      </c>
      <c r="I191" t="s">
        <v>2827</v>
      </c>
      <c r="J191" t="s">
        <v>12</v>
      </c>
      <c r="K191" s="6">
        <f>VLOOKUP(J191,'ID MUNICIPIO'!$A$2:$H$867,8,FALSE)</f>
        <v>2</v>
      </c>
      <c r="L191" t="s">
        <v>4</v>
      </c>
      <c r="M191" t="s">
        <v>25</v>
      </c>
    </row>
    <row r="192" spans="1:13" hidden="1" x14ac:dyDescent="0.2">
      <c r="A192" t="s">
        <v>525</v>
      </c>
      <c r="B192" s="2">
        <v>10010639</v>
      </c>
      <c r="C192" s="2">
        <v>7162358</v>
      </c>
      <c r="D192" s="23">
        <f>VLOOKUP(C192,consulPlanNegocio07042017!$A$2:$A$1141,1,FALSE)</f>
        <v>7162358</v>
      </c>
      <c r="E192" t="s">
        <v>1817</v>
      </c>
      <c r="F192" s="2">
        <v>3124782408</v>
      </c>
      <c r="G192" t="s">
        <v>77</v>
      </c>
      <c r="H192" s="6">
        <f>VLOOKUP(G192,'ID MUNICIPIO'!$E$2:$F$867,2,FALSE)</f>
        <v>300</v>
      </c>
      <c r="I192" t="s">
        <v>2826</v>
      </c>
      <c r="J192" t="s">
        <v>12</v>
      </c>
      <c r="K192" s="6">
        <f>VLOOKUP(J192,'ID MUNICIPIO'!$A$2:$H$867,8,FALSE)</f>
        <v>2</v>
      </c>
      <c r="L192" t="s">
        <v>22</v>
      </c>
      <c r="M192" t="s">
        <v>13</v>
      </c>
    </row>
    <row r="193" spans="1:13" hidden="1" x14ac:dyDescent="0.2">
      <c r="A193" t="s">
        <v>526</v>
      </c>
      <c r="B193" s="2">
        <v>10010666</v>
      </c>
      <c r="C193" s="2">
        <v>71689936</v>
      </c>
      <c r="D193" s="23">
        <f>VLOOKUP(C193,consulPlanNegocio07042017!$A$2:$A$1141,1,FALSE)</f>
        <v>71689936</v>
      </c>
      <c r="E193" t="s">
        <v>1818</v>
      </c>
      <c r="F193" s="2">
        <v>948515829</v>
      </c>
      <c r="G193" t="s">
        <v>69</v>
      </c>
      <c r="H193" s="6">
        <f>VLOOKUP(G193,'ID MUNICIPIO'!$E$2:$F$867,2,FALSE)</f>
        <v>110</v>
      </c>
      <c r="I193" t="s">
        <v>2826</v>
      </c>
      <c r="J193" t="s">
        <v>14</v>
      </c>
      <c r="K193" s="6">
        <f>VLOOKUP(J193,'ID MUNICIPIO'!$A$2:$H$867,8,FALSE)</f>
        <v>1</v>
      </c>
      <c r="L193" t="s">
        <v>31</v>
      </c>
      <c r="M193" t="s">
        <v>23</v>
      </c>
    </row>
    <row r="194" spans="1:13" hidden="1" x14ac:dyDescent="0.2">
      <c r="A194" t="s">
        <v>527</v>
      </c>
      <c r="B194" s="2">
        <v>10010668</v>
      </c>
      <c r="C194" s="2">
        <v>71691865</v>
      </c>
      <c r="D194" s="23">
        <f>VLOOKUP(C194,consulPlanNegocio07042017!$A$2:$A$1141,1,FALSE)</f>
        <v>71691865</v>
      </c>
      <c r="E194" t="s">
        <v>1819</v>
      </c>
      <c r="F194" s="2">
        <v>948308674</v>
      </c>
      <c r="G194" t="s">
        <v>41</v>
      </c>
      <c r="H194" s="6">
        <f>VLOOKUP(G194,'ID MUNICIPIO'!$E$2:$F$867,2,FALSE)</f>
        <v>167</v>
      </c>
      <c r="I194" t="s">
        <v>2826</v>
      </c>
      <c r="J194" t="s">
        <v>14</v>
      </c>
      <c r="K194" s="6">
        <f>VLOOKUP(J194,'ID MUNICIPIO'!$A$2:$H$867,8,FALSE)</f>
        <v>1</v>
      </c>
      <c r="L194" t="s">
        <v>31</v>
      </c>
      <c r="M194" t="s">
        <v>42</v>
      </c>
    </row>
    <row r="195" spans="1:13" hidden="1" x14ac:dyDescent="0.2">
      <c r="A195" t="s">
        <v>528</v>
      </c>
      <c r="B195" s="2">
        <v>10010669</v>
      </c>
      <c r="C195" s="2">
        <v>7169197</v>
      </c>
      <c r="D195" s="23">
        <f>VLOOKUP(C195,consulPlanNegocio07042017!$A$2:$A$1141,1,FALSE)</f>
        <v>7169197</v>
      </c>
      <c r="E195" t="s">
        <v>1820</v>
      </c>
      <c r="F195" s="2">
        <v>3105741546</v>
      </c>
      <c r="G195" t="s">
        <v>74</v>
      </c>
      <c r="H195" s="6">
        <f>VLOOKUP(G195,'ID MUNICIPIO'!$E$2:$F$867,2,FALSE)</f>
        <v>280</v>
      </c>
      <c r="I195" t="s">
        <v>2827</v>
      </c>
      <c r="J195" t="s">
        <v>12</v>
      </c>
      <c r="K195" s="6">
        <f>VLOOKUP(J195,'ID MUNICIPIO'!$A$2:$H$867,8,FALSE)</f>
        <v>2</v>
      </c>
      <c r="L195" t="s">
        <v>4</v>
      </c>
      <c r="M195" t="s">
        <v>13</v>
      </c>
    </row>
    <row r="196" spans="1:13" hidden="1" x14ac:dyDescent="0.2">
      <c r="A196" t="s">
        <v>529</v>
      </c>
      <c r="B196" s="2">
        <v>10010679</v>
      </c>
      <c r="C196" s="2">
        <v>7172490</v>
      </c>
      <c r="D196" s="23">
        <f>VLOOKUP(C196,consulPlanNegocio07042017!$A$2:$A$1141,1,FALSE)</f>
        <v>7172490</v>
      </c>
      <c r="E196" t="s">
        <v>1821</v>
      </c>
      <c r="F196" s="2">
        <v>987372937</v>
      </c>
      <c r="G196" t="s">
        <v>98</v>
      </c>
      <c r="H196" s="6">
        <f>VLOOKUP(G196,'ID MUNICIPIO'!$E$2:$F$867,2,FALSE)</f>
        <v>259</v>
      </c>
      <c r="I196" t="s">
        <v>2826</v>
      </c>
      <c r="J196" t="s">
        <v>12</v>
      </c>
      <c r="K196" s="6">
        <f>VLOOKUP(J196,'ID MUNICIPIO'!$A$2:$H$867,8,FALSE)</f>
        <v>2</v>
      </c>
      <c r="L196" t="s">
        <v>83</v>
      </c>
      <c r="M196" t="s">
        <v>13</v>
      </c>
    </row>
    <row r="197" spans="1:13" hidden="1" x14ac:dyDescent="0.2">
      <c r="A197" t="s">
        <v>530</v>
      </c>
      <c r="B197" s="2">
        <v>10010694</v>
      </c>
      <c r="C197" s="2">
        <v>7176311</v>
      </c>
      <c r="D197" s="23">
        <f>VLOOKUP(C197,consulPlanNegocio07042017!$A$2:$A$1141,1,FALSE)</f>
        <v>7176311</v>
      </c>
      <c r="E197" t="s">
        <v>1822</v>
      </c>
      <c r="F197" s="2">
        <v>3143107631</v>
      </c>
      <c r="G197" t="s">
        <v>75</v>
      </c>
      <c r="H197" s="6">
        <f>VLOOKUP(G197,'ID MUNICIPIO'!$E$2:$F$867,2,FALSE)</f>
        <v>294</v>
      </c>
      <c r="I197" t="s">
        <v>2827</v>
      </c>
      <c r="J197" t="s">
        <v>12</v>
      </c>
      <c r="K197" s="6">
        <f>VLOOKUP(J197,'ID MUNICIPIO'!$A$2:$H$867,8,FALSE)</f>
        <v>2</v>
      </c>
      <c r="L197" t="s">
        <v>4</v>
      </c>
      <c r="M197" t="s">
        <v>25</v>
      </c>
    </row>
    <row r="198" spans="1:13" hidden="1" x14ac:dyDescent="0.2">
      <c r="A198" t="s">
        <v>531</v>
      </c>
      <c r="B198" s="2">
        <v>10010695</v>
      </c>
      <c r="C198" s="2">
        <v>7176401</v>
      </c>
      <c r="D198" s="23">
        <f>VLOOKUP(C198,consulPlanNegocio07042017!$A$2:$A$1141,1,FALSE)</f>
        <v>7176401</v>
      </c>
      <c r="E198" t="s">
        <v>1823</v>
      </c>
      <c r="F198" s="2">
        <v>3103051909</v>
      </c>
      <c r="G198" t="s">
        <v>27</v>
      </c>
      <c r="H198" s="6">
        <f>VLOOKUP(G198,'ID MUNICIPIO'!$E$2:$F$867,2,FALSE)</f>
        <v>279</v>
      </c>
      <c r="I198" t="s">
        <v>2826</v>
      </c>
      <c r="J198" t="s">
        <v>12</v>
      </c>
      <c r="K198" s="6">
        <f>VLOOKUP(J198,'ID MUNICIPIO'!$A$2:$H$867,8,FALSE)</f>
        <v>2</v>
      </c>
      <c r="L198" t="s">
        <v>22</v>
      </c>
      <c r="M198" t="s">
        <v>13</v>
      </c>
    </row>
    <row r="199" spans="1:13" hidden="1" x14ac:dyDescent="0.2">
      <c r="A199" t="s">
        <v>532</v>
      </c>
      <c r="B199" s="2">
        <v>10010698</v>
      </c>
      <c r="C199" s="2">
        <v>71777659</v>
      </c>
      <c r="D199" s="23">
        <f>VLOOKUP(C199,consulPlanNegocio07042017!$A$2:$A$1141,1,FALSE)</f>
        <v>71777659</v>
      </c>
      <c r="E199" t="s">
        <v>1824</v>
      </c>
      <c r="F199" s="2">
        <v>3127925221</v>
      </c>
      <c r="G199" t="s">
        <v>113</v>
      </c>
      <c r="H199" s="6">
        <f>VLOOKUP(G199,'ID MUNICIPIO'!$E$2:$F$867,2,FALSE)</f>
        <v>43</v>
      </c>
      <c r="I199" t="s">
        <v>2827</v>
      </c>
      <c r="J199" t="s">
        <v>14</v>
      </c>
      <c r="K199" s="6">
        <f>VLOOKUP(J199,'ID MUNICIPIO'!$A$2:$H$867,8,FALSE)</f>
        <v>1</v>
      </c>
      <c r="L199" t="s">
        <v>22</v>
      </c>
      <c r="M199" t="s">
        <v>16</v>
      </c>
    </row>
    <row r="200" spans="1:13" hidden="1" x14ac:dyDescent="0.2">
      <c r="A200" t="s">
        <v>533</v>
      </c>
      <c r="B200" s="2">
        <v>10010703</v>
      </c>
      <c r="C200" s="2">
        <v>7181687</v>
      </c>
      <c r="D200" s="23">
        <f>VLOOKUP(C200,consulPlanNegocio07042017!$A$2:$A$1141,1,FALSE)</f>
        <v>7181687</v>
      </c>
      <c r="E200" t="s">
        <v>1825</v>
      </c>
      <c r="F200" s="2">
        <v>3202325205</v>
      </c>
      <c r="G200" t="s">
        <v>75</v>
      </c>
      <c r="H200" s="6">
        <f>VLOOKUP(G200,'ID MUNICIPIO'!$E$2:$F$867,2,FALSE)</f>
        <v>294</v>
      </c>
      <c r="I200" t="s">
        <v>2827</v>
      </c>
      <c r="J200" t="s">
        <v>12</v>
      </c>
      <c r="K200" s="6">
        <f>VLOOKUP(J200,'ID MUNICIPIO'!$A$2:$H$867,8,FALSE)</f>
        <v>2</v>
      </c>
      <c r="L200" t="s">
        <v>22</v>
      </c>
      <c r="M200" t="s">
        <v>13</v>
      </c>
    </row>
    <row r="201" spans="1:13" hidden="1" x14ac:dyDescent="0.2">
      <c r="A201" t="s">
        <v>534</v>
      </c>
      <c r="B201" s="2">
        <v>10010711</v>
      </c>
      <c r="C201" s="2">
        <v>71905054</v>
      </c>
      <c r="D201" s="23">
        <f>VLOOKUP(C201,consulPlanNegocio07042017!$A$2:$A$1141,1,FALSE)</f>
        <v>71905054</v>
      </c>
      <c r="E201" t="s">
        <v>1826</v>
      </c>
      <c r="F201" s="2">
        <v>948670065</v>
      </c>
      <c r="G201" t="s">
        <v>47</v>
      </c>
      <c r="H201" s="6">
        <f>VLOOKUP(G201,'ID MUNICIPIO'!$E$2:$F$867,2,FALSE)</f>
        <v>77</v>
      </c>
      <c r="I201" t="s">
        <v>2826</v>
      </c>
      <c r="J201" t="s">
        <v>14</v>
      </c>
      <c r="K201" s="6">
        <f>VLOOKUP(J201,'ID MUNICIPIO'!$A$2:$H$867,8,FALSE)</f>
        <v>1</v>
      </c>
      <c r="L201" t="s">
        <v>31</v>
      </c>
      <c r="M201" t="s">
        <v>42</v>
      </c>
    </row>
    <row r="202" spans="1:13" hidden="1" x14ac:dyDescent="0.2">
      <c r="A202" t="s">
        <v>535</v>
      </c>
      <c r="B202" s="2">
        <v>10010712</v>
      </c>
      <c r="C202" s="2">
        <v>71905745</v>
      </c>
      <c r="D202" s="23">
        <f>VLOOKUP(C202,consulPlanNegocio07042017!$A$2:$A$1141,1,FALSE)</f>
        <v>71905745</v>
      </c>
      <c r="E202" t="s">
        <v>1827</v>
      </c>
      <c r="F202" s="2">
        <v>948670400</v>
      </c>
      <c r="G202" t="s">
        <v>84</v>
      </c>
      <c r="H202" s="6">
        <f>VLOOKUP(G202,'ID MUNICIPIO'!$E$2:$F$867,2,FALSE)</f>
        <v>58</v>
      </c>
      <c r="I202" t="s">
        <v>2826</v>
      </c>
      <c r="J202" t="s">
        <v>14</v>
      </c>
      <c r="K202" s="6">
        <f>VLOOKUP(J202,'ID MUNICIPIO'!$A$2:$H$867,8,FALSE)</f>
        <v>1</v>
      </c>
      <c r="L202" t="s">
        <v>22</v>
      </c>
      <c r="M202" t="s">
        <v>42</v>
      </c>
    </row>
    <row r="203" spans="1:13" hidden="1" x14ac:dyDescent="0.2">
      <c r="A203" t="s">
        <v>536</v>
      </c>
      <c r="B203" s="2">
        <v>10010789</v>
      </c>
      <c r="C203" s="2">
        <v>72326708</v>
      </c>
      <c r="D203" s="23">
        <f>VLOOKUP(C203,consulPlanNegocio07042017!$A$2:$A$1141,1,FALSE)</f>
        <v>72326708</v>
      </c>
      <c r="E203" t="s">
        <v>1828</v>
      </c>
      <c r="F203" s="2">
        <v>3107879710</v>
      </c>
      <c r="G203" t="s">
        <v>28</v>
      </c>
      <c r="H203" s="6">
        <f>VLOOKUP(G203,'ID MUNICIPIO'!$E$2:$F$867,2,FALSE)</f>
        <v>254</v>
      </c>
      <c r="I203" t="s">
        <v>2827</v>
      </c>
      <c r="J203" t="s">
        <v>12</v>
      </c>
      <c r="K203" s="6">
        <f>VLOOKUP(J203,'ID MUNICIPIO'!$A$2:$H$867,8,FALSE)</f>
        <v>2</v>
      </c>
      <c r="L203" t="s">
        <v>22</v>
      </c>
      <c r="M203" t="s">
        <v>13</v>
      </c>
    </row>
    <row r="204" spans="1:13" hidden="1" x14ac:dyDescent="0.2">
      <c r="A204" t="s">
        <v>537</v>
      </c>
      <c r="B204" s="2">
        <v>10010800</v>
      </c>
      <c r="C204" s="2">
        <v>7307958</v>
      </c>
      <c r="D204" s="23">
        <f>VLOOKUP(C204,consulPlanNegocio07042017!$A$2:$A$1141,1,FALSE)</f>
        <v>7307958</v>
      </c>
      <c r="E204" t="s">
        <v>1829</v>
      </c>
      <c r="F204" s="2">
        <v>987263624</v>
      </c>
      <c r="G204" t="s">
        <v>114</v>
      </c>
      <c r="H204" s="6">
        <f>VLOOKUP(G204,'ID MUNICIPIO'!$E$2:$F$867,2,FALSE)</f>
        <v>196</v>
      </c>
      <c r="I204" t="s">
        <v>2826</v>
      </c>
      <c r="J204" t="s">
        <v>12</v>
      </c>
      <c r="K204" s="6">
        <f>VLOOKUP(J204,'ID MUNICIPIO'!$A$2:$H$867,8,FALSE)</f>
        <v>2</v>
      </c>
      <c r="L204" t="s">
        <v>4</v>
      </c>
      <c r="M204" t="s">
        <v>13</v>
      </c>
    </row>
    <row r="205" spans="1:13" hidden="1" x14ac:dyDescent="0.2">
      <c r="A205" t="s">
        <v>538</v>
      </c>
      <c r="B205" s="2">
        <v>10010801</v>
      </c>
      <c r="C205" s="2">
        <v>7313149</v>
      </c>
      <c r="D205" s="23">
        <f>VLOOKUP(C205,consulPlanNegocio07042017!$A$2:$A$1141,1,FALSE)</f>
        <v>7313149</v>
      </c>
      <c r="E205" t="s">
        <v>1830</v>
      </c>
      <c r="F205" s="2">
        <v>987266675</v>
      </c>
      <c r="G205" t="s">
        <v>114</v>
      </c>
      <c r="H205" s="6">
        <f>VLOOKUP(G205,'ID MUNICIPIO'!$E$2:$F$867,2,FALSE)</f>
        <v>196</v>
      </c>
      <c r="I205" t="s">
        <v>2826</v>
      </c>
      <c r="J205" t="s">
        <v>12</v>
      </c>
      <c r="K205" s="6">
        <f>VLOOKUP(J205,'ID MUNICIPIO'!$A$2:$H$867,8,FALSE)</f>
        <v>2</v>
      </c>
      <c r="L205" t="s">
        <v>22</v>
      </c>
      <c r="M205" t="s">
        <v>13</v>
      </c>
    </row>
    <row r="206" spans="1:13" hidden="1" x14ac:dyDescent="0.2">
      <c r="A206" t="s">
        <v>539</v>
      </c>
      <c r="B206" s="2">
        <v>10010822</v>
      </c>
      <c r="C206" s="2">
        <v>74150525</v>
      </c>
      <c r="D206" s="23" t="e">
        <f>VLOOKUP(C206,consulPlanNegocio07042017!$A$2:$A$1141,1,FALSE)</f>
        <v>#N/A</v>
      </c>
      <c r="E206" t="s">
        <v>1737</v>
      </c>
      <c r="F206" s="2">
        <v>3138153562</v>
      </c>
      <c r="G206" t="s">
        <v>32</v>
      </c>
      <c r="H206" s="6">
        <f>VLOOKUP(G206,'ID MUNICIPIO'!$E$2:$F$867,2,FALSE)</f>
        <v>415</v>
      </c>
      <c r="I206" t="s">
        <v>2827</v>
      </c>
      <c r="J206" t="s">
        <v>12</v>
      </c>
      <c r="K206" s="6">
        <f>VLOOKUP(J206,'ID MUNICIPIO'!$A$2:$H$867,8,FALSE)</f>
        <v>2</v>
      </c>
      <c r="L206" t="s">
        <v>4</v>
      </c>
      <c r="M206" t="s">
        <v>25</v>
      </c>
    </row>
    <row r="207" spans="1:13" hidden="1" x14ac:dyDescent="0.2">
      <c r="A207" t="s">
        <v>540</v>
      </c>
      <c r="B207" s="2">
        <v>10010823</v>
      </c>
      <c r="C207" s="2">
        <v>7415054</v>
      </c>
      <c r="D207" s="23" t="e">
        <f>VLOOKUP(C207,consulPlanNegocio07042017!$A$2:$A$1141,1,FALSE)</f>
        <v>#N/A</v>
      </c>
      <c r="E207" t="s">
        <v>1831</v>
      </c>
      <c r="F207" s="2">
        <v>3133602576</v>
      </c>
      <c r="G207" t="s">
        <v>115</v>
      </c>
      <c r="H207" s="6">
        <f>VLOOKUP(G207,'ID MUNICIPIO'!$E$2:$F$867,2,FALSE)</f>
        <v>296</v>
      </c>
      <c r="I207" t="s">
        <v>2827</v>
      </c>
      <c r="J207" t="s">
        <v>12</v>
      </c>
      <c r="K207" s="6">
        <f>VLOOKUP(J207,'ID MUNICIPIO'!$A$2:$H$867,8,FALSE)</f>
        <v>2</v>
      </c>
      <c r="L207" t="s">
        <v>4</v>
      </c>
      <c r="M207" t="s">
        <v>25</v>
      </c>
    </row>
    <row r="208" spans="1:13" hidden="1" x14ac:dyDescent="0.2">
      <c r="A208" t="s">
        <v>541</v>
      </c>
      <c r="B208" s="2">
        <v>10010840</v>
      </c>
      <c r="C208" s="2">
        <v>74326094</v>
      </c>
      <c r="D208" s="23">
        <f>VLOOKUP(C208,consulPlanNegocio07042017!$A$2:$A$1141,1,FALSE)</f>
        <v>74326094</v>
      </c>
      <c r="E208" t="s">
        <v>1832</v>
      </c>
      <c r="F208" s="2">
        <v>987870210</v>
      </c>
      <c r="G208" t="s">
        <v>56</v>
      </c>
      <c r="H208" s="6">
        <f>VLOOKUP(G208,'ID MUNICIPIO'!$E$2:$F$867,2,FALSE)</f>
        <v>184</v>
      </c>
      <c r="I208" t="s">
        <v>2826</v>
      </c>
      <c r="J208" t="s">
        <v>12</v>
      </c>
      <c r="K208" s="6">
        <f>VLOOKUP(J208,'ID MUNICIPIO'!$A$2:$H$867,8,FALSE)</f>
        <v>2</v>
      </c>
      <c r="L208" t="s">
        <v>4</v>
      </c>
      <c r="M208" t="s">
        <v>13</v>
      </c>
    </row>
    <row r="209" spans="1:13" hidden="1" x14ac:dyDescent="0.2">
      <c r="A209" t="s">
        <v>542</v>
      </c>
      <c r="B209" s="2">
        <v>10010915</v>
      </c>
      <c r="C209" s="2">
        <v>74333619</v>
      </c>
      <c r="D209" s="23">
        <f>VLOOKUP(C209,consulPlanNegocio07042017!$A$2:$A$1141,1,FALSE)</f>
        <v>74333619</v>
      </c>
      <c r="E209" t="s">
        <v>1833</v>
      </c>
      <c r="F209" s="2">
        <v>3118272838</v>
      </c>
      <c r="G209" t="s">
        <v>70</v>
      </c>
      <c r="H209" s="6">
        <f>VLOOKUP(G209,'ID MUNICIPIO'!$E$2:$F$867,2,FALSE)</f>
        <v>197</v>
      </c>
      <c r="I209" t="s">
        <v>2827</v>
      </c>
      <c r="J209" t="s">
        <v>12</v>
      </c>
      <c r="K209" s="6">
        <f>VLOOKUP(J209,'ID MUNICIPIO'!$A$2:$H$867,8,FALSE)</f>
        <v>2</v>
      </c>
      <c r="L209" t="s">
        <v>22</v>
      </c>
      <c r="M209" t="s">
        <v>13</v>
      </c>
    </row>
    <row r="210" spans="1:13" hidden="1" x14ac:dyDescent="0.2">
      <c r="A210" t="s">
        <v>543</v>
      </c>
      <c r="B210" s="2">
        <v>10010924</v>
      </c>
      <c r="C210" s="2">
        <v>74357273</v>
      </c>
      <c r="D210" s="23">
        <f>VLOOKUP(C210,consulPlanNegocio07042017!$A$2:$A$1141,1,FALSE)</f>
        <v>74357273</v>
      </c>
      <c r="E210" t="s">
        <v>1834</v>
      </c>
      <c r="F210" s="2">
        <v>3133077484</v>
      </c>
      <c r="G210" t="s">
        <v>98</v>
      </c>
      <c r="H210" s="6">
        <f>VLOOKUP(G210,'ID MUNICIPIO'!$E$2:$F$867,2,FALSE)</f>
        <v>259</v>
      </c>
      <c r="I210" t="s">
        <v>2826</v>
      </c>
      <c r="J210" t="s">
        <v>12</v>
      </c>
      <c r="K210" s="6">
        <f>VLOOKUP(J210,'ID MUNICIPIO'!$A$2:$H$867,8,FALSE)</f>
        <v>2</v>
      </c>
      <c r="L210" t="s">
        <v>31</v>
      </c>
      <c r="M210" t="s">
        <v>13</v>
      </c>
    </row>
    <row r="211" spans="1:13" hidden="1" x14ac:dyDescent="0.2">
      <c r="A211" t="s">
        <v>544</v>
      </c>
      <c r="B211" s="2">
        <v>10010931</v>
      </c>
      <c r="C211" s="2">
        <v>74364229</v>
      </c>
      <c r="D211" s="23">
        <f>VLOOKUP(C211,consulPlanNegocio07042017!$A$2:$A$1141,1,FALSE)</f>
        <v>74364229</v>
      </c>
      <c r="E211" t="s">
        <v>1835</v>
      </c>
      <c r="F211" s="2">
        <v>3108075753</v>
      </c>
      <c r="G211" t="s">
        <v>19</v>
      </c>
      <c r="H211" s="6">
        <f>VLOOKUP(G211,'ID MUNICIPIO'!$E$2:$F$867,2,FALSE)</f>
        <v>312</v>
      </c>
      <c r="I211" t="s">
        <v>2826</v>
      </c>
      <c r="J211" t="s">
        <v>10</v>
      </c>
      <c r="K211" s="6">
        <f>VLOOKUP(J211,'ID MUNICIPIO'!$A$2:$H$867,8,FALSE)</f>
        <v>3</v>
      </c>
      <c r="L211" t="s">
        <v>22</v>
      </c>
      <c r="M211" t="s">
        <v>11</v>
      </c>
    </row>
    <row r="212" spans="1:13" hidden="1" x14ac:dyDescent="0.2">
      <c r="A212" t="s">
        <v>545</v>
      </c>
      <c r="B212" s="2">
        <v>10010947</v>
      </c>
      <c r="C212" s="2">
        <v>74373689</v>
      </c>
      <c r="D212" s="23" t="e">
        <f>VLOOKUP(C212,consulPlanNegocio07042017!$A$2:$A$1141,1,FALSE)</f>
        <v>#N/A</v>
      </c>
      <c r="E212" t="s">
        <v>1836</v>
      </c>
      <c r="F212" s="2">
        <v>3107850181</v>
      </c>
      <c r="G212" t="s">
        <v>94</v>
      </c>
      <c r="H212" s="6">
        <f>VLOOKUP(G212,'ID MUNICIPIO'!$E$2:$F$867,2,FALSE)</f>
        <v>211</v>
      </c>
      <c r="I212" t="s">
        <v>2827</v>
      </c>
      <c r="J212" t="s">
        <v>12</v>
      </c>
      <c r="K212" s="6">
        <f>VLOOKUP(J212,'ID MUNICIPIO'!$A$2:$H$867,8,FALSE)</f>
        <v>2</v>
      </c>
      <c r="L212" t="s">
        <v>4</v>
      </c>
      <c r="M212" t="s">
        <v>25</v>
      </c>
    </row>
    <row r="213" spans="1:13" hidden="1" x14ac:dyDescent="0.2">
      <c r="A213" t="s">
        <v>546</v>
      </c>
      <c r="B213" s="2">
        <v>10010953</v>
      </c>
      <c r="C213" s="2">
        <v>74378887</v>
      </c>
      <c r="D213" s="23">
        <f>VLOOKUP(C213,consulPlanNegocio07042017!$A$2:$A$1141,1,FALSE)</f>
        <v>74378887</v>
      </c>
      <c r="E213" t="s">
        <v>1837</v>
      </c>
      <c r="F213" s="2">
        <v>3124922218</v>
      </c>
      <c r="G213" t="s">
        <v>116</v>
      </c>
      <c r="H213" s="6">
        <f>VLOOKUP(G213,'ID MUNICIPIO'!$E$2:$F$867,2,FALSE)</f>
        <v>206</v>
      </c>
      <c r="I213" t="s">
        <v>2827</v>
      </c>
      <c r="J213" t="s">
        <v>12</v>
      </c>
      <c r="K213" s="6">
        <f>VLOOKUP(J213,'ID MUNICIPIO'!$A$2:$H$867,8,FALSE)</f>
        <v>2</v>
      </c>
      <c r="L213" t="s">
        <v>22</v>
      </c>
      <c r="M213" t="s">
        <v>13</v>
      </c>
    </row>
    <row r="214" spans="1:13" hidden="1" x14ac:dyDescent="0.2">
      <c r="A214" t="s">
        <v>547</v>
      </c>
      <c r="B214" s="2">
        <v>10010961</v>
      </c>
      <c r="C214" s="2">
        <v>74439231</v>
      </c>
      <c r="D214" s="23">
        <f>VLOOKUP(C214,consulPlanNegocio07042017!$A$2:$A$1141,1,FALSE)</f>
        <v>74439231</v>
      </c>
      <c r="E214" t="s">
        <v>1838</v>
      </c>
      <c r="F214" s="2">
        <v>987264497</v>
      </c>
      <c r="G214" t="s">
        <v>114</v>
      </c>
      <c r="H214" s="6">
        <f>VLOOKUP(G214,'ID MUNICIPIO'!$E$2:$F$867,2,FALSE)</f>
        <v>196</v>
      </c>
      <c r="I214" t="s">
        <v>2826</v>
      </c>
      <c r="J214" t="s">
        <v>12</v>
      </c>
      <c r="K214" s="6">
        <f>VLOOKUP(J214,'ID MUNICIPIO'!$A$2:$H$867,8,FALSE)</f>
        <v>2</v>
      </c>
      <c r="L214" t="s">
        <v>22</v>
      </c>
      <c r="M214" t="s">
        <v>13</v>
      </c>
    </row>
    <row r="215" spans="1:13" hidden="1" x14ac:dyDescent="0.2">
      <c r="A215" t="s">
        <v>548</v>
      </c>
      <c r="B215" s="2">
        <v>10010963</v>
      </c>
      <c r="C215" s="2">
        <v>7459121</v>
      </c>
      <c r="D215" s="23">
        <f>VLOOKUP(C215,consulPlanNegocio07042017!$A$2:$A$1141,1,FALSE)</f>
        <v>7459121</v>
      </c>
      <c r="E215" t="s">
        <v>1839</v>
      </c>
      <c r="F215" s="2">
        <v>948871365</v>
      </c>
      <c r="G215" t="s">
        <v>44</v>
      </c>
      <c r="H215" s="6">
        <f>VLOOKUP(G215,'ID MUNICIPIO'!$E$2:$F$867,2,FALSE)</f>
        <v>177</v>
      </c>
      <c r="I215" t="s">
        <v>2826</v>
      </c>
      <c r="J215" t="s">
        <v>14</v>
      </c>
      <c r="K215" s="6">
        <f>VLOOKUP(J215,'ID MUNICIPIO'!$A$2:$H$867,8,FALSE)</f>
        <v>1</v>
      </c>
      <c r="L215" t="s">
        <v>31</v>
      </c>
      <c r="M215" t="s">
        <v>42</v>
      </c>
    </row>
    <row r="216" spans="1:13" hidden="1" x14ac:dyDescent="0.2">
      <c r="A216" t="s">
        <v>549</v>
      </c>
      <c r="B216" s="2">
        <v>10010989</v>
      </c>
      <c r="C216" s="2">
        <v>79136418</v>
      </c>
      <c r="D216" s="23">
        <f>VLOOKUP(C216,consulPlanNegocio07042017!$A$2:$A$1141,1,FALSE)</f>
        <v>79136418</v>
      </c>
      <c r="E216" t="s">
        <v>1840</v>
      </c>
      <c r="F216" s="2">
        <v>918263299</v>
      </c>
      <c r="G216" t="s">
        <v>117</v>
      </c>
      <c r="H216" s="6">
        <f>VLOOKUP(G216,'ID MUNICIPIO'!$E$2:$F$867,2,FALSE)</f>
        <v>334</v>
      </c>
      <c r="I216" t="s">
        <v>2827</v>
      </c>
      <c r="J216" t="s">
        <v>10</v>
      </c>
      <c r="K216" s="6">
        <f>VLOOKUP(J216,'ID MUNICIPIO'!$A$2:$H$867,8,FALSE)</f>
        <v>3</v>
      </c>
      <c r="L216" t="s">
        <v>22</v>
      </c>
      <c r="M216" t="s">
        <v>20</v>
      </c>
    </row>
    <row r="217" spans="1:13" hidden="1" x14ac:dyDescent="0.2">
      <c r="A217" t="s">
        <v>550</v>
      </c>
      <c r="B217" s="2">
        <v>10011028</v>
      </c>
      <c r="C217" s="2">
        <v>80725697</v>
      </c>
      <c r="D217" s="23">
        <f>VLOOKUP(C217,consulPlanNegocio07042017!$A$2:$A$1141,1,FALSE)</f>
        <v>80725697</v>
      </c>
      <c r="E217" t="s">
        <v>1841</v>
      </c>
      <c r="F217" s="2">
        <v>3143121592</v>
      </c>
      <c r="G217" t="s">
        <v>38</v>
      </c>
      <c r="H217" s="6">
        <f>VLOOKUP(G217,'ID MUNICIPIO'!$E$2:$F$867,2,FALSE)</f>
        <v>363</v>
      </c>
      <c r="I217" t="s">
        <v>2827</v>
      </c>
      <c r="J217" t="s">
        <v>10</v>
      </c>
      <c r="K217" s="6">
        <f>VLOOKUP(J217,'ID MUNICIPIO'!$A$2:$H$867,8,FALSE)</f>
        <v>3</v>
      </c>
      <c r="L217" t="s">
        <v>22</v>
      </c>
      <c r="M217" t="s">
        <v>20</v>
      </c>
    </row>
    <row r="218" spans="1:13" hidden="1" x14ac:dyDescent="0.2">
      <c r="A218" t="s">
        <v>551</v>
      </c>
      <c r="B218" s="2">
        <v>10011056</v>
      </c>
      <c r="C218" s="2">
        <v>79184573</v>
      </c>
      <c r="D218" s="23">
        <f>VLOOKUP(C218,consulPlanNegocio07042017!$A$2:$A$1141,1,FALSE)</f>
        <v>79184573</v>
      </c>
      <c r="E218" t="s">
        <v>1842</v>
      </c>
      <c r="F218" s="2">
        <v>918484439</v>
      </c>
      <c r="G218" t="s">
        <v>57</v>
      </c>
      <c r="H218" s="6">
        <f>VLOOKUP(G218,'ID MUNICIPIO'!$E$2:$F$867,2,FALSE)</f>
        <v>322</v>
      </c>
      <c r="I218" t="s">
        <v>2826</v>
      </c>
      <c r="J218" t="s">
        <v>10</v>
      </c>
      <c r="K218" s="6">
        <f>VLOOKUP(J218,'ID MUNICIPIO'!$A$2:$H$867,8,FALSE)</f>
        <v>3</v>
      </c>
      <c r="L218" t="s">
        <v>4</v>
      </c>
      <c r="M218" t="s">
        <v>11</v>
      </c>
    </row>
    <row r="219" spans="1:13" hidden="1" x14ac:dyDescent="0.2">
      <c r="A219" t="s">
        <v>552</v>
      </c>
      <c r="B219" s="2">
        <v>10011105</v>
      </c>
      <c r="C219" s="2">
        <v>79319507</v>
      </c>
      <c r="D219" s="23">
        <f>VLOOKUP(C219,consulPlanNegocio07042017!$A$2:$A$1141,1,FALSE)</f>
        <v>79319507</v>
      </c>
      <c r="E219" t="s">
        <v>1843</v>
      </c>
      <c r="F219" s="2">
        <v>3133967850</v>
      </c>
      <c r="G219" t="s">
        <v>118</v>
      </c>
      <c r="H219" s="6">
        <f>VLOOKUP(G219,'ID MUNICIPIO'!$E$2:$F$867,2,FALSE)</f>
        <v>392</v>
      </c>
      <c r="I219" t="s">
        <v>2826</v>
      </c>
      <c r="J219" t="s">
        <v>10</v>
      </c>
      <c r="K219" s="6">
        <f>VLOOKUP(J219,'ID MUNICIPIO'!$A$2:$H$867,8,FALSE)</f>
        <v>3</v>
      </c>
      <c r="L219" t="s">
        <v>4</v>
      </c>
      <c r="M219" t="s">
        <v>20</v>
      </c>
    </row>
    <row r="220" spans="1:13" hidden="1" x14ac:dyDescent="0.2">
      <c r="A220" t="s">
        <v>553</v>
      </c>
      <c r="B220" s="2">
        <v>10011132</v>
      </c>
      <c r="C220" s="2">
        <v>79592117</v>
      </c>
      <c r="D220" s="23" t="e">
        <f>VLOOKUP(C220,consulPlanNegocio07042017!$A$2:$A$1141,1,FALSE)</f>
        <v>#N/A</v>
      </c>
      <c r="E220" t="s">
        <v>1844</v>
      </c>
      <c r="F220" s="2">
        <v>915449607</v>
      </c>
      <c r="G220" t="s">
        <v>19</v>
      </c>
      <c r="H220" s="6">
        <f>VLOOKUP(G220,'ID MUNICIPIO'!$E$2:$F$877,2,FALSE)</f>
        <v>312</v>
      </c>
      <c r="I220" t="s">
        <v>2827</v>
      </c>
      <c r="J220" t="s">
        <v>10</v>
      </c>
      <c r="K220" s="6">
        <f>VLOOKUP(J220,'ID MUNICIPIO'!$A$2:$H$867,8,FALSE)</f>
        <v>3</v>
      </c>
      <c r="L220" t="s">
        <v>7</v>
      </c>
      <c r="M220" t="s">
        <v>119</v>
      </c>
    </row>
    <row r="221" spans="1:13" hidden="1" x14ac:dyDescent="0.2">
      <c r="A221" t="s">
        <v>554</v>
      </c>
      <c r="B221" s="2">
        <v>10011141</v>
      </c>
      <c r="C221" s="2">
        <v>79654721</v>
      </c>
      <c r="D221" s="23">
        <f>VLOOKUP(C221,consulPlanNegocio07042017!$A$2:$A$1141,1,FALSE)</f>
        <v>79654721</v>
      </c>
      <c r="E221" t="s">
        <v>1845</v>
      </c>
      <c r="F221" s="2">
        <v>3412513</v>
      </c>
      <c r="G221" t="s">
        <v>19</v>
      </c>
      <c r="H221" s="6">
        <f>VLOOKUP(G221,'ID MUNICIPIO'!$E$2:$F$867,2,FALSE)</f>
        <v>312</v>
      </c>
      <c r="I221" t="s">
        <v>2826</v>
      </c>
      <c r="J221" t="s">
        <v>10</v>
      </c>
      <c r="K221" s="6">
        <f>VLOOKUP(J221,'ID MUNICIPIO'!$A$2:$H$867,8,FALSE)</f>
        <v>3</v>
      </c>
      <c r="L221" t="s">
        <v>22</v>
      </c>
      <c r="M221" t="s">
        <v>11</v>
      </c>
    </row>
    <row r="222" spans="1:13" hidden="1" x14ac:dyDescent="0.2">
      <c r="A222" t="s">
        <v>555</v>
      </c>
      <c r="B222" s="2">
        <v>10011142</v>
      </c>
      <c r="C222" s="2">
        <v>79664387</v>
      </c>
      <c r="D222" s="23">
        <f>VLOOKUP(C222,consulPlanNegocio07042017!$A$2:$A$1141,1,FALSE)</f>
        <v>79664387</v>
      </c>
      <c r="E222" t="s">
        <v>1846</v>
      </c>
      <c r="F222" s="2">
        <v>912104511</v>
      </c>
      <c r="G222" t="s">
        <v>19</v>
      </c>
      <c r="H222" s="6">
        <f>VLOOKUP(G222,'ID MUNICIPIO'!$E$2:$F$867,2,FALSE)</f>
        <v>312</v>
      </c>
      <c r="I222" t="s">
        <v>2826</v>
      </c>
      <c r="J222" t="s">
        <v>10</v>
      </c>
      <c r="K222" s="6">
        <f>VLOOKUP(J222,'ID MUNICIPIO'!$A$2:$H$867,8,FALSE)</f>
        <v>3</v>
      </c>
      <c r="L222" t="s">
        <v>22</v>
      </c>
      <c r="M222" t="s">
        <v>11</v>
      </c>
    </row>
    <row r="223" spans="1:13" hidden="1" x14ac:dyDescent="0.2">
      <c r="A223" t="s">
        <v>556</v>
      </c>
      <c r="B223" s="2">
        <v>10011163</v>
      </c>
      <c r="C223" s="2">
        <v>79905889</v>
      </c>
      <c r="D223" s="23">
        <f>VLOOKUP(C223,consulPlanNegocio07042017!$A$2:$A$1141,1,FALSE)</f>
        <v>79905889</v>
      </c>
      <c r="E223" t="s">
        <v>1847</v>
      </c>
      <c r="F223" s="2">
        <v>3203392673</v>
      </c>
      <c r="G223" t="s">
        <v>120</v>
      </c>
      <c r="H223" s="6">
        <f>VLOOKUP(G223,'ID MUNICIPIO'!$E$2:$F$867,2,FALSE)</f>
        <v>353</v>
      </c>
      <c r="I223" t="s">
        <v>2827</v>
      </c>
      <c r="J223" t="s">
        <v>10</v>
      </c>
      <c r="K223" s="6">
        <f>VLOOKUP(J223,'ID MUNICIPIO'!$A$2:$H$867,8,FALSE)</f>
        <v>3</v>
      </c>
      <c r="L223" t="s">
        <v>22</v>
      </c>
      <c r="M223" t="s">
        <v>20</v>
      </c>
    </row>
    <row r="224" spans="1:13" hidden="1" x14ac:dyDescent="0.2">
      <c r="A224" t="s">
        <v>557</v>
      </c>
      <c r="B224" s="2">
        <v>10011168</v>
      </c>
      <c r="C224" s="2">
        <v>79959195</v>
      </c>
      <c r="D224" s="23">
        <f>VLOOKUP(C224,consulPlanNegocio07042017!$A$2:$A$1141,1,FALSE)</f>
        <v>79959195</v>
      </c>
      <c r="E224" t="s">
        <v>1848</v>
      </c>
      <c r="F224" s="2">
        <v>918486357</v>
      </c>
      <c r="G224" t="s">
        <v>81</v>
      </c>
      <c r="H224" s="6">
        <f>VLOOKUP(G224,'ID MUNICIPIO'!$E$2:$F$867,2,FALSE)</f>
        <v>323</v>
      </c>
      <c r="I224" t="s">
        <v>2826</v>
      </c>
      <c r="J224" t="s">
        <v>10</v>
      </c>
      <c r="K224" s="6">
        <f>VLOOKUP(J224,'ID MUNICIPIO'!$A$2:$H$867,8,FALSE)</f>
        <v>3</v>
      </c>
      <c r="L224" t="s">
        <v>22</v>
      </c>
      <c r="M224" t="s">
        <v>11</v>
      </c>
    </row>
    <row r="225" spans="1:13" hidden="1" x14ac:dyDescent="0.2">
      <c r="A225" t="s">
        <v>558</v>
      </c>
      <c r="B225" s="2">
        <v>10011172</v>
      </c>
      <c r="C225" s="2">
        <v>800004048</v>
      </c>
      <c r="D225" s="23">
        <f>VLOOKUP(C225,consulPlanNegocio07042017!$A$2:$A$1141,1,FALSE)</f>
        <v>800004048</v>
      </c>
      <c r="E225" t="s">
        <v>1849</v>
      </c>
      <c r="F225" s="2">
        <v>915466644</v>
      </c>
      <c r="G225" t="s">
        <v>121</v>
      </c>
      <c r="H225" s="6">
        <f>VLOOKUP(G225,'ID MUNICIPIO'!$E$2:$F$867,2,FALSE)</f>
        <v>330</v>
      </c>
      <c r="I225" t="s">
        <v>2824</v>
      </c>
      <c r="J225" t="s">
        <v>48</v>
      </c>
      <c r="K225" s="6" t="e">
        <f>VLOOKUP(J225,'ID MUNICIPIO'!$A$2:$H$867,8,FALSE)</f>
        <v>#N/A</v>
      </c>
      <c r="L225" t="s">
        <v>22</v>
      </c>
      <c r="M225" t="s">
        <v>55</v>
      </c>
    </row>
    <row r="226" spans="1:13" hidden="1" x14ac:dyDescent="0.2">
      <c r="A226" t="s">
        <v>559</v>
      </c>
      <c r="B226" s="2">
        <v>10011173</v>
      </c>
      <c r="C226" s="2">
        <v>800010950</v>
      </c>
      <c r="D226" s="23">
        <f>VLOOKUP(C226,consulPlanNegocio07042017!$A$2:$A$1141,1,FALSE)</f>
        <v>800010950</v>
      </c>
      <c r="E226" t="s">
        <v>1850</v>
      </c>
      <c r="F226" s="2">
        <v>943164800</v>
      </c>
      <c r="G226" t="s">
        <v>122</v>
      </c>
      <c r="H226" s="6">
        <f>VLOOKUP(G226,'ID MUNICIPIO'!$E$2:$F$867,2,FALSE)</f>
        <v>93</v>
      </c>
      <c r="I226" t="s">
        <v>2827</v>
      </c>
      <c r="J226" t="s">
        <v>14</v>
      </c>
      <c r="K226" s="6">
        <f>VLOOKUP(J226,'ID MUNICIPIO'!$A$2:$H$867,8,FALSE)</f>
        <v>1</v>
      </c>
      <c r="L226" t="s">
        <v>31</v>
      </c>
      <c r="M226" t="s">
        <v>52</v>
      </c>
    </row>
    <row r="227" spans="1:13" hidden="1" x14ac:dyDescent="0.2">
      <c r="A227" t="s">
        <v>560</v>
      </c>
      <c r="B227" s="2">
        <v>10011174</v>
      </c>
      <c r="C227" s="2">
        <v>800010991</v>
      </c>
      <c r="D227" s="23">
        <f>VLOOKUP(C227,consulPlanNegocio07042017!$A$2:$A$1141,1,FALSE)</f>
        <v>800010991</v>
      </c>
      <c r="E227" t="s">
        <v>1851</v>
      </c>
      <c r="F227" s="2">
        <v>918628299</v>
      </c>
      <c r="G227" t="s">
        <v>19</v>
      </c>
      <c r="H227" s="6">
        <f>VLOOKUP(G227,'ID MUNICIPIO'!$E$2:$F$867,2,FALSE)</f>
        <v>312</v>
      </c>
      <c r="I227" t="s">
        <v>2824</v>
      </c>
      <c r="J227" t="s">
        <v>48</v>
      </c>
      <c r="K227" s="6" t="e">
        <f>VLOOKUP(J227,'ID MUNICIPIO'!$A$2:$H$867,8,FALSE)</f>
        <v>#N/A</v>
      </c>
      <c r="L227" t="s">
        <v>83</v>
      </c>
      <c r="M227" t="s">
        <v>123</v>
      </c>
    </row>
    <row r="228" spans="1:13" hidden="1" x14ac:dyDescent="0.2">
      <c r="A228" t="s">
        <v>561</v>
      </c>
      <c r="B228" s="2">
        <v>10011175</v>
      </c>
      <c r="C228" s="2">
        <v>800013638</v>
      </c>
      <c r="D228" s="23">
        <f>VLOOKUP(C228,consulPlanNegocio07042017!$A$2:$A$1141,1,FALSE)</f>
        <v>800013638</v>
      </c>
      <c r="E228" t="s">
        <v>1852</v>
      </c>
      <c r="F228" s="2">
        <v>916864444</v>
      </c>
      <c r="G228" t="s">
        <v>19</v>
      </c>
      <c r="H228" s="6">
        <f>VLOOKUP(G228,'ID MUNICIPIO'!$E$2:$F$867,2,FALSE)</f>
        <v>312</v>
      </c>
      <c r="I228" t="s">
        <v>2824</v>
      </c>
      <c r="J228" t="s">
        <v>48</v>
      </c>
      <c r="K228" s="6" t="e">
        <f>VLOOKUP(J228,'ID MUNICIPIO'!$A$2:$H$867,8,FALSE)</f>
        <v>#N/A</v>
      </c>
      <c r="L228" t="s">
        <v>22</v>
      </c>
      <c r="M228" t="s">
        <v>123</v>
      </c>
    </row>
    <row r="229" spans="1:13" hidden="1" x14ac:dyDescent="0.2">
      <c r="A229" t="s">
        <v>562</v>
      </c>
      <c r="B229" s="2">
        <v>10011177</v>
      </c>
      <c r="C229" s="2">
        <v>800016390</v>
      </c>
      <c r="D229" s="23">
        <f>VLOOKUP(C229,consulPlanNegocio07042017!$A$2:$A$1141,1,FALSE)</f>
        <v>800016390</v>
      </c>
      <c r="E229" t="s">
        <v>1853</v>
      </c>
      <c r="F229" s="2">
        <v>945390038</v>
      </c>
      <c r="G229" t="s">
        <v>124</v>
      </c>
      <c r="H229" s="6">
        <f>VLOOKUP(G229,'ID MUNICIPIO'!$E$2:$F$867,2,FALSE)</f>
        <v>123</v>
      </c>
      <c r="I229" t="s">
        <v>2824</v>
      </c>
      <c r="J229" t="s">
        <v>48</v>
      </c>
      <c r="K229" s="6" t="e">
        <f>VLOOKUP(J229,'ID MUNICIPIO'!$A$2:$H$867,8,FALSE)</f>
        <v>#N/A</v>
      </c>
      <c r="L229" t="s">
        <v>4</v>
      </c>
      <c r="M229" t="s">
        <v>15</v>
      </c>
    </row>
    <row r="230" spans="1:13" hidden="1" x14ac:dyDescent="0.2">
      <c r="A230" t="s">
        <v>563</v>
      </c>
      <c r="B230" s="2">
        <v>10011180</v>
      </c>
      <c r="C230" s="2">
        <v>800020256</v>
      </c>
      <c r="D230" s="23">
        <f>VLOOKUP(C230,consulPlanNegocio07042017!$A$2:$A$1141,1,FALSE)</f>
        <v>800020256</v>
      </c>
      <c r="E230" t="s">
        <v>1854</v>
      </c>
      <c r="F230" s="2">
        <v>917429999</v>
      </c>
      <c r="G230" t="s">
        <v>19</v>
      </c>
      <c r="H230" s="6">
        <f>VLOOKUP(G230,'ID MUNICIPIO'!$E$2:$F$867,2,FALSE)</f>
        <v>312</v>
      </c>
      <c r="I230" t="s">
        <v>2824</v>
      </c>
      <c r="J230" t="s">
        <v>48</v>
      </c>
      <c r="K230" s="6" t="e">
        <f>VLOOKUP(J230,'ID MUNICIPIO'!$A$2:$H$867,8,FALSE)</f>
        <v>#N/A</v>
      </c>
      <c r="L230" t="s">
        <v>22</v>
      </c>
      <c r="M230" t="s">
        <v>125</v>
      </c>
    </row>
    <row r="231" spans="1:13" hidden="1" x14ac:dyDescent="0.2">
      <c r="A231" t="s">
        <v>564</v>
      </c>
      <c r="B231" s="2">
        <v>10011181</v>
      </c>
      <c r="C231" s="2">
        <v>800020274</v>
      </c>
      <c r="D231" s="23">
        <f>VLOOKUP(C231,consulPlanNegocio07042017!$A$2:$A$1141,1,FALSE)</f>
        <v>800020274</v>
      </c>
      <c r="E231" t="s">
        <v>1855</v>
      </c>
      <c r="F231" s="2">
        <v>945532050</v>
      </c>
      <c r="G231" t="s">
        <v>21</v>
      </c>
      <c r="H231" s="6">
        <f>VLOOKUP(G231,'ID MUNICIPIO'!$E$2:$F$867,2,FALSE)</f>
        <v>89</v>
      </c>
      <c r="I231" t="s">
        <v>2824</v>
      </c>
      <c r="J231" t="s">
        <v>48</v>
      </c>
      <c r="K231" s="6" t="e">
        <f>VLOOKUP(J231,'ID MUNICIPIO'!$A$2:$H$867,8,FALSE)</f>
        <v>#N/A</v>
      </c>
      <c r="L231" t="s">
        <v>22</v>
      </c>
      <c r="M231" t="s">
        <v>15</v>
      </c>
    </row>
    <row r="232" spans="1:13" hidden="1" x14ac:dyDescent="0.2">
      <c r="A232" t="s">
        <v>565</v>
      </c>
      <c r="B232" s="2">
        <v>10011182</v>
      </c>
      <c r="C232" s="2">
        <v>800021599</v>
      </c>
      <c r="D232" s="23">
        <f>VLOOKUP(C232,consulPlanNegocio07042017!$A$2:$A$1141,1,FALSE)</f>
        <v>800021599</v>
      </c>
      <c r="E232" t="s">
        <v>1856</v>
      </c>
      <c r="F232" s="2">
        <v>918911980</v>
      </c>
      <c r="G232" t="s">
        <v>121</v>
      </c>
      <c r="H232" s="6">
        <f>VLOOKUP(G232,'ID MUNICIPIO'!$E$2:$F$867,2,FALSE)</f>
        <v>330</v>
      </c>
      <c r="I232" t="s">
        <v>2824</v>
      </c>
      <c r="J232" t="s">
        <v>48</v>
      </c>
      <c r="K232" s="6" t="e">
        <f>VLOOKUP(J232,'ID MUNICIPIO'!$A$2:$H$867,8,FALSE)</f>
        <v>#N/A</v>
      </c>
      <c r="L232" t="s">
        <v>22</v>
      </c>
      <c r="M232" t="s">
        <v>55</v>
      </c>
    </row>
    <row r="233" spans="1:13" hidden="1" x14ac:dyDescent="0.2">
      <c r="A233" t="s">
        <v>566</v>
      </c>
      <c r="B233" s="2">
        <v>10011183</v>
      </c>
      <c r="C233" s="2">
        <v>800022398</v>
      </c>
      <c r="D233" s="23">
        <f>VLOOKUP(C233,consulPlanNegocio07042017!$A$2:$A$1141,1,FALSE)</f>
        <v>800022398</v>
      </c>
      <c r="E233" t="s">
        <v>1857</v>
      </c>
      <c r="F233" s="2">
        <v>918657800</v>
      </c>
      <c r="G233" t="s">
        <v>126</v>
      </c>
      <c r="H233" s="6">
        <f>VLOOKUP(G233,'ID MUNICIPIO'!$E$2:$F$867,2,FALSE)</f>
        <v>400</v>
      </c>
      <c r="I233" t="s">
        <v>2824</v>
      </c>
      <c r="J233" t="s">
        <v>48</v>
      </c>
      <c r="K233" s="6" t="e">
        <f>VLOOKUP(J233,'ID MUNICIPIO'!$A$2:$H$867,8,FALSE)</f>
        <v>#N/A</v>
      </c>
      <c r="L233" t="s">
        <v>22</v>
      </c>
      <c r="M233" t="s">
        <v>123</v>
      </c>
    </row>
    <row r="234" spans="1:13" hidden="1" x14ac:dyDescent="0.2">
      <c r="A234" t="s">
        <v>567</v>
      </c>
      <c r="B234" s="2">
        <v>10011184</v>
      </c>
      <c r="C234" s="2">
        <v>800023622</v>
      </c>
      <c r="D234" s="23">
        <f>VLOOKUP(C234,consulPlanNegocio07042017!$A$2:$A$1141,1,FALSE)</f>
        <v>800023622</v>
      </c>
      <c r="E234" t="s">
        <v>1858</v>
      </c>
      <c r="F234" s="2">
        <v>945432683</v>
      </c>
      <c r="G234" t="s">
        <v>122</v>
      </c>
      <c r="H234" s="6">
        <f>VLOOKUP(G234,'ID MUNICIPIO'!$E$2:$F$867,2,FALSE)</f>
        <v>93</v>
      </c>
      <c r="I234" t="s">
        <v>2824</v>
      </c>
      <c r="J234" t="s">
        <v>48</v>
      </c>
      <c r="K234" s="6" t="e">
        <f>VLOOKUP(J234,'ID MUNICIPIO'!$A$2:$H$867,8,FALSE)</f>
        <v>#N/A</v>
      </c>
      <c r="L234" t="s">
        <v>83</v>
      </c>
      <c r="M234" t="s">
        <v>15</v>
      </c>
    </row>
    <row r="235" spans="1:13" hidden="1" x14ac:dyDescent="0.2">
      <c r="A235" t="s">
        <v>568</v>
      </c>
      <c r="B235" s="2">
        <v>10011185</v>
      </c>
      <c r="C235" s="2">
        <v>800026845</v>
      </c>
      <c r="D235" s="23">
        <f>VLOOKUP(C235,consulPlanNegocio07042017!$A$2:$A$1141,1,FALSE)</f>
        <v>800026845</v>
      </c>
      <c r="E235" t="s">
        <v>1859</v>
      </c>
      <c r="F235" s="2">
        <v>918844433</v>
      </c>
      <c r="G235" t="s">
        <v>19</v>
      </c>
      <c r="H235" s="6">
        <f>VLOOKUP(G235,'ID MUNICIPIO'!$E$2:$F$867,2,FALSE)</f>
        <v>312</v>
      </c>
      <c r="I235" t="s">
        <v>2824</v>
      </c>
      <c r="J235" t="s">
        <v>48</v>
      </c>
      <c r="K235" s="6" t="e">
        <f>VLOOKUP(J235,'ID MUNICIPIO'!$A$2:$H$867,8,FALSE)</f>
        <v>#N/A</v>
      </c>
      <c r="L235" t="s">
        <v>22</v>
      </c>
      <c r="M235" t="s">
        <v>123</v>
      </c>
    </row>
    <row r="236" spans="1:13" hidden="1" x14ac:dyDescent="0.2">
      <c r="A236" t="s">
        <v>569</v>
      </c>
      <c r="B236" s="2">
        <v>10011186</v>
      </c>
      <c r="C236" s="2">
        <v>800027501</v>
      </c>
      <c r="D236" s="23">
        <f>VLOOKUP(C236,consulPlanNegocio07042017!$A$2:$A$1141,1,FALSE)</f>
        <v>800027501</v>
      </c>
      <c r="E236" t="s">
        <v>1860</v>
      </c>
      <c r="F236" s="2">
        <v>916129811</v>
      </c>
      <c r="G236" t="s">
        <v>19</v>
      </c>
      <c r="H236" s="6">
        <f>VLOOKUP(G236,'ID MUNICIPIO'!$E$2:$F$867,2,FALSE)</f>
        <v>312</v>
      </c>
      <c r="I236" t="s">
        <v>2824</v>
      </c>
      <c r="J236" t="s">
        <v>48</v>
      </c>
      <c r="K236" s="6" t="e">
        <f>VLOOKUP(J236,'ID MUNICIPIO'!$A$2:$H$867,8,FALSE)</f>
        <v>#N/A</v>
      </c>
      <c r="L236" t="s">
        <v>22</v>
      </c>
      <c r="M236" t="s">
        <v>123</v>
      </c>
    </row>
    <row r="237" spans="1:13" hidden="1" x14ac:dyDescent="0.2">
      <c r="A237" t="s">
        <v>570</v>
      </c>
      <c r="B237" s="2">
        <v>10011187</v>
      </c>
      <c r="C237" s="2">
        <v>800027543</v>
      </c>
      <c r="D237" s="23">
        <f>VLOOKUP(C237,consulPlanNegocio07042017!$A$2:$A$1141,1,FALSE)</f>
        <v>800027543</v>
      </c>
      <c r="E237" t="s">
        <v>1861</v>
      </c>
      <c r="F237" s="2">
        <v>944481130</v>
      </c>
      <c r="G237" t="s">
        <v>124</v>
      </c>
      <c r="H237" s="6">
        <f>VLOOKUP(G237,'ID MUNICIPIO'!$E$2:$F$867,2,FALSE)</f>
        <v>123</v>
      </c>
      <c r="I237" t="s">
        <v>2824</v>
      </c>
      <c r="J237" t="s">
        <v>48</v>
      </c>
      <c r="K237" s="6" t="e">
        <f>VLOOKUP(J237,'ID MUNICIPIO'!$A$2:$H$867,8,FALSE)</f>
        <v>#N/A</v>
      </c>
      <c r="L237" t="s">
        <v>83</v>
      </c>
      <c r="M237" t="s">
        <v>15</v>
      </c>
    </row>
    <row r="238" spans="1:13" hidden="1" x14ac:dyDescent="0.2">
      <c r="A238" t="s">
        <v>571</v>
      </c>
      <c r="B238" s="2">
        <v>10011188</v>
      </c>
      <c r="C238" s="2">
        <v>800031939</v>
      </c>
      <c r="D238" s="23">
        <f>VLOOKUP(C238,consulPlanNegocio07042017!$A$2:$A$1141,1,FALSE)</f>
        <v>800031939</v>
      </c>
      <c r="E238" t="s">
        <v>1862</v>
      </c>
      <c r="F238" s="2">
        <v>916577575</v>
      </c>
      <c r="G238" t="s">
        <v>19</v>
      </c>
      <c r="H238" s="6">
        <f>VLOOKUP(G238,'ID MUNICIPIO'!$E$2:$F$867,2,FALSE)</f>
        <v>312</v>
      </c>
      <c r="I238" t="s">
        <v>2824</v>
      </c>
      <c r="J238" t="s">
        <v>48</v>
      </c>
      <c r="K238" s="6" t="e">
        <f>VLOOKUP(J238,'ID MUNICIPIO'!$A$2:$H$867,8,FALSE)</f>
        <v>#N/A</v>
      </c>
      <c r="L238" t="s">
        <v>22</v>
      </c>
      <c r="M238" t="s">
        <v>55</v>
      </c>
    </row>
    <row r="239" spans="1:13" hidden="1" x14ac:dyDescent="0.2">
      <c r="A239" t="s">
        <v>572</v>
      </c>
      <c r="B239" s="2">
        <v>10011190</v>
      </c>
      <c r="C239" s="2">
        <v>800039849</v>
      </c>
      <c r="D239" s="23">
        <f>VLOOKUP(C239,consulPlanNegocio07042017!$A$2:$A$1141,1,FALSE)</f>
        <v>800039849</v>
      </c>
      <c r="E239" t="s">
        <v>1863</v>
      </c>
      <c r="F239" s="2">
        <v>945371800</v>
      </c>
      <c r="G239" t="s">
        <v>124</v>
      </c>
      <c r="H239" s="6">
        <f>VLOOKUP(G239,'ID MUNICIPIO'!$E$2:$F$867,2,FALSE)</f>
        <v>123</v>
      </c>
      <c r="I239" t="s">
        <v>2824</v>
      </c>
      <c r="J239" t="s">
        <v>48</v>
      </c>
      <c r="K239" s="6" t="e">
        <f>VLOOKUP(J239,'ID MUNICIPIO'!$A$2:$H$867,8,FALSE)</f>
        <v>#N/A</v>
      </c>
      <c r="L239" t="s">
        <v>22</v>
      </c>
      <c r="M239" t="s">
        <v>15</v>
      </c>
    </row>
    <row r="240" spans="1:13" hidden="1" x14ac:dyDescent="0.2">
      <c r="A240" t="s">
        <v>573</v>
      </c>
      <c r="B240" s="2">
        <v>10011192</v>
      </c>
      <c r="C240" s="2">
        <v>800049458</v>
      </c>
      <c r="D240" s="23">
        <f>VLOOKUP(C240,consulPlanNegocio07042017!$A$2:$A$1141,1,FALSE)</f>
        <v>800049458</v>
      </c>
      <c r="E240" t="s">
        <v>1864</v>
      </c>
      <c r="F240" s="2">
        <v>918527619</v>
      </c>
      <c r="G240" t="s">
        <v>60</v>
      </c>
      <c r="H240" s="6">
        <f>VLOOKUP(G240,'ID MUNICIPIO'!$E$2:$F$867,2,FALSE)</f>
        <v>321</v>
      </c>
      <c r="I240" t="s">
        <v>2824</v>
      </c>
      <c r="J240" t="s">
        <v>48</v>
      </c>
      <c r="K240" s="6" t="e">
        <f>VLOOKUP(J240,'ID MUNICIPIO'!$A$2:$H$867,8,FALSE)</f>
        <v>#N/A</v>
      </c>
      <c r="L240" t="s">
        <v>58</v>
      </c>
      <c r="M240" t="s">
        <v>125</v>
      </c>
    </row>
    <row r="241" spans="1:13" hidden="1" x14ac:dyDescent="0.2">
      <c r="A241" t="s">
        <v>574</v>
      </c>
      <c r="B241" s="2">
        <v>10011194</v>
      </c>
      <c r="C241" s="2">
        <v>800050714</v>
      </c>
      <c r="D241" s="23">
        <f>VLOOKUP(C241,consulPlanNegocio07042017!$A$2:$A$1141,1,FALSE)</f>
        <v>800050714</v>
      </c>
      <c r="E241" t="s">
        <v>1865</v>
      </c>
      <c r="F241" s="2">
        <v>915953870</v>
      </c>
      <c r="G241" t="s">
        <v>19</v>
      </c>
      <c r="H241" s="6">
        <f>VLOOKUP(G241,'ID MUNICIPIO'!$E$2:$F$867,2,FALSE)</f>
        <v>312</v>
      </c>
      <c r="I241" t="s">
        <v>2824</v>
      </c>
      <c r="J241" t="s">
        <v>48</v>
      </c>
      <c r="K241" s="6" t="e">
        <f>VLOOKUP(J241,'ID MUNICIPIO'!$A$2:$H$867,8,FALSE)</f>
        <v>#N/A</v>
      </c>
      <c r="L241" t="s">
        <v>22</v>
      </c>
      <c r="M241" t="s">
        <v>125</v>
      </c>
    </row>
    <row r="242" spans="1:13" hidden="1" x14ac:dyDescent="0.2">
      <c r="A242" t="s">
        <v>575</v>
      </c>
      <c r="B242" s="2">
        <v>10011197</v>
      </c>
      <c r="C242" s="2">
        <v>800053849</v>
      </c>
      <c r="D242" s="23">
        <f>VLOOKUP(C242,consulPlanNegocio07042017!$A$2:$A$1141,1,FALSE)</f>
        <v>800053849</v>
      </c>
      <c r="E242" t="s">
        <v>1866</v>
      </c>
      <c r="F242" s="2">
        <v>945619788</v>
      </c>
      <c r="G242" t="s">
        <v>124</v>
      </c>
      <c r="H242" s="6">
        <f>VLOOKUP(G242,'ID MUNICIPIO'!$E$2:$F$867,2,FALSE)</f>
        <v>123</v>
      </c>
      <c r="I242" t="s">
        <v>2824</v>
      </c>
      <c r="J242" t="s">
        <v>48</v>
      </c>
      <c r="K242" s="6" t="e">
        <f>VLOOKUP(J242,'ID MUNICIPIO'!$A$2:$H$867,8,FALSE)</f>
        <v>#N/A</v>
      </c>
      <c r="L242" t="s">
        <v>83</v>
      </c>
      <c r="M242" t="s">
        <v>15</v>
      </c>
    </row>
    <row r="243" spans="1:13" hidden="1" x14ac:dyDescent="0.2">
      <c r="A243" t="s">
        <v>576</v>
      </c>
      <c r="B243" s="2">
        <v>10011199</v>
      </c>
      <c r="C243" s="2">
        <v>800065684</v>
      </c>
      <c r="D243" s="23">
        <f>VLOOKUP(C243,consulPlanNegocio07042017!$A$2:$A$1141,1,FALSE)</f>
        <v>800065684</v>
      </c>
      <c r="E243" t="s">
        <v>1867</v>
      </c>
      <c r="F243" s="2">
        <v>918563001</v>
      </c>
      <c r="G243" t="s">
        <v>19</v>
      </c>
      <c r="H243" s="6">
        <f>VLOOKUP(G243,'ID MUNICIPIO'!$E$2:$F$867,2,FALSE)</f>
        <v>312</v>
      </c>
      <c r="I243" t="s">
        <v>2824</v>
      </c>
      <c r="J243" t="s">
        <v>48</v>
      </c>
      <c r="K243" s="6" t="e">
        <f>VLOOKUP(J243,'ID MUNICIPIO'!$A$2:$H$867,8,FALSE)</f>
        <v>#N/A</v>
      </c>
      <c r="L243" t="s">
        <v>22</v>
      </c>
      <c r="M243" t="s">
        <v>123</v>
      </c>
    </row>
    <row r="244" spans="1:13" hidden="1" x14ac:dyDescent="0.2">
      <c r="A244" t="s">
        <v>577</v>
      </c>
      <c r="B244" s="2">
        <v>10011200</v>
      </c>
      <c r="C244" s="2">
        <v>800067466</v>
      </c>
      <c r="D244" s="23">
        <f>VLOOKUP(C244,consulPlanNegocio07042017!$A$2:$A$1141,1,FALSE)</f>
        <v>800067466</v>
      </c>
      <c r="E244" t="s">
        <v>1868</v>
      </c>
      <c r="F244" s="2">
        <v>3208036902</v>
      </c>
      <c r="G244" t="s">
        <v>19</v>
      </c>
      <c r="H244" s="6">
        <f>VLOOKUP(G244,'ID MUNICIPIO'!$E$2:$F$867,2,FALSE)</f>
        <v>312</v>
      </c>
      <c r="I244" t="s">
        <v>2824</v>
      </c>
      <c r="J244" t="s">
        <v>48</v>
      </c>
      <c r="K244" s="6" t="e">
        <f>VLOOKUP(J244,'ID MUNICIPIO'!$A$2:$H$867,8,FALSE)</f>
        <v>#N/A</v>
      </c>
      <c r="L244" t="s">
        <v>22</v>
      </c>
      <c r="M244" t="s">
        <v>55</v>
      </c>
    </row>
    <row r="245" spans="1:13" hidden="1" x14ac:dyDescent="0.2">
      <c r="A245" t="s">
        <v>578</v>
      </c>
      <c r="B245" s="2">
        <v>10011201</v>
      </c>
      <c r="C245" s="2">
        <v>800069643</v>
      </c>
      <c r="D245" s="23">
        <f>VLOOKUP(C245,consulPlanNegocio07042017!$A$2:$A$1141,1,FALSE)</f>
        <v>800069643</v>
      </c>
      <c r="E245" t="s">
        <v>1869</v>
      </c>
      <c r="F245" s="2">
        <v>917251254</v>
      </c>
      <c r="G245" t="s">
        <v>87</v>
      </c>
      <c r="H245" s="6">
        <f>VLOOKUP(G245,'ID MUNICIPIO'!$E$2:$F$867,2,FALSE)</f>
        <v>387</v>
      </c>
      <c r="I245" t="s">
        <v>2824</v>
      </c>
      <c r="J245" t="s">
        <v>48</v>
      </c>
      <c r="K245" s="6" t="e">
        <f>VLOOKUP(J245,'ID MUNICIPIO'!$A$2:$H$867,8,FALSE)</f>
        <v>#N/A</v>
      </c>
      <c r="L245" t="s">
        <v>22</v>
      </c>
      <c r="M245" t="s">
        <v>55</v>
      </c>
    </row>
    <row r="246" spans="1:13" s="24" customFormat="1" x14ac:dyDescent="0.2">
      <c r="A246" s="24" t="s">
        <v>1493</v>
      </c>
      <c r="B246" s="25">
        <v>10018085</v>
      </c>
      <c r="C246" s="25">
        <v>5407860</v>
      </c>
      <c r="D246" s="24" t="e">
        <f>VLOOKUP(C246,consulPlanNegocio07042017!$A$2:$A$1141,1,FALSE)</f>
        <v>#N/A</v>
      </c>
      <c r="E246" s="24" t="s">
        <v>2686</v>
      </c>
      <c r="F246" s="25">
        <v>3228498621</v>
      </c>
      <c r="G246" s="24" t="s">
        <v>300</v>
      </c>
      <c r="H246" s="24">
        <f>VLOOKUP(G246,'ID MUNICIPIO'!$E$2:$F$877,2,FALSE)</f>
        <v>869</v>
      </c>
      <c r="I246" s="24" t="s">
        <v>2826</v>
      </c>
      <c r="J246" s="24" t="s">
        <v>6</v>
      </c>
      <c r="K246" s="24">
        <f>VLOOKUP(J246,'ID MUNICIPIO'!$A$2:$H$867,8,FALSE)</f>
        <v>8</v>
      </c>
      <c r="L246" s="24" t="s">
        <v>22</v>
      </c>
      <c r="M246" s="24" t="s">
        <v>9</v>
      </c>
    </row>
    <row r="247" spans="1:13" hidden="1" x14ac:dyDescent="0.2">
      <c r="A247" t="s">
        <v>580</v>
      </c>
      <c r="B247" s="2">
        <v>10011207</v>
      </c>
      <c r="C247" s="2">
        <v>800089361</v>
      </c>
      <c r="D247" s="23">
        <f>VLOOKUP(C247,consulPlanNegocio07042017!$A$2:$A$1141,1,FALSE)</f>
        <v>800089361</v>
      </c>
      <c r="E247" t="s">
        <v>1871</v>
      </c>
      <c r="F247" s="2">
        <v>3208302485</v>
      </c>
      <c r="G247" t="s">
        <v>35</v>
      </c>
      <c r="H247" s="6">
        <f>VLOOKUP(G247,'ID MUNICIPIO'!$E$2:$F$867,2,FALSE)</f>
        <v>325</v>
      </c>
      <c r="I247" t="s">
        <v>2824</v>
      </c>
      <c r="J247" t="s">
        <v>48</v>
      </c>
      <c r="K247" s="6" t="e">
        <f>VLOOKUP(J247,'ID MUNICIPIO'!$A$2:$H$867,8,FALSE)</f>
        <v>#N/A</v>
      </c>
      <c r="L247" t="s">
        <v>22</v>
      </c>
      <c r="M247" t="s">
        <v>123</v>
      </c>
    </row>
    <row r="248" spans="1:13" hidden="1" x14ac:dyDescent="0.2">
      <c r="A248" t="s">
        <v>581</v>
      </c>
      <c r="B248" s="2">
        <v>10011209</v>
      </c>
      <c r="C248" s="2">
        <v>800095068</v>
      </c>
      <c r="D248" s="23">
        <f>VLOOKUP(C248,consulPlanNegocio07042017!$A$2:$A$1141,1,FALSE)</f>
        <v>800095068</v>
      </c>
      <c r="E248" t="s">
        <v>1872</v>
      </c>
      <c r="F248" s="2">
        <v>915082509</v>
      </c>
      <c r="G248" t="s">
        <v>19</v>
      </c>
      <c r="H248" s="6">
        <f>VLOOKUP(G248,'ID MUNICIPIO'!$E$2:$F$867,2,FALSE)</f>
        <v>312</v>
      </c>
      <c r="I248" t="s">
        <v>2824</v>
      </c>
      <c r="J248" t="s">
        <v>48</v>
      </c>
      <c r="K248" s="6" t="e">
        <f>VLOOKUP(J248,'ID MUNICIPIO'!$A$2:$H$867,8,FALSE)</f>
        <v>#N/A</v>
      </c>
      <c r="L248" t="s">
        <v>22</v>
      </c>
      <c r="M248" t="s">
        <v>123</v>
      </c>
    </row>
    <row r="249" spans="1:13" hidden="1" x14ac:dyDescent="0.2">
      <c r="A249" t="s">
        <v>582</v>
      </c>
      <c r="B249" s="2">
        <v>10011210</v>
      </c>
      <c r="C249" s="2">
        <v>800096494</v>
      </c>
      <c r="D249" s="23">
        <f>VLOOKUP(C249,consulPlanNegocio07042017!$A$2:$A$1141,1,FALSE)</f>
        <v>800096494</v>
      </c>
      <c r="E249" t="s">
        <v>1864</v>
      </c>
      <c r="F249" s="2">
        <v>916683030</v>
      </c>
      <c r="G249" t="s">
        <v>60</v>
      </c>
      <c r="H249" s="6">
        <f>VLOOKUP(G249,'ID MUNICIPIO'!$E$2:$F$867,2,FALSE)</f>
        <v>321</v>
      </c>
      <c r="I249" t="s">
        <v>2824</v>
      </c>
      <c r="J249" t="s">
        <v>48</v>
      </c>
      <c r="K249" s="6" t="e">
        <f>VLOOKUP(J249,'ID MUNICIPIO'!$A$2:$H$867,8,FALSE)</f>
        <v>#N/A</v>
      </c>
      <c r="L249" t="s">
        <v>58</v>
      </c>
      <c r="M249" t="s">
        <v>125</v>
      </c>
    </row>
    <row r="250" spans="1:13" hidden="1" x14ac:dyDescent="0.2">
      <c r="A250" t="s">
        <v>583</v>
      </c>
      <c r="B250" s="2">
        <v>10011211</v>
      </c>
      <c r="C250" s="2">
        <v>800097374</v>
      </c>
      <c r="D250" s="23" t="e">
        <f>VLOOKUP(C250,consulPlanNegocio07042017!$A$2:$A$1141,1,FALSE)</f>
        <v>#N/A</v>
      </c>
      <c r="E250" t="s">
        <v>1873</v>
      </c>
      <c r="F250" s="2">
        <v>916280888</v>
      </c>
      <c r="G250" t="s">
        <v>19</v>
      </c>
      <c r="H250" s="6">
        <f>VLOOKUP(G250,'ID MUNICIPIO'!$E$2:$F$867,2,FALSE)</f>
        <v>312</v>
      </c>
      <c r="I250" t="s">
        <v>2824</v>
      </c>
      <c r="J250" t="s">
        <v>48</v>
      </c>
      <c r="K250" s="6" t="e">
        <f>VLOOKUP(J250,'ID MUNICIPIO'!$A$2:$H$867,8,FALSE)</f>
        <v>#N/A</v>
      </c>
      <c r="L250" t="s">
        <v>4</v>
      </c>
      <c r="M250" t="s">
        <v>1</v>
      </c>
    </row>
    <row r="251" spans="1:13" hidden="1" x14ac:dyDescent="0.2">
      <c r="A251" t="s">
        <v>584</v>
      </c>
      <c r="B251" s="2">
        <v>10011212</v>
      </c>
      <c r="C251" s="2">
        <v>800099480</v>
      </c>
      <c r="D251" s="23">
        <f>VLOOKUP(C251,consulPlanNegocio07042017!$A$2:$A$1141,1,FALSE)</f>
        <v>800099480</v>
      </c>
      <c r="E251" t="s">
        <v>1874</v>
      </c>
      <c r="F251" s="2">
        <v>945561144</v>
      </c>
      <c r="G251" t="s">
        <v>103</v>
      </c>
      <c r="H251" s="6">
        <f>VLOOKUP(G251,'ID MUNICIPIO'!$E$2:$F$867,2,FALSE)</f>
        <v>39</v>
      </c>
      <c r="I251" t="s">
        <v>2824</v>
      </c>
      <c r="J251" t="s">
        <v>48</v>
      </c>
      <c r="K251" s="6" t="e">
        <f>VLOOKUP(J251,'ID MUNICIPIO'!$A$2:$H$867,8,FALSE)</f>
        <v>#N/A</v>
      </c>
      <c r="L251" t="s">
        <v>22</v>
      </c>
      <c r="M251" t="s">
        <v>15</v>
      </c>
    </row>
    <row r="252" spans="1:13" hidden="1" x14ac:dyDescent="0.2">
      <c r="A252" t="s">
        <v>585</v>
      </c>
      <c r="B252" s="2">
        <v>10011214</v>
      </c>
      <c r="C252" s="2">
        <v>800101932</v>
      </c>
      <c r="D252" s="23">
        <f>VLOOKUP(C252,consulPlanNegocio07042017!$A$2:$A$1141,1,FALSE)</f>
        <v>800101932</v>
      </c>
      <c r="E252" t="s">
        <v>1875</v>
      </c>
      <c r="F252" s="2">
        <v>916683030</v>
      </c>
      <c r="G252" t="s">
        <v>19</v>
      </c>
      <c r="H252" s="6">
        <f>VLOOKUP(G252,'ID MUNICIPIO'!$E$2:$F$867,2,FALSE)</f>
        <v>312</v>
      </c>
      <c r="I252" t="s">
        <v>2824</v>
      </c>
      <c r="J252" t="s">
        <v>48</v>
      </c>
      <c r="K252" s="6" t="e">
        <f>VLOOKUP(J252,'ID MUNICIPIO'!$A$2:$H$867,8,FALSE)</f>
        <v>#N/A</v>
      </c>
      <c r="L252" t="s">
        <v>58</v>
      </c>
      <c r="M252" t="s">
        <v>125</v>
      </c>
    </row>
    <row r="253" spans="1:13" hidden="1" x14ac:dyDescent="0.2">
      <c r="A253" t="s">
        <v>586</v>
      </c>
      <c r="B253" s="2">
        <v>10011215</v>
      </c>
      <c r="C253" s="2">
        <v>800108333</v>
      </c>
      <c r="D253" s="23">
        <f>VLOOKUP(C253,consulPlanNegocio07042017!$A$2:$A$1141,1,FALSE)</f>
        <v>800108333</v>
      </c>
      <c r="E253" t="s">
        <v>1876</v>
      </c>
      <c r="F253" s="2">
        <v>918572709</v>
      </c>
      <c r="G253" t="s">
        <v>127</v>
      </c>
      <c r="H253" s="6">
        <f>VLOOKUP(G253,'ID MUNICIPIO'!$E$2:$F$867,2,FALSE)</f>
        <v>391</v>
      </c>
      <c r="I253" t="s">
        <v>2824</v>
      </c>
      <c r="J253" t="s">
        <v>48</v>
      </c>
      <c r="K253" s="6" t="e">
        <f>VLOOKUP(J253,'ID MUNICIPIO'!$A$2:$H$867,8,FALSE)</f>
        <v>#N/A</v>
      </c>
      <c r="L253" t="s">
        <v>7</v>
      </c>
      <c r="M253" t="s">
        <v>123</v>
      </c>
    </row>
    <row r="254" spans="1:13" hidden="1" x14ac:dyDescent="0.2">
      <c r="A254" t="s">
        <v>587</v>
      </c>
      <c r="B254" s="2">
        <v>10011217</v>
      </c>
      <c r="C254" s="2">
        <v>800114867</v>
      </c>
      <c r="D254" s="23">
        <f>VLOOKUP(C254,consulPlanNegocio07042017!$A$2:$A$1141,1,FALSE)</f>
        <v>800114867</v>
      </c>
      <c r="E254" t="s">
        <v>1877</v>
      </c>
      <c r="F254" s="2">
        <v>918625177</v>
      </c>
      <c r="G254" t="s">
        <v>95</v>
      </c>
      <c r="H254" s="6">
        <f>VLOOKUP(G254,'ID MUNICIPIO'!$E$2:$F$867,2,FALSE)</f>
        <v>326</v>
      </c>
      <c r="I254" t="s">
        <v>2824</v>
      </c>
      <c r="J254" t="s">
        <v>48</v>
      </c>
      <c r="K254" s="6" t="e">
        <f>VLOOKUP(J254,'ID MUNICIPIO'!$A$2:$H$867,8,FALSE)</f>
        <v>#N/A</v>
      </c>
      <c r="L254" t="s">
        <v>22</v>
      </c>
      <c r="M254" t="s">
        <v>123</v>
      </c>
    </row>
    <row r="255" spans="1:13" hidden="1" x14ac:dyDescent="0.2">
      <c r="A255" t="s">
        <v>588</v>
      </c>
      <c r="B255" s="2">
        <v>10011218</v>
      </c>
      <c r="C255" s="2">
        <v>800114953</v>
      </c>
      <c r="D255" s="23">
        <f>VLOOKUP(C255,consulPlanNegocio07042017!$A$2:$A$1141,1,FALSE)</f>
        <v>800114953</v>
      </c>
      <c r="E255" t="s">
        <v>1864</v>
      </c>
      <c r="F255" s="2">
        <v>916683030</v>
      </c>
      <c r="G255" t="s">
        <v>60</v>
      </c>
      <c r="H255" s="6">
        <f>VLOOKUP(G255,'ID MUNICIPIO'!$E$2:$F$867,2,FALSE)</f>
        <v>321</v>
      </c>
      <c r="I255" t="s">
        <v>2824</v>
      </c>
      <c r="J255" t="s">
        <v>48</v>
      </c>
      <c r="K255" s="6" t="e">
        <f>VLOOKUP(J255,'ID MUNICIPIO'!$A$2:$H$867,8,FALSE)</f>
        <v>#N/A</v>
      </c>
      <c r="L255" t="s">
        <v>58</v>
      </c>
      <c r="M255" t="s">
        <v>125</v>
      </c>
    </row>
    <row r="256" spans="1:13" hidden="1" x14ac:dyDescent="0.2">
      <c r="A256" t="s">
        <v>589</v>
      </c>
      <c r="B256" s="2">
        <v>10011219</v>
      </c>
      <c r="C256" s="2">
        <v>800119297</v>
      </c>
      <c r="D256" s="23">
        <f>VLOOKUP(C256,consulPlanNegocio07042017!$A$2:$A$1141,1,FALSE)</f>
        <v>800119297</v>
      </c>
      <c r="E256" t="s">
        <v>1864</v>
      </c>
      <c r="F256" s="2">
        <v>916683030</v>
      </c>
      <c r="G256" t="s">
        <v>60</v>
      </c>
      <c r="H256" s="6">
        <f>VLOOKUP(G256,'ID MUNICIPIO'!$E$2:$F$867,2,FALSE)</f>
        <v>321</v>
      </c>
      <c r="I256" t="s">
        <v>2824</v>
      </c>
      <c r="J256" t="s">
        <v>48</v>
      </c>
      <c r="K256" s="6" t="e">
        <f>VLOOKUP(J256,'ID MUNICIPIO'!$A$2:$H$867,8,FALSE)</f>
        <v>#N/A</v>
      </c>
      <c r="L256" t="s">
        <v>58</v>
      </c>
      <c r="M256" t="s">
        <v>125</v>
      </c>
    </row>
    <row r="257" spans="1:13" hidden="1" x14ac:dyDescent="0.2">
      <c r="A257" t="s">
        <v>590</v>
      </c>
      <c r="B257" s="2">
        <v>10011221</v>
      </c>
      <c r="C257" s="2">
        <v>800121823</v>
      </c>
      <c r="D257" s="23">
        <f>VLOOKUP(C257,consulPlanNegocio07042017!$A$2:$A$1141,1,FALSE)</f>
        <v>800121823</v>
      </c>
      <c r="E257" t="s">
        <v>1878</v>
      </c>
      <c r="F257" s="2">
        <v>916360929</v>
      </c>
      <c r="G257" t="s">
        <v>19</v>
      </c>
      <c r="H257" s="6">
        <f>VLOOKUP(G257,'ID MUNICIPIO'!$E$2:$F$867,2,FALSE)</f>
        <v>312</v>
      </c>
      <c r="I257" t="s">
        <v>2824</v>
      </c>
      <c r="J257" t="s">
        <v>48</v>
      </c>
      <c r="K257" s="6" t="e">
        <f>VLOOKUP(J257,'ID MUNICIPIO'!$A$2:$H$867,8,FALSE)</f>
        <v>#N/A</v>
      </c>
      <c r="L257" t="s">
        <v>22</v>
      </c>
      <c r="M257" t="s">
        <v>123</v>
      </c>
    </row>
    <row r="258" spans="1:13" hidden="1" x14ac:dyDescent="0.2">
      <c r="A258" t="s">
        <v>591</v>
      </c>
      <c r="B258" s="2">
        <v>10011224</v>
      </c>
      <c r="C258" s="2">
        <v>800123857</v>
      </c>
      <c r="D258" s="23">
        <f>VLOOKUP(C258,consulPlanNegocio07042017!$A$2:$A$1141,1,FALSE)</f>
        <v>800123857</v>
      </c>
      <c r="E258" t="s">
        <v>1864</v>
      </c>
      <c r="F258" s="2">
        <v>916683030</v>
      </c>
      <c r="G258" t="s">
        <v>60</v>
      </c>
      <c r="H258" s="6">
        <f>VLOOKUP(G258,'ID MUNICIPIO'!$E$2:$F$867,2,FALSE)</f>
        <v>321</v>
      </c>
      <c r="I258" t="s">
        <v>2824</v>
      </c>
      <c r="J258" t="s">
        <v>48</v>
      </c>
      <c r="K258" s="6" t="e">
        <f>VLOOKUP(J258,'ID MUNICIPIO'!$A$2:$H$867,8,FALSE)</f>
        <v>#N/A</v>
      </c>
      <c r="L258" t="s">
        <v>58</v>
      </c>
      <c r="M258" t="s">
        <v>125</v>
      </c>
    </row>
    <row r="259" spans="1:13" hidden="1" x14ac:dyDescent="0.2">
      <c r="A259" t="s">
        <v>592</v>
      </c>
      <c r="B259" s="2">
        <v>10011225</v>
      </c>
      <c r="C259" s="2">
        <v>800123913</v>
      </c>
      <c r="D259" s="23">
        <f>VLOOKUP(C259,consulPlanNegocio07042017!$A$2:$A$1141,1,FALSE)</f>
        <v>800123913</v>
      </c>
      <c r="E259" t="s">
        <v>1879</v>
      </c>
      <c r="F259" s="2">
        <v>912366850</v>
      </c>
      <c r="G259" t="s">
        <v>19</v>
      </c>
      <c r="H259" s="6">
        <f>VLOOKUP(G259,'ID MUNICIPIO'!$E$2:$F$867,2,FALSE)</f>
        <v>312</v>
      </c>
      <c r="I259" t="s">
        <v>2824</v>
      </c>
      <c r="J259" t="s">
        <v>48</v>
      </c>
      <c r="K259" s="6" t="e">
        <f>VLOOKUP(J259,'ID MUNICIPIO'!$A$2:$H$867,8,FALSE)</f>
        <v>#N/A</v>
      </c>
      <c r="L259" t="s">
        <v>4</v>
      </c>
      <c r="M259" t="s">
        <v>123</v>
      </c>
    </row>
    <row r="260" spans="1:13" hidden="1" x14ac:dyDescent="0.2">
      <c r="A260" t="s">
        <v>593</v>
      </c>
      <c r="B260" s="2">
        <v>10011226</v>
      </c>
      <c r="C260" s="2">
        <v>800125859</v>
      </c>
      <c r="D260" s="23">
        <f>VLOOKUP(C260,consulPlanNegocio07042017!$A$2:$A$1141,1,FALSE)</f>
        <v>800125859</v>
      </c>
      <c r="E260" t="s">
        <v>1880</v>
      </c>
      <c r="F260" s="2">
        <v>916234704</v>
      </c>
      <c r="G260" t="s">
        <v>19</v>
      </c>
      <c r="H260" s="6">
        <f>VLOOKUP(G260,'ID MUNICIPIO'!$E$2:$F$867,2,FALSE)</f>
        <v>312</v>
      </c>
      <c r="I260" t="s">
        <v>2824</v>
      </c>
      <c r="J260" t="s">
        <v>48</v>
      </c>
      <c r="K260" s="6" t="e">
        <f>VLOOKUP(J260,'ID MUNICIPIO'!$A$2:$H$867,8,FALSE)</f>
        <v>#N/A</v>
      </c>
      <c r="L260" t="s">
        <v>22</v>
      </c>
      <c r="M260" t="s">
        <v>123</v>
      </c>
    </row>
    <row r="261" spans="1:13" hidden="1" x14ac:dyDescent="0.2">
      <c r="A261" t="s">
        <v>594</v>
      </c>
      <c r="B261" s="2">
        <v>10011227</v>
      </c>
      <c r="C261" s="2">
        <v>800126242</v>
      </c>
      <c r="D261" s="23">
        <f>VLOOKUP(C261,consulPlanNegocio07042017!$A$2:$A$1141,1,FALSE)</f>
        <v>800126242</v>
      </c>
      <c r="E261" t="s">
        <v>1881</v>
      </c>
      <c r="F261" s="2">
        <v>945613050</v>
      </c>
      <c r="G261" t="s">
        <v>124</v>
      </c>
      <c r="H261" s="6">
        <f>VLOOKUP(G261,'ID MUNICIPIO'!$E$2:$F$867,2,FALSE)</f>
        <v>123</v>
      </c>
      <c r="I261" t="s">
        <v>2824</v>
      </c>
      <c r="J261" t="s">
        <v>48</v>
      </c>
      <c r="K261" s="6" t="e">
        <f>VLOOKUP(J261,'ID MUNICIPIO'!$A$2:$H$867,8,FALSE)</f>
        <v>#N/A</v>
      </c>
      <c r="L261" t="s">
        <v>22</v>
      </c>
      <c r="M261" t="s">
        <v>15</v>
      </c>
    </row>
    <row r="262" spans="1:13" hidden="1" x14ac:dyDescent="0.2">
      <c r="A262" t="s">
        <v>595</v>
      </c>
      <c r="B262" s="2">
        <v>10011228</v>
      </c>
      <c r="C262" s="2">
        <v>800126875</v>
      </c>
      <c r="D262" s="23">
        <f>VLOOKUP(C262,consulPlanNegocio07042017!$A$2:$A$1141,1,FALSE)</f>
        <v>800126875</v>
      </c>
      <c r="E262" t="s">
        <v>1864</v>
      </c>
      <c r="F262" s="2">
        <v>916103371</v>
      </c>
      <c r="G262" t="s">
        <v>60</v>
      </c>
      <c r="H262" s="6">
        <f>VLOOKUP(G262,'ID MUNICIPIO'!$E$2:$F$867,2,FALSE)</f>
        <v>321</v>
      </c>
      <c r="I262" t="s">
        <v>2824</v>
      </c>
      <c r="J262" t="s">
        <v>48</v>
      </c>
      <c r="K262" s="6" t="e">
        <f>VLOOKUP(J262,'ID MUNICIPIO'!$A$2:$H$867,8,FALSE)</f>
        <v>#N/A</v>
      </c>
      <c r="L262" t="s">
        <v>58</v>
      </c>
      <c r="M262" t="s">
        <v>125</v>
      </c>
    </row>
    <row r="263" spans="1:13" hidden="1" x14ac:dyDescent="0.2">
      <c r="A263" t="s">
        <v>596</v>
      </c>
      <c r="B263" s="2">
        <v>10011229</v>
      </c>
      <c r="C263" s="2">
        <v>800129680</v>
      </c>
      <c r="D263" s="23">
        <f>VLOOKUP(C263,consulPlanNegocio07042017!$A$2:$A$1141,1,FALSE)</f>
        <v>800129680</v>
      </c>
      <c r="E263" t="s">
        <v>1882</v>
      </c>
      <c r="F263" s="2">
        <v>918621882</v>
      </c>
      <c r="G263" t="s">
        <v>19</v>
      </c>
      <c r="H263" s="6">
        <f>VLOOKUP(G263,'ID MUNICIPIO'!$E$2:$F$867,2,FALSE)</f>
        <v>312</v>
      </c>
      <c r="I263" t="s">
        <v>2824</v>
      </c>
      <c r="J263" t="s">
        <v>48</v>
      </c>
      <c r="K263" s="6" t="e">
        <f>VLOOKUP(J263,'ID MUNICIPIO'!$A$2:$H$867,8,FALSE)</f>
        <v>#N/A</v>
      </c>
      <c r="L263" t="s">
        <v>22</v>
      </c>
      <c r="M263" t="s">
        <v>123</v>
      </c>
    </row>
    <row r="264" spans="1:13" hidden="1" x14ac:dyDescent="0.2">
      <c r="A264" t="s">
        <v>597</v>
      </c>
      <c r="B264" s="2">
        <v>10011230</v>
      </c>
      <c r="C264" s="2">
        <v>800130305</v>
      </c>
      <c r="D264" s="23">
        <f>VLOOKUP(C264,consulPlanNegocio07042017!$A$2:$A$1141,1,FALSE)</f>
        <v>800130305</v>
      </c>
      <c r="E264" t="s">
        <v>1864</v>
      </c>
      <c r="F264" s="2">
        <v>918527650</v>
      </c>
      <c r="G264" t="s">
        <v>60</v>
      </c>
      <c r="H264" s="6">
        <f>VLOOKUP(G264,'ID MUNICIPIO'!$E$2:$F$867,2,FALSE)</f>
        <v>321</v>
      </c>
      <c r="I264" t="s">
        <v>2824</v>
      </c>
      <c r="J264" t="s">
        <v>48</v>
      </c>
      <c r="K264" s="6" t="e">
        <f>VLOOKUP(J264,'ID MUNICIPIO'!$A$2:$H$867,8,FALSE)</f>
        <v>#N/A</v>
      </c>
      <c r="L264" t="s">
        <v>58</v>
      </c>
      <c r="M264" t="s">
        <v>125</v>
      </c>
    </row>
    <row r="265" spans="1:13" hidden="1" x14ac:dyDescent="0.2">
      <c r="A265" t="s">
        <v>598</v>
      </c>
      <c r="B265" s="2">
        <v>10011231</v>
      </c>
      <c r="C265" s="2">
        <v>800130771</v>
      </c>
      <c r="D265" s="23">
        <f>VLOOKUP(C265,consulPlanNegocio07042017!$A$2:$A$1141,1,FALSE)</f>
        <v>800130771</v>
      </c>
      <c r="E265" t="s">
        <v>1864</v>
      </c>
      <c r="F265" s="2">
        <v>916683030</v>
      </c>
      <c r="G265" t="s">
        <v>60</v>
      </c>
      <c r="H265" s="6">
        <f>VLOOKUP(G265,'ID MUNICIPIO'!$E$2:$F$867,2,FALSE)</f>
        <v>321</v>
      </c>
      <c r="I265" t="s">
        <v>2824</v>
      </c>
      <c r="J265" t="s">
        <v>48</v>
      </c>
      <c r="K265" s="6" t="e">
        <f>VLOOKUP(J265,'ID MUNICIPIO'!$A$2:$H$867,8,FALSE)</f>
        <v>#N/A</v>
      </c>
      <c r="L265" t="s">
        <v>58</v>
      </c>
      <c r="M265" t="s">
        <v>125</v>
      </c>
    </row>
    <row r="266" spans="1:13" hidden="1" x14ac:dyDescent="0.2">
      <c r="A266" t="s">
        <v>599</v>
      </c>
      <c r="B266" s="2">
        <v>10011233</v>
      </c>
      <c r="C266" s="2">
        <v>800131862</v>
      </c>
      <c r="D266" s="23" t="e">
        <f>VLOOKUP(C266,consulPlanNegocio07042017!$A$2:$A$1141,1,FALSE)</f>
        <v>#N/A</v>
      </c>
      <c r="E266" t="s">
        <v>1873</v>
      </c>
      <c r="F266" s="2">
        <v>916280888</v>
      </c>
      <c r="G266" t="s">
        <v>19</v>
      </c>
      <c r="H266" s="6">
        <f>VLOOKUP(G266,'ID MUNICIPIO'!$E$2:$F$867,2,FALSE)</f>
        <v>312</v>
      </c>
      <c r="I266" t="s">
        <v>2824</v>
      </c>
      <c r="J266" t="s">
        <v>48</v>
      </c>
      <c r="K266" s="6" t="e">
        <f>VLOOKUP(J266,'ID MUNICIPIO'!$A$2:$H$867,8,FALSE)</f>
        <v>#N/A</v>
      </c>
      <c r="L266" t="s">
        <v>4</v>
      </c>
      <c r="M266" t="s">
        <v>1</v>
      </c>
    </row>
    <row r="267" spans="1:13" s="24" customFormat="1" x14ac:dyDescent="0.2">
      <c r="A267" s="24" t="s">
        <v>1499</v>
      </c>
      <c r="B267" s="25">
        <v>10018136</v>
      </c>
      <c r="C267" s="25">
        <v>88283177</v>
      </c>
      <c r="D267" s="24" t="e">
        <f>VLOOKUP(C267,consulPlanNegocio07042017!$A$2:$A$1141,1,FALSE)</f>
        <v>#N/A</v>
      </c>
      <c r="E267" s="24" t="s">
        <v>2692</v>
      </c>
      <c r="F267" s="25">
        <v>975624341</v>
      </c>
      <c r="G267" s="24" t="s">
        <v>299</v>
      </c>
      <c r="H267" s="24">
        <f>VLOOKUP(G267,'ID MUNICIPIO'!$E$2:$F$877,2,FALSE)</f>
        <v>868</v>
      </c>
      <c r="I267" s="24" t="s">
        <v>2826</v>
      </c>
      <c r="J267" s="24" t="s">
        <v>6</v>
      </c>
      <c r="K267" s="24">
        <f>VLOOKUP(J267,'ID MUNICIPIO'!$A$2:$H$867,8,FALSE)</f>
        <v>8</v>
      </c>
      <c r="L267" s="24" t="s">
        <v>22</v>
      </c>
      <c r="M267" s="24" t="s">
        <v>9</v>
      </c>
    </row>
    <row r="268" spans="1:13" hidden="1" x14ac:dyDescent="0.2">
      <c r="A268" t="s">
        <v>601</v>
      </c>
      <c r="B268" s="2">
        <v>10011235</v>
      </c>
      <c r="C268" s="2">
        <v>800132469</v>
      </c>
      <c r="D268" s="23">
        <f>VLOOKUP(C268,consulPlanNegocio07042017!$A$2:$A$1141,1,FALSE)</f>
        <v>800132469</v>
      </c>
      <c r="E268" t="s">
        <v>1864</v>
      </c>
      <c r="F268" s="2">
        <v>916683030</v>
      </c>
      <c r="G268" t="s">
        <v>60</v>
      </c>
      <c r="H268" s="6">
        <f>VLOOKUP(G268,'ID MUNICIPIO'!$E$2:$F$867,2,FALSE)</f>
        <v>321</v>
      </c>
      <c r="I268" t="s">
        <v>2824</v>
      </c>
      <c r="J268" t="s">
        <v>48</v>
      </c>
      <c r="K268" s="6" t="e">
        <f>VLOOKUP(J268,'ID MUNICIPIO'!$A$2:$H$867,8,FALSE)</f>
        <v>#N/A</v>
      </c>
      <c r="L268" t="s">
        <v>58</v>
      </c>
      <c r="M268" t="s">
        <v>125</v>
      </c>
    </row>
    <row r="269" spans="1:13" hidden="1" x14ac:dyDescent="0.2">
      <c r="A269" t="s">
        <v>602</v>
      </c>
      <c r="B269" s="2">
        <v>10011236</v>
      </c>
      <c r="C269" s="2">
        <v>800133063</v>
      </c>
      <c r="D269" s="23">
        <f>VLOOKUP(C269,consulPlanNegocio07042017!$A$2:$A$1141,1,FALSE)</f>
        <v>800133063</v>
      </c>
      <c r="E269" t="s">
        <v>1883</v>
      </c>
      <c r="F269" s="2">
        <v>914268920</v>
      </c>
      <c r="G269" t="s">
        <v>67</v>
      </c>
      <c r="H269" s="6">
        <f>VLOOKUP(G269,'ID MUNICIPIO'!$E$2:$F$867,2,FALSE)</f>
        <v>360</v>
      </c>
      <c r="I269" t="s">
        <v>2824</v>
      </c>
      <c r="J269" t="s">
        <v>48</v>
      </c>
      <c r="K269" s="6" t="e">
        <f>VLOOKUP(J269,'ID MUNICIPIO'!$A$2:$H$867,8,FALSE)</f>
        <v>#N/A</v>
      </c>
      <c r="L269" t="s">
        <v>83</v>
      </c>
      <c r="M269" t="s">
        <v>125</v>
      </c>
    </row>
    <row r="270" spans="1:13" hidden="1" x14ac:dyDescent="0.2">
      <c r="A270" t="s">
        <v>603</v>
      </c>
      <c r="B270" s="2">
        <v>10011237</v>
      </c>
      <c r="C270" s="2">
        <v>800136041</v>
      </c>
      <c r="D270" s="23">
        <f>VLOOKUP(C270,consulPlanNegocio07042017!$A$2:$A$1141,1,FALSE)</f>
        <v>800136041</v>
      </c>
      <c r="E270" t="s">
        <v>1884</v>
      </c>
      <c r="F270" s="2">
        <v>3762094</v>
      </c>
      <c r="G270" t="s">
        <v>19</v>
      </c>
      <c r="H270" s="6">
        <f>VLOOKUP(G270,'ID MUNICIPIO'!$E$2:$F$867,2,FALSE)</f>
        <v>312</v>
      </c>
      <c r="I270" t="s">
        <v>2824</v>
      </c>
      <c r="J270" t="s">
        <v>48</v>
      </c>
      <c r="K270" s="6" t="e">
        <f>VLOOKUP(J270,'ID MUNICIPIO'!$A$2:$H$867,8,FALSE)</f>
        <v>#N/A</v>
      </c>
      <c r="L270" t="s">
        <v>22</v>
      </c>
      <c r="M270" t="s">
        <v>125</v>
      </c>
    </row>
    <row r="271" spans="1:13" hidden="1" x14ac:dyDescent="0.2">
      <c r="A271" t="s">
        <v>604</v>
      </c>
      <c r="B271" s="2">
        <v>10011240</v>
      </c>
      <c r="C271" s="2">
        <v>800142580</v>
      </c>
      <c r="D271" s="23">
        <f>VLOOKUP(C271,consulPlanNegocio07042017!$A$2:$A$1141,1,FALSE)</f>
        <v>800142580</v>
      </c>
      <c r="E271" t="s">
        <v>1885</v>
      </c>
      <c r="F271" s="2">
        <v>918504616</v>
      </c>
      <c r="G271" t="s">
        <v>128</v>
      </c>
      <c r="H271" s="6">
        <f>VLOOKUP(G271,'ID MUNICIPIO'!$E$2:$F$867,2,FALSE)</f>
        <v>345</v>
      </c>
      <c r="I271" t="s">
        <v>2824</v>
      </c>
      <c r="J271" t="s">
        <v>48</v>
      </c>
      <c r="K271" s="6" t="e">
        <f>VLOOKUP(J271,'ID MUNICIPIO'!$A$2:$H$867,8,FALSE)</f>
        <v>#N/A</v>
      </c>
      <c r="L271" t="s">
        <v>22</v>
      </c>
      <c r="M271" t="s">
        <v>123</v>
      </c>
    </row>
    <row r="272" spans="1:13" hidden="1" x14ac:dyDescent="0.2">
      <c r="A272" t="s">
        <v>605</v>
      </c>
      <c r="B272" s="2">
        <v>10011241</v>
      </c>
      <c r="C272" s="2">
        <v>800145764</v>
      </c>
      <c r="D272" s="23">
        <f>VLOOKUP(C272,consulPlanNegocio07042017!$A$2:$A$1141,1,FALSE)</f>
        <v>800145764</v>
      </c>
      <c r="E272" t="s">
        <v>1886</v>
      </c>
      <c r="F272" s="2">
        <v>3204922090</v>
      </c>
      <c r="G272" t="s">
        <v>19</v>
      </c>
      <c r="H272" s="6">
        <f>VLOOKUP(G272,'ID MUNICIPIO'!$E$2:$F$867,2,FALSE)</f>
        <v>312</v>
      </c>
      <c r="I272" t="s">
        <v>2824</v>
      </c>
      <c r="J272" t="s">
        <v>48</v>
      </c>
      <c r="K272" s="6" t="e">
        <f>VLOOKUP(J272,'ID MUNICIPIO'!$A$2:$H$867,8,FALSE)</f>
        <v>#N/A</v>
      </c>
      <c r="L272" t="s">
        <v>22</v>
      </c>
      <c r="M272" t="s">
        <v>55</v>
      </c>
    </row>
    <row r="273" spans="1:13" hidden="1" x14ac:dyDescent="0.2">
      <c r="A273" t="s">
        <v>606</v>
      </c>
      <c r="B273" s="2">
        <v>10011242</v>
      </c>
      <c r="C273" s="2">
        <v>800148883</v>
      </c>
      <c r="D273" s="23" t="e">
        <f>VLOOKUP(C273,consulPlanNegocio07042017!$A$2:$A$1141,1,FALSE)</f>
        <v>#N/A</v>
      </c>
      <c r="E273" t="s">
        <v>1887</v>
      </c>
      <c r="F273" s="2">
        <v>912150436</v>
      </c>
      <c r="G273" t="s">
        <v>19</v>
      </c>
      <c r="H273" s="6">
        <f>VLOOKUP(G273,'ID MUNICIPIO'!$E$2:$F$877,2,FALSE)</f>
        <v>312</v>
      </c>
      <c r="I273" t="s">
        <v>2824</v>
      </c>
      <c r="J273" t="s">
        <v>48</v>
      </c>
      <c r="K273" s="6" t="e">
        <f>VLOOKUP(J273,'ID MUNICIPIO'!$A$2:$H$867,8,FALSE)</f>
        <v>#N/A</v>
      </c>
      <c r="L273" t="s">
        <v>4</v>
      </c>
      <c r="M273" t="s">
        <v>61</v>
      </c>
    </row>
    <row r="274" spans="1:13" hidden="1" x14ac:dyDescent="0.2">
      <c r="A274" t="s">
        <v>607</v>
      </c>
      <c r="B274" s="2">
        <v>10011243</v>
      </c>
      <c r="C274" s="2">
        <v>800149419</v>
      </c>
      <c r="D274" s="23">
        <f>VLOOKUP(C274,consulPlanNegocio07042017!$A$2:$A$1141,1,FALSE)</f>
        <v>800149419</v>
      </c>
      <c r="E274" t="s">
        <v>1888</v>
      </c>
      <c r="F274" s="2">
        <v>915207133</v>
      </c>
      <c r="G274" t="s">
        <v>19</v>
      </c>
      <c r="H274" s="6">
        <f>VLOOKUP(G274,'ID MUNICIPIO'!$E$2:$F$867,2,FALSE)</f>
        <v>312</v>
      </c>
      <c r="I274" t="s">
        <v>2824</v>
      </c>
      <c r="J274" t="s">
        <v>48</v>
      </c>
      <c r="K274" s="6" t="e">
        <f>VLOOKUP(J274,'ID MUNICIPIO'!$A$2:$H$867,8,FALSE)</f>
        <v>#N/A</v>
      </c>
      <c r="L274" t="s">
        <v>22</v>
      </c>
      <c r="M274" t="s">
        <v>123</v>
      </c>
    </row>
    <row r="275" spans="1:13" hidden="1" x14ac:dyDescent="0.2">
      <c r="A275" t="s">
        <v>608</v>
      </c>
      <c r="B275" s="2">
        <v>10011244</v>
      </c>
      <c r="C275" s="2">
        <v>800151049</v>
      </c>
      <c r="D275" s="23" t="e">
        <f>VLOOKUP(C275,consulPlanNegocio07042017!$A$2:$A$1141,1,FALSE)</f>
        <v>#N/A</v>
      </c>
      <c r="E275" t="s">
        <v>1889</v>
      </c>
      <c r="F275" s="2">
        <v>918767172</v>
      </c>
      <c r="G275" t="s">
        <v>95</v>
      </c>
      <c r="H275" s="6">
        <f>VLOOKUP(G275,'ID MUNICIPIO'!$E$2:$F$877,2,FALSE)</f>
        <v>326</v>
      </c>
      <c r="I275" t="s">
        <v>2826</v>
      </c>
      <c r="J275" t="s">
        <v>48</v>
      </c>
      <c r="K275" s="6" t="e">
        <f>VLOOKUP(J275,'ID MUNICIPIO'!$A$2:$H$867,8,FALSE)</f>
        <v>#N/A</v>
      </c>
      <c r="L275" t="s">
        <v>22</v>
      </c>
      <c r="M275" t="s">
        <v>61</v>
      </c>
    </row>
    <row r="276" spans="1:13" hidden="1" x14ac:dyDescent="0.2">
      <c r="A276" t="s">
        <v>609</v>
      </c>
      <c r="B276" s="2">
        <v>10011245</v>
      </c>
      <c r="C276" s="2">
        <v>800153745</v>
      </c>
      <c r="D276" s="23">
        <f>VLOOKUP(C276,consulPlanNegocio07042017!$A$2:$A$1141,1,FALSE)</f>
        <v>800153745</v>
      </c>
      <c r="E276" t="s">
        <v>1890</v>
      </c>
      <c r="F276" s="2">
        <v>944447925</v>
      </c>
      <c r="G276" t="s">
        <v>122</v>
      </c>
      <c r="H276" s="6">
        <f>VLOOKUP(G276,'ID MUNICIPIO'!$E$2:$F$867,2,FALSE)</f>
        <v>93</v>
      </c>
      <c r="I276" t="s">
        <v>2824</v>
      </c>
      <c r="J276" t="s">
        <v>48</v>
      </c>
      <c r="K276" s="6" t="e">
        <f>VLOOKUP(J276,'ID MUNICIPIO'!$A$2:$H$867,8,FALSE)</f>
        <v>#N/A</v>
      </c>
      <c r="L276" t="s">
        <v>4</v>
      </c>
      <c r="M276" t="s">
        <v>15</v>
      </c>
    </row>
    <row r="277" spans="1:13" hidden="1" x14ac:dyDescent="0.2">
      <c r="A277" t="s">
        <v>610</v>
      </c>
      <c r="B277" s="2">
        <v>10011246</v>
      </c>
      <c r="C277" s="2">
        <v>800154771</v>
      </c>
      <c r="D277" s="23">
        <f>VLOOKUP(C277,consulPlanNegocio07042017!$A$2:$A$1141,1,FALSE)</f>
        <v>800154771</v>
      </c>
      <c r="E277" t="s">
        <v>1891</v>
      </c>
      <c r="F277" s="2">
        <v>918216000</v>
      </c>
      <c r="G277" t="s">
        <v>117</v>
      </c>
      <c r="H277" s="6">
        <f>VLOOKUP(G277,'ID MUNICIPIO'!$E$2:$F$867,2,FALSE)</f>
        <v>334</v>
      </c>
      <c r="I277" t="s">
        <v>2824</v>
      </c>
      <c r="J277" t="s">
        <v>48</v>
      </c>
      <c r="K277" s="6" t="e">
        <f>VLOOKUP(J277,'ID MUNICIPIO'!$A$2:$H$867,8,FALSE)</f>
        <v>#N/A</v>
      </c>
      <c r="L277" t="s">
        <v>83</v>
      </c>
      <c r="M277" t="s">
        <v>123</v>
      </c>
    </row>
    <row r="278" spans="1:13" hidden="1" x14ac:dyDescent="0.2">
      <c r="A278" t="s">
        <v>611</v>
      </c>
      <c r="B278" s="2">
        <v>10011248</v>
      </c>
      <c r="C278" s="2">
        <v>800157895</v>
      </c>
      <c r="D278" s="23">
        <f>VLOOKUP(C278,consulPlanNegocio07042017!$A$2:$A$1141,1,FALSE)</f>
        <v>800157895</v>
      </c>
      <c r="E278" t="s">
        <v>1892</v>
      </c>
      <c r="F278" s="2">
        <v>916109625</v>
      </c>
      <c r="G278" t="s">
        <v>19</v>
      </c>
      <c r="H278" s="6">
        <f>VLOOKUP(G278,'ID MUNICIPIO'!$E$2:$F$867,2,FALSE)</f>
        <v>312</v>
      </c>
      <c r="I278" t="s">
        <v>2824</v>
      </c>
      <c r="J278" t="s">
        <v>48</v>
      </c>
      <c r="K278" s="6" t="e">
        <f>VLOOKUP(J278,'ID MUNICIPIO'!$A$2:$H$867,8,FALSE)</f>
        <v>#N/A</v>
      </c>
      <c r="L278" t="s">
        <v>22</v>
      </c>
      <c r="M278" t="s">
        <v>125</v>
      </c>
    </row>
    <row r="279" spans="1:13" hidden="1" x14ac:dyDescent="0.2">
      <c r="A279" t="s">
        <v>612</v>
      </c>
      <c r="B279" s="2">
        <v>10011249</v>
      </c>
      <c r="C279" s="2">
        <v>800158149</v>
      </c>
      <c r="D279" s="23">
        <f>VLOOKUP(C279,consulPlanNegocio07042017!$A$2:$A$1141,1,FALSE)</f>
        <v>800158149</v>
      </c>
      <c r="E279" t="s">
        <v>1860</v>
      </c>
      <c r="F279" s="2">
        <v>916129811</v>
      </c>
      <c r="G279" t="s">
        <v>19</v>
      </c>
      <c r="H279" s="6">
        <f>VLOOKUP(G279,'ID MUNICIPIO'!$E$2:$F$867,2,FALSE)</f>
        <v>312</v>
      </c>
      <c r="I279" t="s">
        <v>2824</v>
      </c>
      <c r="J279" t="s">
        <v>48</v>
      </c>
      <c r="K279" s="6" t="e">
        <f>VLOOKUP(J279,'ID MUNICIPIO'!$A$2:$H$867,8,FALSE)</f>
        <v>#N/A</v>
      </c>
      <c r="L279" t="s">
        <v>22</v>
      </c>
      <c r="M279" t="s">
        <v>123</v>
      </c>
    </row>
    <row r="280" spans="1:13" hidden="1" x14ac:dyDescent="0.2">
      <c r="A280" t="s">
        <v>613</v>
      </c>
      <c r="B280" s="2">
        <v>10011250</v>
      </c>
      <c r="C280" s="2">
        <v>800159028</v>
      </c>
      <c r="D280" s="23">
        <f>VLOOKUP(C280,consulPlanNegocio07042017!$A$2:$A$1141,1,FALSE)</f>
        <v>800159028</v>
      </c>
      <c r="E280" t="s">
        <v>1893</v>
      </c>
      <c r="F280" s="2">
        <v>918209914</v>
      </c>
      <c r="G280" t="s">
        <v>67</v>
      </c>
      <c r="H280" s="6">
        <f>VLOOKUP(G280,'ID MUNICIPIO'!$E$2:$F$867,2,FALSE)</f>
        <v>360</v>
      </c>
      <c r="I280" t="s">
        <v>2827</v>
      </c>
      <c r="J280" t="s">
        <v>10</v>
      </c>
      <c r="K280" s="6">
        <f>VLOOKUP(J280,'ID MUNICIPIO'!$A$2:$H$867,8,FALSE)</f>
        <v>3</v>
      </c>
      <c r="L280" t="s">
        <v>22</v>
      </c>
      <c r="M280" t="s">
        <v>20</v>
      </c>
    </row>
    <row r="281" spans="1:13" hidden="1" x14ac:dyDescent="0.2">
      <c r="A281" t="s">
        <v>614</v>
      </c>
      <c r="B281" s="2">
        <v>10011251</v>
      </c>
      <c r="C281" s="2">
        <v>800160435</v>
      </c>
      <c r="D281" s="23">
        <f>VLOOKUP(C281,consulPlanNegocio07042017!$A$2:$A$1141,1,FALSE)</f>
        <v>800160435</v>
      </c>
      <c r="E281" t="s">
        <v>1894</v>
      </c>
      <c r="F281" s="2">
        <v>945434612</v>
      </c>
      <c r="G281" t="s">
        <v>103</v>
      </c>
      <c r="H281" s="6">
        <f>VLOOKUP(G281,'ID MUNICIPIO'!$E$2:$F$867,2,FALSE)</f>
        <v>39</v>
      </c>
      <c r="I281" t="s">
        <v>2824</v>
      </c>
      <c r="J281" t="s">
        <v>48</v>
      </c>
      <c r="K281" s="6" t="e">
        <f>VLOOKUP(J281,'ID MUNICIPIO'!$A$2:$H$867,8,FALSE)</f>
        <v>#N/A</v>
      </c>
      <c r="L281" t="s">
        <v>83</v>
      </c>
      <c r="M281" t="s">
        <v>15</v>
      </c>
    </row>
    <row r="282" spans="1:13" hidden="1" x14ac:dyDescent="0.2">
      <c r="A282" t="s">
        <v>615</v>
      </c>
      <c r="B282" s="2">
        <v>10011252</v>
      </c>
      <c r="C282" s="2">
        <v>800164874</v>
      </c>
      <c r="D282" s="23">
        <f>VLOOKUP(C282,consulPlanNegocio07042017!$A$2:$A$1141,1,FALSE)</f>
        <v>800164874</v>
      </c>
      <c r="E282" t="s">
        <v>1895</v>
      </c>
      <c r="F282" s="2">
        <v>916763002</v>
      </c>
      <c r="G282" t="s">
        <v>19</v>
      </c>
      <c r="H282" s="6">
        <f>VLOOKUP(G282,'ID MUNICIPIO'!$E$2:$F$867,2,FALSE)</f>
        <v>312</v>
      </c>
      <c r="I282" t="s">
        <v>2824</v>
      </c>
      <c r="J282" t="s">
        <v>48</v>
      </c>
      <c r="K282" s="6" t="e">
        <f>VLOOKUP(J282,'ID MUNICIPIO'!$A$2:$H$867,8,FALSE)</f>
        <v>#N/A</v>
      </c>
      <c r="L282" t="s">
        <v>22</v>
      </c>
      <c r="M282" t="s">
        <v>123</v>
      </c>
    </row>
    <row r="283" spans="1:13" hidden="1" x14ac:dyDescent="0.2">
      <c r="A283" t="s">
        <v>616</v>
      </c>
      <c r="B283" s="2">
        <v>10011254</v>
      </c>
      <c r="C283" s="2">
        <v>800173004</v>
      </c>
      <c r="D283" s="23" t="e">
        <f>VLOOKUP(C283,consulPlanNegocio07042017!$A$2:$A$1141,1,FALSE)</f>
        <v>#N/A</v>
      </c>
      <c r="E283" t="s">
        <v>1896</v>
      </c>
      <c r="F283" s="2">
        <v>912678676</v>
      </c>
      <c r="G283" t="s">
        <v>19</v>
      </c>
      <c r="H283" s="6">
        <f>VLOOKUP(G283,'ID MUNICIPIO'!$E$2:$F$867,2,FALSE)</f>
        <v>312</v>
      </c>
      <c r="I283" t="s">
        <v>2824</v>
      </c>
      <c r="J283" t="s">
        <v>48</v>
      </c>
      <c r="K283" s="6" t="e">
        <f>VLOOKUP(J283,'ID MUNICIPIO'!$A$2:$H$867,8,FALSE)</f>
        <v>#N/A</v>
      </c>
      <c r="L283" t="s">
        <v>4</v>
      </c>
      <c r="M283" t="s">
        <v>1</v>
      </c>
    </row>
    <row r="284" spans="1:13" hidden="1" x14ac:dyDescent="0.2">
      <c r="A284" t="s">
        <v>617</v>
      </c>
      <c r="B284" s="2">
        <v>10011255</v>
      </c>
      <c r="C284" s="2">
        <v>800195429</v>
      </c>
      <c r="D284" s="23">
        <f>VLOOKUP(C284,consulPlanNegocio07042017!$A$2:$A$1141,1,FALSE)</f>
        <v>800195429</v>
      </c>
      <c r="E284" t="s">
        <v>1864</v>
      </c>
      <c r="F284" s="2">
        <v>916683030</v>
      </c>
      <c r="G284" t="s">
        <v>60</v>
      </c>
      <c r="H284" s="6">
        <f>VLOOKUP(G284,'ID MUNICIPIO'!$E$2:$F$867,2,FALSE)</f>
        <v>321</v>
      </c>
      <c r="I284" t="s">
        <v>2824</v>
      </c>
      <c r="J284" t="s">
        <v>48</v>
      </c>
      <c r="K284" s="6" t="e">
        <f>VLOOKUP(J284,'ID MUNICIPIO'!$A$2:$H$867,8,FALSE)</f>
        <v>#N/A</v>
      </c>
      <c r="L284" t="s">
        <v>58</v>
      </c>
      <c r="M284" t="s">
        <v>125</v>
      </c>
    </row>
    <row r="285" spans="1:13" hidden="1" x14ac:dyDescent="0.2">
      <c r="A285" t="s">
        <v>618</v>
      </c>
      <c r="B285" s="2">
        <v>10011257</v>
      </c>
      <c r="C285" s="2">
        <v>800202197</v>
      </c>
      <c r="D285" s="23">
        <f>VLOOKUP(C285,consulPlanNegocio07042017!$A$2:$A$1141,1,FALSE)</f>
        <v>800202197</v>
      </c>
      <c r="E285" t="s">
        <v>1897</v>
      </c>
      <c r="F285" s="2">
        <v>914775702</v>
      </c>
      <c r="G285" t="s">
        <v>19</v>
      </c>
      <c r="H285" s="6">
        <f>VLOOKUP(G285,'ID MUNICIPIO'!$E$2:$F$867,2,FALSE)</f>
        <v>312</v>
      </c>
      <c r="I285" t="s">
        <v>2824</v>
      </c>
      <c r="J285" t="s">
        <v>48</v>
      </c>
      <c r="K285" s="6" t="e">
        <f>VLOOKUP(J285,'ID MUNICIPIO'!$A$2:$H$867,8,FALSE)</f>
        <v>#N/A</v>
      </c>
      <c r="L285" t="s">
        <v>22</v>
      </c>
      <c r="M285" t="s">
        <v>55</v>
      </c>
    </row>
    <row r="286" spans="1:13" hidden="1" x14ac:dyDescent="0.2">
      <c r="A286" t="s">
        <v>619</v>
      </c>
      <c r="B286" s="2">
        <v>10011258</v>
      </c>
      <c r="C286" s="2">
        <v>800205120</v>
      </c>
      <c r="D286" s="23">
        <f>VLOOKUP(C286,consulPlanNegocio07042017!$A$2:$A$1141,1,FALSE)</f>
        <v>800205120</v>
      </c>
      <c r="E286" t="s">
        <v>1898</v>
      </c>
      <c r="F286" s="2">
        <v>912560801</v>
      </c>
      <c r="G286" t="s">
        <v>19</v>
      </c>
      <c r="H286" s="6">
        <f>VLOOKUP(G286,'ID MUNICIPIO'!$E$2:$F$867,2,FALSE)</f>
        <v>312</v>
      </c>
      <c r="I286" t="s">
        <v>2824</v>
      </c>
      <c r="J286" t="s">
        <v>48</v>
      </c>
      <c r="K286" s="6" t="e">
        <f>VLOOKUP(J286,'ID MUNICIPIO'!$A$2:$H$867,8,FALSE)</f>
        <v>#N/A</v>
      </c>
      <c r="L286" t="s">
        <v>83</v>
      </c>
      <c r="M286" t="s">
        <v>123</v>
      </c>
    </row>
    <row r="287" spans="1:13" s="24" customFormat="1" x14ac:dyDescent="0.2">
      <c r="A287" s="24" t="s">
        <v>1500</v>
      </c>
      <c r="B287" s="25">
        <v>10018137</v>
      </c>
      <c r="C287" s="25">
        <v>13140687</v>
      </c>
      <c r="D287" s="24" t="e">
        <f>VLOOKUP(C287,consulPlanNegocio07042017!$A$2:$A$1141,1,FALSE)</f>
        <v>#N/A</v>
      </c>
      <c r="E287" s="24" t="s">
        <v>2693</v>
      </c>
      <c r="F287" s="25">
        <v>3173642551</v>
      </c>
      <c r="G287" s="24" t="s">
        <v>299</v>
      </c>
      <c r="H287" s="24">
        <f>VLOOKUP(G287,'ID MUNICIPIO'!$E$2:$F$877,2,FALSE)</f>
        <v>868</v>
      </c>
      <c r="I287" s="24" t="s">
        <v>2826</v>
      </c>
      <c r="J287" s="24" t="s">
        <v>6</v>
      </c>
      <c r="K287" s="24">
        <f>VLOOKUP(J287,'ID MUNICIPIO'!$A$2:$H$867,8,FALSE)</f>
        <v>8</v>
      </c>
      <c r="L287" s="24" t="s">
        <v>22</v>
      </c>
      <c r="M287" s="24" t="s">
        <v>9</v>
      </c>
    </row>
    <row r="288" spans="1:13" hidden="1" x14ac:dyDescent="0.2">
      <c r="A288" t="s">
        <v>621</v>
      </c>
      <c r="B288" s="2">
        <v>10011261</v>
      </c>
      <c r="C288" s="2">
        <v>800209481</v>
      </c>
      <c r="D288" s="23">
        <f>VLOOKUP(C288,consulPlanNegocio07042017!$A$2:$A$1141,1,FALSE)</f>
        <v>800209481</v>
      </c>
      <c r="E288" t="s">
        <v>1900</v>
      </c>
      <c r="F288" s="2">
        <v>914192900</v>
      </c>
      <c r="G288" t="s">
        <v>129</v>
      </c>
      <c r="H288" s="6">
        <f>VLOOKUP(G288,'ID MUNICIPIO'!$E$2:$F$867,2,FALSE)</f>
        <v>404</v>
      </c>
      <c r="I288" t="s">
        <v>2824</v>
      </c>
      <c r="J288" t="s">
        <v>48</v>
      </c>
      <c r="K288" s="6" t="e">
        <f>VLOOKUP(J288,'ID MUNICIPIO'!$A$2:$H$867,8,FALSE)</f>
        <v>#N/A</v>
      </c>
      <c r="L288" t="s">
        <v>22</v>
      </c>
      <c r="M288" t="s">
        <v>123</v>
      </c>
    </row>
    <row r="289" spans="1:13" hidden="1" x14ac:dyDescent="0.2">
      <c r="A289" t="s">
        <v>622</v>
      </c>
      <c r="B289" s="2">
        <v>10011262</v>
      </c>
      <c r="C289" s="2">
        <v>800214937</v>
      </c>
      <c r="D289" s="23">
        <f>VLOOKUP(C289,consulPlanNegocio07042017!$A$2:$A$1141,1,FALSE)</f>
        <v>800214937</v>
      </c>
      <c r="E289" t="s">
        <v>1901</v>
      </c>
      <c r="F289" s="2">
        <v>3153727374</v>
      </c>
      <c r="G289" t="s">
        <v>128</v>
      </c>
      <c r="H289" s="6">
        <f>VLOOKUP(G289,'ID MUNICIPIO'!$E$2:$F$867,2,FALSE)</f>
        <v>345</v>
      </c>
      <c r="I289" t="s">
        <v>2824</v>
      </c>
      <c r="J289" t="s">
        <v>48</v>
      </c>
      <c r="K289" s="6" t="e">
        <f>VLOOKUP(J289,'ID MUNICIPIO'!$A$2:$H$867,8,FALSE)</f>
        <v>#N/A</v>
      </c>
      <c r="L289" t="s">
        <v>22</v>
      </c>
      <c r="M289" t="s">
        <v>123</v>
      </c>
    </row>
    <row r="290" spans="1:13" hidden="1" x14ac:dyDescent="0.2">
      <c r="A290" t="s">
        <v>623</v>
      </c>
      <c r="B290" s="2">
        <v>10011263</v>
      </c>
      <c r="C290" s="2">
        <v>800218042</v>
      </c>
      <c r="D290" s="23">
        <f>VLOOKUP(C290,consulPlanNegocio07042017!$A$2:$A$1141,1,FALSE)</f>
        <v>800218042</v>
      </c>
      <c r="E290" t="s">
        <v>1864</v>
      </c>
      <c r="F290" s="2">
        <v>916683030</v>
      </c>
      <c r="G290" t="s">
        <v>60</v>
      </c>
      <c r="H290" s="6">
        <f>VLOOKUP(G290,'ID MUNICIPIO'!$E$2:$F$867,2,FALSE)</f>
        <v>321</v>
      </c>
      <c r="I290" t="s">
        <v>2824</v>
      </c>
      <c r="J290" t="s">
        <v>48</v>
      </c>
      <c r="K290" s="6" t="e">
        <f>VLOOKUP(J290,'ID MUNICIPIO'!$A$2:$H$867,8,FALSE)</f>
        <v>#N/A</v>
      </c>
      <c r="L290" t="s">
        <v>58</v>
      </c>
      <c r="M290" t="s">
        <v>125</v>
      </c>
    </row>
    <row r="291" spans="1:13" hidden="1" x14ac:dyDescent="0.2">
      <c r="A291" t="s">
        <v>624</v>
      </c>
      <c r="B291" s="2">
        <v>10011265</v>
      </c>
      <c r="C291" s="2">
        <v>800223743</v>
      </c>
      <c r="D291" s="23">
        <f>VLOOKUP(C291,consulPlanNegocio07042017!$A$2:$A$1141,1,FALSE)</f>
        <v>800223743</v>
      </c>
      <c r="E291" t="s">
        <v>1902</v>
      </c>
      <c r="F291" s="2">
        <v>918488101</v>
      </c>
      <c r="G291" t="s">
        <v>64</v>
      </c>
      <c r="H291" s="6">
        <f>VLOOKUP(G291,'ID MUNICIPIO'!$E$2:$F$867,2,FALSE)</f>
        <v>409</v>
      </c>
      <c r="I291" t="s">
        <v>2826</v>
      </c>
      <c r="J291" t="s">
        <v>10</v>
      </c>
      <c r="K291" s="6">
        <f>VLOOKUP(J291,'ID MUNICIPIO'!$A$2:$H$867,8,FALSE)</f>
        <v>3</v>
      </c>
      <c r="L291" t="s">
        <v>22</v>
      </c>
      <c r="M291" t="s">
        <v>11</v>
      </c>
    </row>
    <row r="292" spans="1:13" hidden="1" x14ac:dyDescent="0.2">
      <c r="A292" t="s">
        <v>625</v>
      </c>
      <c r="B292" s="2">
        <v>10011266</v>
      </c>
      <c r="C292" s="2">
        <v>800227103</v>
      </c>
      <c r="D292" s="23">
        <f>VLOOKUP(C292,consulPlanNegocio07042017!$A$2:$A$1141,1,FALSE)</f>
        <v>800227103</v>
      </c>
      <c r="E292" t="s">
        <v>1864</v>
      </c>
      <c r="F292" s="2">
        <v>916683030</v>
      </c>
      <c r="G292" t="s">
        <v>60</v>
      </c>
      <c r="H292" s="6">
        <f>VLOOKUP(G292,'ID MUNICIPIO'!$E$2:$F$867,2,FALSE)</f>
        <v>321</v>
      </c>
      <c r="I292" t="s">
        <v>2824</v>
      </c>
      <c r="J292" t="s">
        <v>48</v>
      </c>
      <c r="K292" s="6" t="e">
        <f>VLOOKUP(J292,'ID MUNICIPIO'!$A$2:$H$867,8,FALSE)</f>
        <v>#N/A</v>
      </c>
      <c r="L292" t="s">
        <v>58</v>
      </c>
      <c r="M292" t="s">
        <v>125</v>
      </c>
    </row>
    <row r="293" spans="1:13" hidden="1" x14ac:dyDescent="0.2">
      <c r="A293" t="s">
        <v>626</v>
      </c>
      <c r="B293" s="2">
        <v>10011267</v>
      </c>
      <c r="C293" s="2">
        <v>800227624</v>
      </c>
      <c r="D293" s="23">
        <f>VLOOKUP(C293,consulPlanNegocio07042017!$A$2:$A$1141,1,FALSE)</f>
        <v>800227624</v>
      </c>
      <c r="E293" t="s">
        <v>1864</v>
      </c>
      <c r="F293" s="2">
        <v>916683030</v>
      </c>
      <c r="G293" t="s">
        <v>60</v>
      </c>
      <c r="H293" s="6">
        <f>VLOOKUP(G293,'ID MUNICIPIO'!$E$2:$F$867,2,FALSE)</f>
        <v>321</v>
      </c>
      <c r="I293" t="s">
        <v>2824</v>
      </c>
      <c r="J293" t="s">
        <v>48</v>
      </c>
      <c r="K293" s="6" t="e">
        <f>VLOOKUP(J293,'ID MUNICIPIO'!$A$2:$H$867,8,FALSE)</f>
        <v>#N/A</v>
      </c>
      <c r="L293" t="s">
        <v>58</v>
      </c>
      <c r="M293" t="s">
        <v>125</v>
      </c>
    </row>
    <row r="294" spans="1:13" hidden="1" x14ac:dyDescent="0.2">
      <c r="A294" t="s">
        <v>627</v>
      </c>
      <c r="B294" s="2">
        <v>10011271</v>
      </c>
      <c r="C294" s="2">
        <v>80063350</v>
      </c>
      <c r="D294" s="23">
        <f>VLOOKUP(C294,consulPlanNegocio07042017!$A$2:$A$1141,1,FALSE)</f>
        <v>80063350</v>
      </c>
      <c r="E294" t="s">
        <v>1903</v>
      </c>
      <c r="F294" s="2">
        <v>3203135144</v>
      </c>
      <c r="G294" t="s">
        <v>19</v>
      </c>
      <c r="H294" s="6">
        <f>VLOOKUP(G294,'ID MUNICIPIO'!$E$2:$F$867,2,FALSE)</f>
        <v>312</v>
      </c>
      <c r="I294" t="s">
        <v>2826</v>
      </c>
      <c r="J294" t="s">
        <v>10</v>
      </c>
      <c r="K294" s="6">
        <f>VLOOKUP(J294,'ID MUNICIPIO'!$A$2:$H$867,8,FALSE)</f>
        <v>3</v>
      </c>
      <c r="L294" t="s">
        <v>22</v>
      </c>
      <c r="M294" t="s">
        <v>11</v>
      </c>
    </row>
    <row r="295" spans="1:13" hidden="1" x14ac:dyDescent="0.2">
      <c r="A295" t="s">
        <v>628</v>
      </c>
      <c r="B295" s="2">
        <v>10011274</v>
      </c>
      <c r="C295" s="2">
        <v>80108138</v>
      </c>
      <c r="D295" s="23">
        <f>VLOOKUP(C295,consulPlanNegocio07042017!$A$2:$A$1141,1,FALSE)</f>
        <v>80108138</v>
      </c>
      <c r="E295" t="s">
        <v>1904</v>
      </c>
      <c r="F295" s="2">
        <v>917708669</v>
      </c>
      <c r="G295" t="s">
        <v>19</v>
      </c>
      <c r="H295" s="6">
        <f>VLOOKUP(G295,'ID MUNICIPIO'!$E$2:$F$867,2,FALSE)</f>
        <v>312</v>
      </c>
      <c r="I295" t="s">
        <v>2826</v>
      </c>
      <c r="J295" t="s">
        <v>10</v>
      </c>
      <c r="K295" s="6">
        <f>VLOOKUP(J295,'ID MUNICIPIO'!$A$2:$H$867,8,FALSE)</f>
        <v>3</v>
      </c>
      <c r="L295" t="s">
        <v>31</v>
      </c>
      <c r="M295" t="s">
        <v>11</v>
      </c>
    </row>
    <row r="296" spans="1:13" hidden="1" x14ac:dyDescent="0.2">
      <c r="A296" t="s">
        <v>629</v>
      </c>
      <c r="B296" s="2">
        <v>10011296</v>
      </c>
      <c r="C296" s="2">
        <v>80353254</v>
      </c>
      <c r="D296" s="23">
        <f>VLOOKUP(C296,consulPlanNegocio07042017!$A$2:$A$1141,1,FALSE)</f>
        <v>80353254</v>
      </c>
      <c r="E296" t="s">
        <v>1700</v>
      </c>
      <c r="F296" s="2">
        <v>3102535525</v>
      </c>
      <c r="G296" t="s">
        <v>67</v>
      </c>
      <c r="H296" s="6">
        <f>VLOOKUP(G296,'ID MUNICIPIO'!$E$2:$F$867,2,FALSE)</f>
        <v>360</v>
      </c>
      <c r="I296" t="s">
        <v>2826</v>
      </c>
      <c r="J296" t="s">
        <v>10</v>
      </c>
      <c r="K296" s="6">
        <f>VLOOKUP(J296,'ID MUNICIPIO'!$A$2:$H$867,8,FALSE)</f>
        <v>3</v>
      </c>
      <c r="L296" t="s">
        <v>68</v>
      </c>
      <c r="M296" t="s">
        <v>20</v>
      </c>
    </row>
    <row r="297" spans="1:13" hidden="1" x14ac:dyDescent="0.2">
      <c r="A297" t="s">
        <v>630</v>
      </c>
      <c r="B297" s="2">
        <v>10011307</v>
      </c>
      <c r="C297" s="2">
        <v>80391480</v>
      </c>
      <c r="D297" s="23">
        <f>VLOOKUP(C297,consulPlanNegocio07042017!$A$2:$A$1141,1,FALSE)</f>
        <v>80391480</v>
      </c>
      <c r="E297" t="s">
        <v>1905</v>
      </c>
      <c r="F297" s="2">
        <v>3103439297</v>
      </c>
      <c r="G297" t="s">
        <v>82</v>
      </c>
      <c r="H297" s="6">
        <f>VLOOKUP(G297,'ID MUNICIPIO'!$E$2:$F$867,2,FALSE)</f>
        <v>332</v>
      </c>
      <c r="I297" t="s">
        <v>2826</v>
      </c>
      <c r="J297" t="s">
        <v>10</v>
      </c>
      <c r="K297" s="6">
        <f>VLOOKUP(J297,'ID MUNICIPIO'!$A$2:$H$867,8,FALSE)</f>
        <v>3</v>
      </c>
      <c r="L297" t="s">
        <v>31</v>
      </c>
      <c r="M297" t="s">
        <v>11</v>
      </c>
    </row>
    <row r="298" spans="1:13" hidden="1" x14ac:dyDescent="0.2">
      <c r="A298" t="s">
        <v>631</v>
      </c>
      <c r="B298" s="2">
        <v>10011310</v>
      </c>
      <c r="C298" s="2">
        <v>80393166</v>
      </c>
      <c r="D298" s="23">
        <f>VLOOKUP(C298,consulPlanNegocio07042017!$A$2:$A$1141,1,FALSE)</f>
        <v>80393166</v>
      </c>
      <c r="E298" t="s">
        <v>1906</v>
      </c>
      <c r="F298" s="2">
        <v>3203067070</v>
      </c>
      <c r="G298" t="s">
        <v>118</v>
      </c>
      <c r="H298" s="6">
        <f>VLOOKUP(G298,'ID MUNICIPIO'!$E$2:$F$867,2,FALSE)</f>
        <v>392</v>
      </c>
      <c r="I298" t="s">
        <v>2827</v>
      </c>
      <c r="J298" t="s">
        <v>10</v>
      </c>
      <c r="K298" s="6">
        <f>VLOOKUP(J298,'ID MUNICIPIO'!$A$2:$H$867,8,FALSE)</f>
        <v>3</v>
      </c>
      <c r="L298" t="s">
        <v>4</v>
      </c>
      <c r="M298" t="s">
        <v>20</v>
      </c>
    </row>
    <row r="299" spans="1:13" hidden="1" x14ac:dyDescent="0.2">
      <c r="A299" t="s">
        <v>632</v>
      </c>
      <c r="B299" s="2">
        <v>10011311</v>
      </c>
      <c r="C299" s="2">
        <v>80393267</v>
      </c>
      <c r="D299" s="23">
        <f>VLOOKUP(C299,consulPlanNegocio07042017!$A$2:$A$1141,1,FALSE)</f>
        <v>80393267</v>
      </c>
      <c r="E299" t="s">
        <v>1907</v>
      </c>
      <c r="F299" s="2">
        <v>3143282613</v>
      </c>
      <c r="G299" t="s">
        <v>118</v>
      </c>
      <c r="H299" s="6">
        <f>VLOOKUP(G299,'ID MUNICIPIO'!$E$2:$F$867,2,FALSE)</f>
        <v>392</v>
      </c>
      <c r="I299" t="s">
        <v>2826</v>
      </c>
      <c r="J299" t="s">
        <v>10</v>
      </c>
      <c r="K299" s="6">
        <f>VLOOKUP(J299,'ID MUNICIPIO'!$A$2:$H$867,8,FALSE)</f>
        <v>3</v>
      </c>
      <c r="L299" t="s">
        <v>7</v>
      </c>
      <c r="M299" t="s">
        <v>20</v>
      </c>
    </row>
    <row r="300" spans="1:13" hidden="1" x14ac:dyDescent="0.2">
      <c r="A300" t="s">
        <v>633</v>
      </c>
      <c r="B300" s="2">
        <v>10011314</v>
      </c>
      <c r="C300" s="2">
        <v>80393638</v>
      </c>
      <c r="D300" s="23">
        <f>VLOOKUP(C300,consulPlanNegocio07042017!$A$2:$A$1141,1,FALSE)</f>
        <v>80393638</v>
      </c>
      <c r="E300" t="s">
        <v>1908</v>
      </c>
      <c r="F300" s="2">
        <v>3115895885</v>
      </c>
      <c r="G300" t="s">
        <v>67</v>
      </c>
      <c r="H300" s="6">
        <f>VLOOKUP(G300,'ID MUNICIPIO'!$E$2:$F$867,2,FALSE)</f>
        <v>360</v>
      </c>
      <c r="I300" t="s">
        <v>2827</v>
      </c>
      <c r="J300" t="s">
        <v>10</v>
      </c>
      <c r="K300" s="6">
        <f>VLOOKUP(J300,'ID MUNICIPIO'!$A$2:$H$867,8,FALSE)</f>
        <v>3</v>
      </c>
      <c r="L300" t="s">
        <v>22</v>
      </c>
      <c r="M300" t="s">
        <v>20</v>
      </c>
    </row>
    <row r="301" spans="1:13" hidden="1" x14ac:dyDescent="0.2">
      <c r="A301" t="s">
        <v>634</v>
      </c>
      <c r="B301" s="2">
        <v>10011352</v>
      </c>
      <c r="C301" s="2">
        <v>80396713</v>
      </c>
      <c r="D301" s="23">
        <f>VLOOKUP(C301,consulPlanNegocio07042017!$A$2:$A$1141,1,FALSE)</f>
        <v>80396713</v>
      </c>
      <c r="E301" t="s">
        <v>1909</v>
      </c>
      <c r="F301" s="2">
        <v>3183006313</v>
      </c>
      <c r="G301" t="s">
        <v>33</v>
      </c>
      <c r="H301" s="6">
        <f>VLOOKUP(G301,'ID MUNICIPIO'!$E$2:$F$867,2,FALSE)</f>
        <v>324</v>
      </c>
      <c r="I301" t="s">
        <v>2827</v>
      </c>
      <c r="J301" t="s">
        <v>10</v>
      </c>
      <c r="K301" s="6">
        <f>VLOOKUP(J301,'ID MUNICIPIO'!$A$2:$H$867,8,FALSE)</f>
        <v>3</v>
      </c>
      <c r="L301" t="s">
        <v>4</v>
      </c>
      <c r="M301" t="s">
        <v>25</v>
      </c>
    </row>
    <row r="302" spans="1:13" hidden="1" x14ac:dyDescent="0.2">
      <c r="A302" t="s">
        <v>635</v>
      </c>
      <c r="B302" s="2">
        <v>10011358</v>
      </c>
      <c r="C302" s="2">
        <v>80397141</v>
      </c>
      <c r="D302" s="23">
        <f>VLOOKUP(C302,consulPlanNegocio07042017!$A$2:$A$1141,1,FALSE)</f>
        <v>80397141</v>
      </c>
      <c r="E302" t="s">
        <v>1910</v>
      </c>
      <c r="F302" s="2">
        <v>3118708918</v>
      </c>
      <c r="G302" t="s">
        <v>33</v>
      </c>
      <c r="H302" s="6">
        <f>VLOOKUP(G302,'ID MUNICIPIO'!$E$2:$F$867,2,FALSE)</f>
        <v>324</v>
      </c>
      <c r="I302" t="s">
        <v>2827</v>
      </c>
      <c r="J302" t="s">
        <v>10</v>
      </c>
      <c r="K302" s="6">
        <f>VLOOKUP(J302,'ID MUNICIPIO'!$A$2:$H$867,8,FALSE)</f>
        <v>3</v>
      </c>
      <c r="L302" t="s">
        <v>4</v>
      </c>
      <c r="M302" t="s">
        <v>25</v>
      </c>
    </row>
    <row r="303" spans="1:13" hidden="1" x14ac:dyDescent="0.2">
      <c r="A303" t="s">
        <v>636</v>
      </c>
      <c r="B303" s="2">
        <v>10011366</v>
      </c>
      <c r="C303" s="2">
        <v>80398002</v>
      </c>
      <c r="D303" s="23">
        <f>VLOOKUP(C303,consulPlanNegocio07042017!$A$2:$A$1141,1,FALSE)</f>
        <v>80398002</v>
      </c>
      <c r="E303" t="s">
        <v>1911</v>
      </c>
      <c r="F303" s="2">
        <v>3107827447</v>
      </c>
      <c r="G303" t="s">
        <v>117</v>
      </c>
      <c r="H303" s="6">
        <f>VLOOKUP(G303,'ID MUNICIPIO'!$E$2:$F$867,2,FALSE)</f>
        <v>334</v>
      </c>
      <c r="I303" t="s">
        <v>2827</v>
      </c>
      <c r="J303" t="s">
        <v>10</v>
      </c>
      <c r="K303" s="6">
        <f>VLOOKUP(J303,'ID MUNICIPIO'!$A$2:$H$867,8,FALSE)</f>
        <v>3</v>
      </c>
      <c r="L303" t="s">
        <v>7</v>
      </c>
      <c r="M303" t="s">
        <v>20</v>
      </c>
    </row>
    <row r="304" spans="1:13" hidden="1" x14ac:dyDescent="0.2">
      <c r="A304" t="s">
        <v>637</v>
      </c>
      <c r="B304" s="2">
        <v>10011379</v>
      </c>
      <c r="C304" s="2">
        <v>80450140</v>
      </c>
      <c r="D304" s="23">
        <f>VLOOKUP(C304,consulPlanNegocio07042017!$A$2:$A$1141,1,FALSE)</f>
        <v>80450140</v>
      </c>
      <c r="E304" t="s">
        <v>1912</v>
      </c>
      <c r="F304" s="2">
        <v>948480238</v>
      </c>
      <c r="G304" t="s">
        <v>37</v>
      </c>
      <c r="H304" s="6">
        <f>VLOOKUP(G304,'ID MUNICIPIO'!$E$2:$F$867,2,FALSE)</f>
        <v>318</v>
      </c>
      <c r="I304" t="s">
        <v>2826</v>
      </c>
      <c r="J304" t="s">
        <v>10</v>
      </c>
      <c r="K304" s="6">
        <f>VLOOKUP(J304,'ID MUNICIPIO'!$A$2:$H$867,8,FALSE)</f>
        <v>3</v>
      </c>
      <c r="L304" t="s">
        <v>22</v>
      </c>
      <c r="M304" t="s">
        <v>11</v>
      </c>
    </row>
    <row r="305" spans="1:13" hidden="1" x14ac:dyDescent="0.2">
      <c r="A305" t="s">
        <v>638</v>
      </c>
      <c r="B305" s="2">
        <v>10011380</v>
      </c>
      <c r="C305" s="2">
        <v>80450272</v>
      </c>
      <c r="D305" s="23">
        <f>VLOOKUP(C305,consulPlanNegocio07042017!$A$2:$A$1141,1,FALSE)</f>
        <v>80450272</v>
      </c>
      <c r="E305" t="s">
        <v>1913</v>
      </c>
      <c r="F305" s="2">
        <v>918493010</v>
      </c>
      <c r="G305" t="s">
        <v>30</v>
      </c>
      <c r="H305" s="6">
        <f>VLOOKUP(G305,'ID MUNICIPIO'!$E$2:$F$867,2,FALSE)</f>
        <v>377</v>
      </c>
      <c r="I305" t="s">
        <v>2826</v>
      </c>
      <c r="J305" t="s">
        <v>10</v>
      </c>
      <c r="K305" s="6">
        <f>VLOOKUP(J305,'ID MUNICIPIO'!$A$2:$H$867,8,FALSE)</f>
        <v>3</v>
      </c>
      <c r="L305" t="s">
        <v>22</v>
      </c>
      <c r="M305" t="s">
        <v>11</v>
      </c>
    </row>
    <row r="306" spans="1:13" hidden="1" x14ac:dyDescent="0.2">
      <c r="A306" t="s">
        <v>639</v>
      </c>
      <c r="B306" s="2">
        <v>10011401</v>
      </c>
      <c r="C306" s="2">
        <v>80466710</v>
      </c>
      <c r="D306" s="23">
        <f>VLOOKUP(C306,consulPlanNegocio07042017!$A$2:$A$1141,1,FALSE)</f>
        <v>80466710</v>
      </c>
      <c r="E306" t="s">
        <v>1914</v>
      </c>
      <c r="F306" s="2">
        <v>3134319040</v>
      </c>
      <c r="G306" t="s">
        <v>32</v>
      </c>
      <c r="H306" s="6">
        <f>VLOOKUP(G306,'ID MUNICIPIO'!$E$2:$F$867,2,FALSE)</f>
        <v>415</v>
      </c>
      <c r="I306" t="s">
        <v>2826</v>
      </c>
      <c r="J306" t="s">
        <v>10</v>
      </c>
      <c r="K306" s="6">
        <f>VLOOKUP(J306,'ID MUNICIPIO'!$A$2:$H$867,8,FALSE)</f>
        <v>3</v>
      </c>
      <c r="L306" t="s">
        <v>22</v>
      </c>
      <c r="M306" t="s">
        <v>20</v>
      </c>
    </row>
    <row r="307" spans="1:13" hidden="1" x14ac:dyDescent="0.2">
      <c r="A307" t="s">
        <v>640</v>
      </c>
      <c r="B307" s="2">
        <v>10011433</v>
      </c>
      <c r="C307" s="2">
        <v>80467457</v>
      </c>
      <c r="D307" s="23">
        <f>VLOOKUP(C307,consulPlanNegocio07042017!$A$2:$A$1141,1,FALSE)</f>
        <v>80467457</v>
      </c>
      <c r="E307" t="s">
        <v>1651</v>
      </c>
      <c r="F307" s="2">
        <v>3107586873</v>
      </c>
      <c r="G307" t="s">
        <v>32</v>
      </c>
      <c r="H307" s="6">
        <f>VLOOKUP(G307,'ID MUNICIPIO'!$E$2:$F$867,2,FALSE)</f>
        <v>415</v>
      </c>
      <c r="I307" t="s">
        <v>2827</v>
      </c>
      <c r="J307" t="s">
        <v>10</v>
      </c>
      <c r="K307" s="6">
        <f>VLOOKUP(J307,'ID MUNICIPIO'!$A$2:$H$867,8,FALSE)</f>
        <v>3</v>
      </c>
      <c r="L307" t="s">
        <v>7</v>
      </c>
      <c r="M307" t="s">
        <v>20</v>
      </c>
    </row>
    <row r="308" spans="1:13" hidden="1" x14ac:dyDescent="0.2">
      <c r="A308" t="s">
        <v>641</v>
      </c>
      <c r="B308" s="2">
        <v>10011447</v>
      </c>
      <c r="C308" s="2">
        <v>804678740</v>
      </c>
      <c r="D308" s="23">
        <f>VLOOKUP(C308,consulPlanNegocio07042017!$A$2:$A$1141,1,FALSE)</f>
        <v>804678740</v>
      </c>
      <c r="E308" t="s">
        <v>1651</v>
      </c>
      <c r="F308" s="2">
        <v>3134839175</v>
      </c>
      <c r="G308" t="s">
        <v>32</v>
      </c>
      <c r="H308" s="6">
        <f>VLOOKUP(G308,'ID MUNICIPIO'!$E$2:$F$867,2,FALSE)</f>
        <v>415</v>
      </c>
      <c r="I308" t="s">
        <v>2827</v>
      </c>
      <c r="J308" t="s">
        <v>10</v>
      </c>
      <c r="K308" s="6">
        <f>VLOOKUP(J308,'ID MUNICIPIO'!$A$2:$H$867,8,FALSE)</f>
        <v>3</v>
      </c>
      <c r="L308" t="s">
        <v>4</v>
      </c>
      <c r="M308" t="s">
        <v>20</v>
      </c>
    </row>
    <row r="309" spans="1:13" hidden="1" x14ac:dyDescent="0.2">
      <c r="A309" t="s">
        <v>642</v>
      </c>
      <c r="B309" s="2">
        <v>10011466</v>
      </c>
      <c r="C309" s="2">
        <v>80468489</v>
      </c>
      <c r="D309" s="23">
        <f>VLOOKUP(C309,consulPlanNegocio07042017!$A$2:$A$1141,1,FALSE)</f>
        <v>80468489</v>
      </c>
      <c r="E309" t="s">
        <v>1915</v>
      </c>
      <c r="F309" s="2">
        <v>3115358774</v>
      </c>
      <c r="G309" t="s">
        <v>32</v>
      </c>
      <c r="H309" s="6">
        <f>VLOOKUP(G309,'ID MUNICIPIO'!$E$2:$F$867,2,FALSE)</f>
        <v>415</v>
      </c>
      <c r="I309" t="s">
        <v>2826</v>
      </c>
      <c r="J309" t="s">
        <v>10</v>
      </c>
      <c r="K309" s="6">
        <f>VLOOKUP(J309,'ID MUNICIPIO'!$A$2:$H$867,8,FALSE)</f>
        <v>3</v>
      </c>
      <c r="L309" t="s">
        <v>22</v>
      </c>
      <c r="M309" t="s">
        <v>20</v>
      </c>
    </row>
    <row r="310" spans="1:13" hidden="1" x14ac:dyDescent="0.2">
      <c r="A310" t="s">
        <v>643</v>
      </c>
      <c r="B310" s="2">
        <v>10011472</v>
      </c>
      <c r="C310" s="2">
        <v>80537752</v>
      </c>
      <c r="D310" s="23">
        <f>VLOOKUP(C310,consulPlanNegocio07042017!$A$2:$A$1141,1,FALSE)</f>
        <v>80537752</v>
      </c>
      <c r="E310" t="s">
        <v>1916</v>
      </c>
      <c r="F310" s="2">
        <v>3123165363</v>
      </c>
      <c r="G310" t="s">
        <v>118</v>
      </c>
      <c r="H310" s="6">
        <f>VLOOKUP(G310,'ID MUNICIPIO'!$E$2:$F$867,2,FALSE)</f>
        <v>392</v>
      </c>
      <c r="I310" t="s">
        <v>2827</v>
      </c>
      <c r="J310" t="s">
        <v>10</v>
      </c>
      <c r="K310" s="6">
        <f>VLOOKUP(J310,'ID MUNICIPIO'!$A$2:$H$867,8,FALSE)</f>
        <v>3</v>
      </c>
      <c r="L310" t="s">
        <v>4</v>
      </c>
      <c r="M310" t="s">
        <v>20</v>
      </c>
    </row>
    <row r="311" spans="1:13" hidden="1" x14ac:dyDescent="0.2">
      <c r="A311" t="s">
        <v>644</v>
      </c>
      <c r="B311" s="2">
        <v>10011473</v>
      </c>
      <c r="C311" s="2">
        <v>80537840</v>
      </c>
      <c r="D311" s="23">
        <f>VLOOKUP(C311,consulPlanNegocio07042017!$A$2:$A$1141,1,FALSE)</f>
        <v>80537840</v>
      </c>
      <c r="E311" t="s">
        <v>1917</v>
      </c>
      <c r="F311" s="2">
        <v>918529603</v>
      </c>
      <c r="G311" t="s">
        <v>80</v>
      </c>
      <c r="H311" s="6">
        <f>VLOOKUP(G311,'ID MUNICIPIO'!$E$2:$F$867,2,FALSE)</f>
        <v>420</v>
      </c>
      <c r="I311" t="s">
        <v>2827</v>
      </c>
      <c r="J311" t="s">
        <v>10</v>
      </c>
      <c r="K311" s="6">
        <f>VLOOKUP(J311,'ID MUNICIPIO'!$A$2:$H$867,8,FALSE)</f>
        <v>3</v>
      </c>
      <c r="L311" t="s">
        <v>22</v>
      </c>
      <c r="M311" t="s">
        <v>20</v>
      </c>
    </row>
    <row r="312" spans="1:13" hidden="1" x14ac:dyDescent="0.2">
      <c r="A312" t="s">
        <v>645</v>
      </c>
      <c r="B312" s="2">
        <v>10011499</v>
      </c>
      <c r="C312" s="2">
        <v>808001639</v>
      </c>
      <c r="D312" s="23">
        <f>VLOOKUP(C312,consulPlanNegocio07042017!$A$2:$A$1141,1,FALSE)</f>
        <v>808001639</v>
      </c>
      <c r="E312" t="s">
        <v>1918</v>
      </c>
      <c r="F312" s="2">
        <v>918289335</v>
      </c>
      <c r="G312" t="s">
        <v>67</v>
      </c>
      <c r="H312" s="6">
        <f>VLOOKUP(G312,'ID MUNICIPIO'!$E$2:$F$867,2,FALSE)</f>
        <v>360</v>
      </c>
      <c r="I312" t="s">
        <v>2826</v>
      </c>
      <c r="J312" t="s">
        <v>10</v>
      </c>
      <c r="K312" s="6">
        <f>VLOOKUP(J312,'ID MUNICIPIO'!$A$2:$H$867,8,FALSE)</f>
        <v>3</v>
      </c>
      <c r="L312" t="s">
        <v>4</v>
      </c>
      <c r="M312" t="s">
        <v>20</v>
      </c>
    </row>
    <row r="313" spans="1:13" hidden="1" x14ac:dyDescent="0.2">
      <c r="A313" t="s">
        <v>646</v>
      </c>
      <c r="B313" s="2">
        <v>10011500</v>
      </c>
      <c r="C313" s="2">
        <v>808003068</v>
      </c>
      <c r="D313" s="23">
        <f>VLOOKUP(C313,consulPlanNegocio07042017!$A$2:$A$1141,1,FALSE)</f>
        <v>808003068</v>
      </c>
      <c r="E313" t="s">
        <v>1919</v>
      </c>
      <c r="F313" s="2">
        <v>918689063</v>
      </c>
      <c r="G313" t="s">
        <v>130</v>
      </c>
      <c r="H313" s="6">
        <f>VLOOKUP(G313,'ID MUNICIPIO'!$E$2:$F$867,2,FALSE)</f>
        <v>314</v>
      </c>
      <c r="I313" t="s">
        <v>2827</v>
      </c>
      <c r="J313" t="s">
        <v>10</v>
      </c>
      <c r="K313" s="6">
        <f>VLOOKUP(J313,'ID MUNICIPIO'!$A$2:$H$867,8,FALSE)</f>
        <v>3</v>
      </c>
      <c r="L313" t="s">
        <v>22</v>
      </c>
      <c r="M313" t="s">
        <v>11</v>
      </c>
    </row>
    <row r="314" spans="1:13" hidden="1" x14ac:dyDescent="0.2">
      <c r="A314" t="s">
        <v>647</v>
      </c>
      <c r="B314" s="2">
        <v>10011505</v>
      </c>
      <c r="C314" s="2">
        <v>809012928</v>
      </c>
      <c r="D314" s="23">
        <f>VLOOKUP(C314,consulPlanNegocio07042017!$A$2:$A$1141,1,FALSE)</f>
        <v>809012928</v>
      </c>
      <c r="E314" t="s">
        <v>1920</v>
      </c>
      <c r="F314" s="2">
        <v>982487910</v>
      </c>
      <c r="G314" t="s">
        <v>131</v>
      </c>
      <c r="H314" s="6">
        <f>VLOOKUP(G314,'ID MUNICIPIO'!$E$2:$F$867,2,FALSE)</f>
        <v>800</v>
      </c>
      <c r="I314" t="s">
        <v>2826</v>
      </c>
      <c r="J314" t="s">
        <v>132</v>
      </c>
      <c r="K314" s="6">
        <f>VLOOKUP(J314,'ID MUNICIPIO'!$A$2:$H$867,8,FALSE)</f>
        <v>9</v>
      </c>
      <c r="L314" t="s">
        <v>68</v>
      </c>
      <c r="M314" t="s">
        <v>133</v>
      </c>
    </row>
    <row r="315" spans="1:13" hidden="1" x14ac:dyDescent="0.2">
      <c r="A315" t="s">
        <v>648</v>
      </c>
      <c r="B315" s="2">
        <v>10011509</v>
      </c>
      <c r="C315" s="2">
        <v>811006580</v>
      </c>
      <c r="D315" s="23">
        <f>VLOOKUP(C315,consulPlanNegocio07042017!$A$2:$A$1141,1,FALSE)</f>
        <v>811006580</v>
      </c>
      <c r="E315" t="s">
        <v>1921</v>
      </c>
      <c r="F315" s="2">
        <v>945625414</v>
      </c>
      <c r="G315" t="s">
        <v>47</v>
      </c>
      <c r="H315" s="6">
        <f>VLOOKUP(G315,'ID MUNICIPIO'!$E$2:$F$867,2,FALSE)</f>
        <v>77</v>
      </c>
      <c r="I315" t="s">
        <v>2827</v>
      </c>
      <c r="J315" t="s">
        <v>14</v>
      </c>
      <c r="K315" s="6">
        <f>VLOOKUP(J315,'ID MUNICIPIO'!$A$2:$H$867,8,FALSE)</f>
        <v>1</v>
      </c>
      <c r="L315" t="s">
        <v>31</v>
      </c>
      <c r="M315" t="s">
        <v>23</v>
      </c>
    </row>
    <row r="316" spans="1:13" hidden="1" x14ac:dyDescent="0.2">
      <c r="A316" t="s">
        <v>649</v>
      </c>
      <c r="B316" s="2">
        <v>10011511</v>
      </c>
      <c r="C316" s="2">
        <v>811008489</v>
      </c>
      <c r="D316" s="23">
        <f>VLOOKUP(C316,consulPlanNegocio07042017!$A$2:$A$1141,1,FALSE)</f>
        <v>811008489</v>
      </c>
      <c r="E316" t="s">
        <v>1922</v>
      </c>
      <c r="F316" s="2">
        <v>945391406</v>
      </c>
      <c r="G316" t="s">
        <v>124</v>
      </c>
      <c r="H316" s="6">
        <f>VLOOKUP(G316,'ID MUNICIPIO'!$E$2:$F$867,2,FALSE)</f>
        <v>123</v>
      </c>
      <c r="I316" t="s">
        <v>2824</v>
      </c>
      <c r="J316" t="s">
        <v>48</v>
      </c>
      <c r="K316" s="6" t="e">
        <f>VLOOKUP(J316,'ID MUNICIPIO'!$A$2:$H$867,8,FALSE)</f>
        <v>#N/A</v>
      </c>
      <c r="L316" t="s">
        <v>22</v>
      </c>
      <c r="M316" t="s">
        <v>15</v>
      </c>
    </row>
    <row r="317" spans="1:13" hidden="1" x14ac:dyDescent="0.2">
      <c r="A317" t="s">
        <v>650</v>
      </c>
      <c r="B317" s="2">
        <v>10011512</v>
      </c>
      <c r="C317" s="2">
        <v>811010512</v>
      </c>
      <c r="D317" s="23">
        <f>VLOOKUP(C317,consulPlanNegocio07042017!$A$2:$A$1141,1,FALSE)</f>
        <v>811010512</v>
      </c>
      <c r="E317" t="s">
        <v>1923</v>
      </c>
      <c r="F317" s="2">
        <v>944440009</v>
      </c>
      <c r="G317" t="s">
        <v>122</v>
      </c>
      <c r="H317" s="6">
        <f>VLOOKUP(G317,'ID MUNICIPIO'!$E$2:$F$867,2,FALSE)</f>
        <v>93</v>
      </c>
      <c r="I317" t="s">
        <v>2827</v>
      </c>
      <c r="J317" t="s">
        <v>14</v>
      </c>
      <c r="K317" s="6">
        <f>VLOOKUP(J317,'ID MUNICIPIO'!$A$2:$H$867,8,FALSE)</f>
        <v>1</v>
      </c>
      <c r="L317" t="s">
        <v>22</v>
      </c>
      <c r="M317" t="s">
        <v>16</v>
      </c>
    </row>
    <row r="318" spans="1:13" hidden="1" x14ac:dyDescent="0.2">
      <c r="A318" t="s">
        <v>651</v>
      </c>
      <c r="B318" s="2">
        <v>10011513</v>
      </c>
      <c r="C318" s="2">
        <v>811015317</v>
      </c>
      <c r="D318" s="23">
        <f>VLOOKUP(C318,consulPlanNegocio07042017!$A$2:$A$1141,1,FALSE)</f>
        <v>811015317</v>
      </c>
      <c r="E318" t="s">
        <v>1924</v>
      </c>
      <c r="F318" s="2">
        <v>945436003</v>
      </c>
      <c r="G318" t="s">
        <v>103</v>
      </c>
      <c r="H318" s="6">
        <f>VLOOKUP(G318,'ID MUNICIPIO'!$E$2:$F$867,2,FALSE)</f>
        <v>39</v>
      </c>
      <c r="I318" t="s">
        <v>2824</v>
      </c>
      <c r="J318" t="s">
        <v>48</v>
      </c>
      <c r="K318" s="6" t="e">
        <f>VLOOKUP(J318,'ID MUNICIPIO'!$A$2:$H$867,8,FALSE)</f>
        <v>#N/A</v>
      </c>
      <c r="L318" t="s">
        <v>83</v>
      </c>
      <c r="M318" t="s">
        <v>15</v>
      </c>
    </row>
    <row r="319" spans="1:13" hidden="1" x14ac:dyDescent="0.2">
      <c r="A319" t="s">
        <v>652</v>
      </c>
      <c r="B319" s="2">
        <v>10011514</v>
      </c>
      <c r="C319" s="2">
        <v>811015568</v>
      </c>
      <c r="D319" s="23">
        <f>VLOOKUP(C319,consulPlanNegocio07042017!$A$2:$A$1141,1,FALSE)</f>
        <v>811015568</v>
      </c>
      <c r="E319" t="s">
        <v>1925</v>
      </c>
      <c r="F319" s="2">
        <v>945610373</v>
      </c>
      <c r="G319" t="s">
        <v>124</v>
      </c>
      <c r="H319" s="6">
        <f>VLOOKUP(G319,'ID MUNICIPIO'!$E$2:$F$867,2,FALSE)</f>
        <v>123</v>
      </c>
      <c r="I319" t="s">
        <v>2826</v>
      </c>
      <c r="J319" t="s">
        <v>14</v>
      </c>
      <c r="K319" s="6">
        <f>VLOOKUP(J319,'ID MUNICIPIO'!$A$2:$H$867,8,FALSE)</f>
        <v>1</v>
      </c>
      <c r="L319" t="s">
        <v>4</v>
      </c>
      <c r="M319" t="s">
        <v>23</v>
      </c>
    </row>
    <row r="320" spans="1:13" hidden="1" x14ac:dyDescent="0.2">
      <c r="A320" t="s">
        <v>653</v>
      </c>
      <c r="B320" s="2">
        <v>10011517</v>
      </c>
      <c r="C320" s="2">
        <v>811018494</v>
      </c>
      <c r="D320" s="23">
        <f>VLOOKUP(C320,consulPlanNegocio07042017!$A$2:$A$1141,1,FALSE)</f>
        <v>811018494</v>
      </c>
      <c r="E320" t="s">
        <v>1926</v>
      </c>
      <c r="F320" s="2">
        <v>945611558</v>
      </c>
      <c r="G320" t="s">
        <v>124</v>
      </c>
      <c r="H320" s="6">
        <f>VLOOKUP(G320,'ID MUNICIPIO'!$E$2:$F$867,2,FALSE)</f>
        <v>123</v>
      </c>
      <c r="I320" t="s">
        <v>2824</v>
      </c>
      <c r="J320" t="s">
        <v>48</v>
      </c>
      <c r="K320" s="6" t="e">
        <f>VLOOKUP(J320,'ID MUNICIPIO'!$A$2:$H$867,8,FALSE)</f>
        <v>#N/A</v>
      </c>
      <c r="L320" t="s">
        <v>83</v>
      </c>
      <c r="M320" t="s">
        <v>15</v>
      </c>
    </row>
    <row r="321" spans="1:13" hidden="1" x14ac:dyDescent="0.2">
      <c r="A321" t="s">
        <v>654</v>
      </c>
      <c r="B321" s="2">
        <v>10011519</v>
      </c>
      <c r="C321" s="2">
        <v>811020107</v>
      </c>
      <c r="D321" s="23">
        <f>VLOOKUP(C321,consulPlanNegocio07042017!$A$2:$A$1141,1,FALSE)</f>
        <v>811020107</v>
      </c>
      <c r="E321" t="s">
        <v>1927</v>
      </c>
      <c r="F321" s="2">
        <v>945321397</v>
      </c>
      <c r="G321" t="s">
        <v>124</v>
      </c>
      <c r="H321" s="6">
        <f>VLOOKUP(G321,'ID MUNICIPIO'!$E$2:$F$867,2,FALSE)</f>
        <v>123</v>
      </c>
      <c r="I321" t="s">
        <v>2824</v>
      </c>
      <c r="J321" t="s">
        <v>48</v>
      </c>
      <c r="K321" s="6" t="e">
        <f>VLOOKUP(J321,'ID MUNICIPIO'!$A$2:$H$867,8,FALSE)</f>
        <v>#N/A</v>
      </c>
      <c r="L321" t="s">
        <v>22</v>
      </c>
      <c r="M321" t="s">
        <v>15</v>
      </c>
    </row>
    <row r="322" spans="1:13" hidden="1" x14ac:dyDescent="0.2">
      <c r="A322" t="s">
        <v>655</v>
      </c>
      <c r="B322" s="2">
        <v>10011524</v>
      </c>
      <c r="C322" s="2">
        <v>811024612</v>
      </c>
      <c r="D322" s="23">
        <f>VLOOKUP(C322,consulPlanNegocio07042017!$A$2:$A$1141,1,FALSE)</f>
        <v>811024612</v>
      </c>
      <c r="E322" t="s">
        <v>1928</v>
      </c>
      <c r="F322" s="2">
        <v>945372102</v>
      </c>
      <c r="G322" t="s">
        <v>124</v>
      </c>
      <c r="H322" s="6">
        <f>VLOOKUP(G322,'ID MUNICIPIO'!$E$2:$F$867,2,FALSE)</f>
        <v>123</v>
      </c>
      <c r="I322" t="s">
        <v>2824</v>
      </c>
      <c r="J322" t="s">
        <v>48</v>
      </c>
      <c r="K322" s="6" t="e">
        <f>VLOOKUP(J322,'ID MUNICIPIO'!$A$2:$H$867,8,FALSE)</f>
        <v>#N/A</v>
      </c>
      <c r="L322" t="s">
        <v>83</v>
      </c>
      <c r="M322" t="s">
        <v>15</v>
      </c>
    </row>
    <row r="323" spans="1:13" hidden="1" x14ac:dyDescent="0.2">
      <c r="A323" t="s">
        <v>656</v>
      </c>
      <c r="B323" s="2">
        <v>10011526</v>
      </c>
      <c r="C323" s="2">
        <v>811028567</v>
      </c>
      <c r="D323" s="23">
        <f>VLOOKUP(C323,consulPlanNegocio07042017!$A$2:$A$1141,1,FALSE)</f>
        <v>811028567</v>
      </c>
      <c r="E323" t="s">
        <v>1929</v>
      </c>
      <c r="F323" s="2">
        <v>945317176</v>
      </c>
      <c r="G323" t="s">
        <v>124</v>
      </c>
      <c r="H323" s="6">
        <f>VLOOKUP(G323,'ID MUNICIPIO'!$E$2:$F$867,2,FALSE)</f>
        <v>123</v>
      </c>
      <c r="I323" t="s">
        <v>2824</v>
      </c>
      <c r="J323" t="s">
        <v>48</v>
      </c>
      <c r="K323" s="6" t="e">
        <f>VLOOKUP(J323,'ID MUNICIPIO'!$A$2:$H$867,8,FALSE)</f>
        <v>#N/A</v>
      </c>
      <c r="L323" t="s">
        <v>22</v>
      </c>
      <c r="M323" t="s">
        <v>15</v>
      </c>
    </row>
    <row r="324" spans="1:13" hidden="1" x14ac:dyDescent="0.2">
      <c r="A324" t="s">
        <v>657</v>
      </c>
      <c r="B324" s="2">
        <v>10011529</v>
      </c>
      <c r="C324" s="2">
        <v>811034694</v>
      </c>
      <c r="D324" s="23">
        <f>VLOOKUP(C324,consulPlanNegocio07042017!$A$2:$A$1141,1,FALSE)</f>
        <v>811034694</v>
      </c>
      <c r="E324" t="s">
        <v>1930</v>
      </c>
      <c r="F324" s="2">
        <v>3217464437</v>
      </c>
      <c r="G324" t="s">
        <v>134</v>
      </c>
      <c r="H324" s="6">
        <f>VLOOKUP(G324,'ID MUNICIPIO'!$E$2:$F$867,2,FALSE)</f>
        <v>103</v>
      </c>
      <c r="I324" t="s">
        <v>2827</v>
      </c>
      <c r="J324" t="s">
        <v>14</v>
      </c>
      <c r="K324" s="6">
        <f>VLOOKUP(J324,'ID MUNICIPIO'!$A$2:$H$867,8,FALSE)</f>
        <v>1</v>
      </c>
      <c r="L324" t="s">
        <v>22</v>
      </c>
      <c r="M324" t="s">
        <v>16</v>
      </c>
    </row>
    <row r="325" spans="1:13" hidden="1" x14ac:dyDescent="0.2">
      <c r="A325" t="s">
        <v>658</v>
      </c>
      <c r="B325" s="2">
        <v>10011530</v>
      </c>
      <c r="C325" s="2">
        <v>811035110</v>
      </c>
      <c r="D325" s="23">
        <f>VLOOKUP(C325,consulPlanNegocio07042017!$A$2:$A$1141,1,FALSE)</f>
        <v>811035110</v>
      </c>
      <c r="E325" t="s">
        <v>1931</v>
      </c>
      <c r="F325" s="2">
        <v>945681879</v>
      </c>
      <c r="G325" t="s">
        <v>122</v>
      </c>
      <c r="H325" s="6">
        <f>VLOOKUP(G325,'ID MUNICIPIO'!$E$2:$F$867,2,FALSE)</f>
        <v>93</v>
      </c>
      <c r="I325" t="s">
        <v>2824</v>
      </c>
      <c r="J325" t="s">
        <v>48</v>
      </c>
      <c r="K325" s="6" t="e">
        <f>VLOOKUP(J325,'ID MUNICIPIO'!$A$2:$H$867,8,FALSE)</f>
        <v>#N/A</v>
      </c>
      <c r="L325" t="s">
        <v>31</v>
      </c>
      <c r="M325" t="s">
        <v>15</v>
      </c>
    </row>
    <row r="326" spans="1:13" hidden="1" x14ac:dyDescent="0.2">
      <c r="A326" t="s">
        <v>659</v>
      </c>
      <c r="B326" s="2">
        <v>10011532</v>
      </c>
      <c r="C326" s="2">
        <v>811037075</v>
      </c>
      <c r="D326" s="23">
        <f>VLOOKUP(C326,consulPlanNegocio07042017!$A$2:$A$1141,1,FALSE)</f>
        <v>811037075</v>
      </c>
      <c r="E326" t="s">
        <v>1932</v>
      </c>
      <c r="F326" s="2">
        <v>948513723</v>
      </c>
      <c r="G326" t="s">
        <v>135</v>
      </c>
      <c r="H326" s="6" t="e">
        <f>VLOOKUP(G326,'ID MUNICIPIO'!$E$2:$F$867,2,FALSE)</f>
        <v>#N/A</v>
      </c>
      <c r="I326" t="s">
        <v>2826</v>
      </c>
      <c r="J326" t="s">
        <v>14</v>
      </c>
      <c r="K326" s="6">
        <f>VLOOKUP(J326,'ID MUNICIPIO'!$A$2:$H$867,8,FALSE)</f>
        <v>1</v>
      </c>
      <c r="L326" t="s">
        <v>31</v>
      </c>
      <c r="M326" t="s">
        <v>42</v>
      </c>
    </row>
    <row r="327" spans="1:13" hidden="1" x14ac:dyDescent="0.2">
      <c r="A327" t="s">
        <v>660</v>
      </c>
      <c r="B327" s="2">
        <v>10011534</v>
      </c>
      <c r="C327" s="2">
        <v>811037591</v>
      </c>
      <c r="D327" s="23">
        <f>VLOOKUP(C327,consulPlanNegocio07042017!$A$2:$A$1141,1,FALSE)</f>
        <v>811037591</v>
      </c>
      <c r="E327" t="s">
        <v>1933</v>
      </c>
      <c r="F327" s="2">
        <v>945666660</v>
      </c>
      <c r="G327" t="s">
        <v>103</v>
      </c>
      <c r="H327" s="6">
        <f>VLOOKUP(G327,'ID MUNICIPIO'!$E$2:$F$867,2,FALSE)</f>
        <v>39</v>
      </c>
      <c r="I327" t="s">
        <v>2824</v>
      </c>
      <c r="J327" t="s">
        <v>48</v>
      </c>
      <c r="K327" s="6" t="e">
        <f>VLOOKUP(J327,'ID MUNICIPIO'!$A$2:$H$867,8,FALSE)</f>
        <v>#N/A</v>
      </c>
      <c r="L327" t="s">
        <v>22</v>
      </c>
      <c r="M327" t="s">
        <v>15</v>
      </c>
    </row>
    <row r="328" spans="1:13" hidden="1" x14ac:dyDescent="0.2">
      <c r="A328" t="s">
        <v>661</v>
      </c>
      <c r="B328" s="2">
        <v>10011535</v>
      </c>
      <c r="C328" s="2">
        <v>811037748</v>
      </c>
      <c r="D328" s="23">
        <f>VLOOKUP(C328,consulPlanNegocio07042017!$A$2:$A$1141,1,FALSE)</f>
        <v>811037748</v>
      </c>
      <c r="E328" t="s">
        <v>1934</v>
      </c>
      <c r="F328" s="2">
        <v>945621744</v>
      </c>
      <c r="G328" t="s">
        <v>124</v>
      </c>
      <c r="H328" s="6">
        <f>VLOOKUP(G328,'ID MUNICIPIO'!$E$2:$F$867,2,FALSE)</f>
        <v>123</v>
      </c>
      <c r="I328" t="s">
        <v>2824</v>
      </c>
      <c r="J328" t="s">
        <v>48</v>
      </c>
      <c r="K328" s="6" t="e">
        <f>VLOOKUP(J328,'ID MUNICIPIO'!$A$2:$H$867,8,FALSE)</f>
        <v>#N/A</v>
      </c>
      <c r="L328" t="s">
        <v>7</v>
      </c>
      <c r="M328" t="s">
        <v>15</v>
      </c>
    </row>
    <row r="329" spans="1:13" hidden="1" x14ac:dyDescent="0.2">
      <c r="A329" t="s">
        <v>662</v>
      </c>
      <c r="B329" s="2">
        <v>10011536</v>
      </c>
      <c r="C329" s="2">
        <v>811037797</v>
      </c>
      <c r="D329" s="23">
        <f>VLOOKUP(C329,consulPlanNegocio07042017!$A$2:$A$1141,1,FALSE)</f>
        <v>811037797</v>
      </c>
      <c r="E329" t="s">
        <v>1935</v>
      </c>
      <c r="F329" s="2">
        <v>945410684</v>
      </c>
      <c r="G329" t="s">
        <v>136</v>
      </c>
      <c r="H329" s="6">
        <f>VLOOKUP(G329,'ID MUNICIPIO'!$E$2:$F$867,2,FALSE)</f>
        <v>122</v>
      </c>
      <c r="I329" t="s">
        <v>2824</v>
      </c>
      <c r="J329" t="s">
        <v>48</v>
      </c>
      <c r="K329" s="6" t="e">
        <f>VLOOKUP(J329,'ID MUNICIPIO'!$A$2:$H$867,8,FALSE)</f>
        <v>#N/A</v>
      </c>
      <c r="L329" t="s">
        <v>83</v>
      </c>
      <c r="M329" t="s">
        <v>15</v>
      </c>
    </row>
    <row r="330" spans="1:13" hidden="1" x14ac:dyDescent="0.2">
      <c r="A330" t="s">
        <v>663</v>
      </c>
      <c r="B330" s="2">
        <v>10011538</v>
      </c>
      <c r="C330" s="2">
        <v>811039503</v>
      </c>
      <c r="D330" s="23">
        <f>VLOOKUP(C330,consulPlanNegocio07042017!$A$2:$A$1141,1,FALSE)</f>
        <v>811039503</v>
      </c>
      <c r="E330" t="s">
        <v>1936</v>
      </c>
      <c r="F330" s="2">
        <v>945628864</v>
      </c>
      <c r="G330" t="s">
        <v>124</v>
      </c>
      <c r="H330" s="6">
        <f>VLOOKUP(G330,'ID MUNICIPIO'!$E$2:$F$867,2,FALSE)</f>
        <v>123</v>
      </c>
      <c r="I330" t="s">
        <v>2824</v>
      </c>
      <c r="J330" t="s">
        <v>48</v>
      </c>
      <c r="K330" s="6" t="e">
        <f>VLOOKUP(J330,'ID MUNICIPIO'!$A$2:$H$867,8,FALSE)</f>
        <v>#N/A</v>
      </c>
      <c r="L330" t="s">
        <v>22</v>
      </c>
      <c r="M330" t="s">
        <v>15</v>
      </c>
    </row>
    <row r="331" spans="1:13" hidden="1" x14ac:dyDescent="0.2">
      <c r="A331" t="s">
        <v>664</v>
      </c>
      <c r="B331" s="2">
        <v>10011540</v>
      </c>
      <c r="C331" s="2">
        <v>811043038</v>
      </c>
      <c r="D331" s="23">
        <f>VLOOKUP(C331,consulPlanNegocio07042017!$A$2:$A$1141,1,FALSE)</f>
        <v>811043038</v>
      </c>
      <c r="E331" t="s">
        <v>1937</v>
      </c>
      <c r="F331" s="2">
        <v>945560981</v>
      </c>
      <c r="G331" t="s">
        <v>46</v>
      </c>
      <c r="H331" s="6">
        <f>VLOOKUP(G331,'ID MUNICIPIO'!$E$2:$F$867,2,FALSE)</f>
        <v>82</v>
      </c>
      <c r="I331" t="s">
        <v>2827</v>
      </c>
      <c r="J331" t="s">
        <v>14</v>
      </c>
      <c r="K331" s="6">
        <f>VLOOKUP(J331,'ID MUNICIPIO'!$A$2:$H$867,8,FALSE)</f>
        <v>1</v>
      </c>
      <c r="L331" t="s">
        <v>31</v>
      </c>
      <c r="M331" t="s">
        <v>23</v>
      </c>
    </row>
    <row r="332" spans="1:13" hidden="1" x14ac:dyDescent="0.2">
      <c r="A332" t="s">
        <v>665</v>
      </c>
      <c r="B332" s="2">
        <v>10011556</v>
      </c>
      <c r="C332" s="2">
        <v>820004891</v>
      </c>
      <c r="D332" s="23">
        <f>VLOOKUP(C332,consulPlanNegocio07042017!$A$2:$A$1141,1,FALSE)</f>
        <v>820004891</v>
      </c>
      <c r="E332" t="s">
        <v>1938</v>
      </c>
      <c r="F332" s="2">
        <v>987441044</v>
      </c>
      <c r="G332" t="s">
        <v>40</v>
      </c>
      <c r="H332" s="6">
        <f>VLOOKUP(G332,'ID MUNICIPIO'!$E$2:$F$867,2,FALSE)</f>
        <v>299</v>
      </c>
      <c r="I332" t="s">
        <v>2826</v>
      </c>
      <c r="J332" t="s">
        <v>12</v>
      </c>
      <c r="K332" s="6">
        <f>VLOOKUP(J332,'ID MUNICIPIO'!$A$2:$H$867,8,FALSE)</f>
        <v>2</v>
      </c>
      <c r="L332" t="s">
        <v>22</v>
      </c>
      <c r="M332" t="s">
        <v>13</v>
      </c>
    </row>
    <row r="333" spans="1:13" hidden="1" x14ac:dyDescent="0.2">
      <c r="A333" t="s">
        <v>666</v>
      </c>
      <c r="B333" s="2">
        <v>10011559</v>
      </c>
      <c r="C333" s="2">
        <v>82390977</v>
      </c>
      <c r="D333" s="23">
        <f>VLOOKUP(C333,consulPlanNegocio07042017!$A$2:$A$1141,1,FALSE)</f>
        <v>82390977</v>
      </c>
      <c r="E333" t="s">
        <v>1939</v>
      </c>
      <c r="F333" s="2">
        <v>3143111100</v>
      </c>
      <c r="G333" t="s">
        <v>87</v>
      </c>
      <c r="H333" s="6">
        <f>VLOOKUP(G333,'ID MUNICIPIO'!$E$2:$F$867,2,FALSE)</f>
        <v>387</v>
      </c>
      <c r="I333" t="s">
        <v>2827</v>
      </c>
      <c r="J333" t="s">
        <v>10</v>
      </c>
      <c r="K333" s="6">
        <f>VLOOKUP(J333,'ID MUNICIPIO'!$A$2:$H$867,8,FALSE)</f>
        <v>3</v>
      </c>
      <c r="L333" t="s">
        <v>22</v>
      </c>
      <c r="M333" t="s">
        <v>11</v>
      </c>
    </row>
    <row r="334" spans="1:13" hidden="1" x14ac:dyDescent="0.2">
      <c r="A334" t="s">
        <v>667</v>
      </c>
      <c r="B334" s="2">
        <v>10011560</v>
      </c>
      <c r="C334" s="2">
        <v>82392101</v>
      </c>
      <c r="D334" s="23">
        <f>VLOOKUP(C334,consulPlanNegocio07042017!$A$2:$A$1141,1,FALSE)</f>
        <v>82392101</v>
      </c>
      <c r="E334" t="s">
        <v>1940</v>
      </c>
      <c r="F334" s="2">
        <v>3112406418</v>
      </c>
      <c r="G334" t="s">
        <v>86</v>
      </c>
      <c r="H334" s="6">
        <f>VLOOKUP(G334,'ID MUNICIPIO'!$E$2:$F$867,2,FALSE)</f>
        <v>336</v>
      </c>
      <c r="I334" t="s">
        <v>2826</v>
      </c>
      <c r="J334" t="s">
        <v>10</v>
      </c>
      <c r="K334" s="6">
        <f>VLOOKUP(J334,'ID MUNICIPIO'!$A$2:$H$867,8,FALSE)</f>
        <v>3</v>
      </c>
      <c r="L334" t="s">
        <v>58</v>
      </c>
      <c r="M334" t="s">
        <v>11</v>
      </c>
    </row>
    <row r="335" spans="1:13" hidden="1" x14ac:dyDescent="0.2">
      <c r="A335" t="s">
        <v>668</v>
      </c>
      <c r="B335" s="2">
        <v>10011565</v>
      </c>
      <c r="C335" s="2">
        <v>8244359</v>
      </c>
      <c r="D335" s="23">
        <f>VLOOKUP(C335,consulPlanNegocio07042017!$A$2:$A$1141,1,FALSE)</f>
        <v>8244359</v>
      </c>
      <c r="E335" t="s">
        <v>1941</v>
      </c>
      <c r="F335" s="2">
        <v>948687275</v>
      </c>
      <c r="G335" t="s">
        <v>45</v>
      </c>
      <c r="H335" s="6">
        <f>VLOOKUP(G335,'ID MUNICIPIO'!$E$2:$F$867,2,FALSE)</f>
        <v>144</v>
      </c>
      <c r="I335" t="s">
        <v>2826</v>
      </c>
      <c r="J335" t="s">
        <v>14</v>
      </c>
      <c r="K335" s="6">
        <f>VLOOKUP(J335,'ID MUNICIPIO'!$A$2:$H$867,8,FALSE)</f>
        <v>1</v>
      </c>
      <c r="L335" t="s">
        <v>31</v>
      </c>
      <c r="M335" t="s">
        <v>42</v>
      </c>
    </row>
    <row r="336" spans="1:13" hidden="1" x14ac:dyDescent="0.2">
      <c r="A336" t="s">
        <v>669</v>
      </c>
      <c r="B336" s="2">
        <v>10011570</v>
      </c>
      <c r="C336" s="2">
        <v>830002313</v>
      </c>
      <c r="D336" s="23">
        <f>VLOOKUP(C336,consulPlanNegocio07042017!$A$2:$A$1141,1,FALSE)</f>
        <v>830002313</v>
      </c>
      <c r="E336" t="s">
        <v>1864</v>
      </c>
      <c r="F336" s="2">
        <v>916683030</v>
      </c>
      <c r="G336" t="s">
        <v>60</v>
      </c>
      <c r="H336" s="6">
        <f>VLOOKUP(G336,'ID MUNICIPIO'!$E$2:$F$867,2,FALSE)</f>
        <v>321</v>
      </c>
      <c r="I336" t="s">
        <v>2824</v>
      </c>
      <c r="J336" t="s">
        <v>48</v>
      </c>
      <c r="K336" s="6" t="e">
        <f>VLOOKUP(J336,'ID MUNICIPIO'!$A$2:$H$867,8,FALSE)</f>
        <v>#N/A</v>
      </c>
      <c r="L336" t="s">
        <v>58</v>
      </c>
      <c r="M336" t="s">
        <v>125</v>
      </c>
    </row>
    <row r="337" spans="1:13" hidden="1" x14ac:dyDescent="0.2">
      <c r="A337" t="s">
        <v>670</v>
      </c>
      <c r="B337" s="2">
        <v>10011572</v>
      </c>
      <c r="C337" s="2">
        <v>830005674</v>
      </c>
      <c r="D337" s="23">
        <f>VLOOKUP(C337,consulPlanNegocio07042017!$A$2:$A$1141,1,FALSE)</f>
        <v>830005674</v>
      </c>
      <c r="E337" t="s">
        <v>1864</v>
      </c>
      <c r="F337" s="2">
        <v>916683030</v>
      </c>
      <c r="G337" t="s">
        <v>60</v>
      </c>
      <c r="H337" s="6">
        <f>VLOOKUP(G337,'ID MUNICIPIO'!$E$2:$F$867,2,FALSE)</f>
        <v>321</v>
      </c>
      <c r="I337" t="s">
        <v>2824</v>
      </c>
      <c r="J337" t="s">
        <v>48</v>
      </c>
      <c r="K337" s="6" t="e">
        <f>VLOOKUP(J337,'ID MUNICIPIO'!$A$2:$H$867,8,FALSE)</f>
        <v>#N/A</v>
      </c>
      <c r="L337" t="s">
        <v>58</v>
      </c>
      <c r="M337" t="s">
        <v>125</v>
      </c>
    </row>
    <row r="338" spans="1:13" hidden="1" x14ac:dyDescent="0.2">
      <c r="A338" t="s">
        <v>671</v>
      </c>
      <c r="B338" s="2">
        <v>10011574</v>
      </c>
      <c r="C338" s="2">
        <v>830010613</v>
      </c>
      <c r="D338" s="23" t="e">
        <f>VLOOKUP(C338,consulPlanNegocio07042017!$A$2:$A$1141,1,FALSE)</f>
        <v>#N/A</v>
      </c>
      <c r="E338" t="s">
        <v>1942</v>
      </c>
      <c r="F338" s="2">
        <v>916351504</v>
      </c>
      <c r="G338" t="s">
        <v>19</v>
      </c>
      <c r="H338" s="6">
        <f>VLOOKUP(G338,'ID MUNICIPIO'!$E$2:$F$877,2,FALSE)</f>
        <v>312</v>
      </c>
      <c r="I338" t="s">
        <v>2824</v>
      </c>
      <c r="J338" t="s">
        <v>10</v>
      </c>
      <c r="K338" s="6">
        <f>VLOOKUP(J338,'ID MUNICIPIO'!$A$2:$H$867,8,FALSE)</f>
        <v>3</v>
      </c>
      <c r="L338" t="s">
        <v>22</v>
      </c>
      <c r="M338" t="s">
        <v>104</v>
      </c>
    </row>
    <row r="339" spans="1:13" hidden="1" x14ac:dyDescent="0.2">
      <c r="A339" t="s">
        <v>671</v>
      </c>
      <c r="B339" s="2">
        <v>10011574</v>
      </c>
      <c r="C339" s="2">
        <v>830010613</v>
      </c>
      <c r="D339" s="23" t="e">
        <f>VLOOKUP(C339,consulPlanNegocio07042017!$A$2:$A$1141,1,FALSE)</f>
        <v>#N/A</v>
      </c>
      <c r="E339" t="s">
        <v>1942</v>
      </c>
      <c r="F339" s="2">
        <v>916351504</v>
      </c>
      <c r="G339" t="s">
        <v>19</v>
      </c>
      <c r="H339" s="6">
        <f>VLOOKUP(G339,'ID MUNICIPIO'!$E$2:$F$877,2,FALSE)</f>
        <v>312</v>
      </c>
      <c r="I339" t="s">
        <v>2824</v>
      </c>
      <c r="J339" t="s">
        <v>10</v>
      </c>
      <c r="K339" s="6">
        <f>VLOOKUP(J339,'ID MUNICIPIO'!$A$2:$H$867,8,FALSE)</f>
        <v>3</v>
      </c>
      <c r="L339" t="s">
        <v>4</v>
      </c>
      <c r="M339" t="s">
        <v>104</v>
      </c>
    </row>
    <row r="340" spans="1:13" hidden="1" x14ac:dyDescent="0.2">
      <c r="A340" t="s">
        <v>672</v>
      </c>
      <c r="B340" s="2">
        <v>10011575</v>
      </c>
      <c r="C340" s="2">
        <v>830010738</v>
      </c>
      <c r="D340" s="23">
        <f>VLOOKUP(C340,consulPlanNegocio07042017!$A$2:$A$1141,1,FALSE)</f>
        <v>830010738</v>
      </c>
      <c r="E340" t="s">
        <v>1943</v>
      </c>
      <c r="F340" s="2">
        <v>317430840</v>
      </c>
      <c r="G340" t="s">
        <v>60</v>
      </c>
      <c r="H340" s="6">
        <f>VLOOKUP(G340,'ID MUNICIPIO'!$E$2:$F$867,2,FALSE)</f>
        <v>321</v>
      </c>
      <c r="I340" t="s">
        <v>2824</v>
      </c>
      <c r="J340" t="s">
        <v>48</v>
      </c>
      <c r="K340" s="6" t="e">
        <f>VLOOKUP(J340,'ID MUNICIPIO'!$A$2:$H$867,8,FALSE)</f>
        <v>#N/A</v>
      </c>
      <c r="L340" t="s">
        <v>83</v>
      </c>
      <c r="M340" t="s">
        <v>123</v>
      </c>
    </row>
    <row r="341" spans="1:13" hidden="1" x14ac:dyDescent="0.2">
      <c r="A341" t="s">
        <v>673</v>
      </c>
      <c r="B341" s="2">
        <v>10011578</v>
      </c>
      <c r="C341" s="2">
        <v>830022781</v>
      </c>
      <c r="D341" s="23">
        <f>VLOOKUP(C341,consulPlanNegocio07042017!$A$2:$A$1141,1,FALSE)</f>
        <v>830022781</v>
      </c>
      <c r="E341" t="s">
        <v>1944</v>
      </c>
      <c r="F341" s="2">
        <v>3102176154</v>
      </c>
      <c r="G341" t="s">
        <v>121</v>
      </c>
      <c r="H341" s="6">
        <f>VLOOKUP(G341,'ID MUNICIPIO'!$E$2:$F$867,2,FALSE)</f>
        <v>330</v>
      </c>
      <c r="I341" t="s">
        <v>2824</v>
      </c>
      <c r="J341" t="s">
        <v>48</v>
      </c>
      <c r="K341" s="6" t="e">
        <f>VLOOKUP(J341,'ID MUNICIPIO'!$A$2:$H$867,8,FALSE)</f>
        <v>#N/A</v>
      </c>
      <c r="L341" t="s">
        <v>22</v>
      </c>
      <c r="M341" t="s">
        <v>55</v>
      </c>
    </row>
    <row r="342" spans="1:13" hidden="1" x14ac:dyDescent="0.2">
      <c r="A342" t="s">
        <v>674</v>
      </c>
      <c r="B342" s="2">
        <v>10011580</v>
      </c>
      <c r="C342" s="2">
        <v>830028496</v>
      </c>
      <c r="D342" s="23">
        <f>VLOOKUP(C342,consulPlanNegocio07042017!$A$2:$A$1141,1,FALSE)</f>
        <v>830028496</v>
      </c>
      <c r="E342" t="s">
        <v>1860</v>
      </c>
      <c r="F342" s="2">
        <v>6129811</v>
      </c>
      <c r="G342" t="s">
        <v>19</v>
      </c>
      <c r="H342" s="6">
        <f>VLOOKUP(G342,'ID MUNICIPIO'!$E$2:$F$867,2,FALSE)</f>
        <v>312</v>
      </c>
      <c r="I342" t="s">
        <v>2824</v>
      </c>
      <c r="J342" t="s">
        <v>48</v>
      </c>
      <c r="K342" s="6" t="e">
        <f>VLOOKUP(J342,'ID MUNICIPIO'!$A$2:$H$867,8,FALSE)</f>
        <v>#N/A</v>
      </c>
      <c r="L342" t="s">
        <v>22</v>
      </c>
      <c r="M342" t="s">
        <v>123</v>
      </c>
    </row>
    <row r="343" spans="1:13" hidden="1" x14ac:dyDescent="0.2">
      <c r="A343" t="s">
        <v>675</v>
      </c>
      <c r="B343" s="2">
        <v>10011581</v>
      </c>
      <c r="C343" s="2">
        <v>830031070</v>
      </c>
      <c r="D343" s="23">
        <f>VLOOKUP(C343,consulPlanNegocio07042017!$A$2:$A$1141,1,FALSE)</f>
        <v>830031070</v>
      </c>
      <c r="E343" t="s">
        <v>1945</v>
      </c>
      <c r="F343" s="2">
        <v>917438981</v>
      </c>
      <c r="G343" t="s">
        <v>137</v>
      </c>
      <c r="H343" s="6">
        <f>VLOOKUP(G343,'ID MUNICIPIO'!$E$2:$F$867,2,FALSE)</f>
        <v>365</v>
      </c>
      <c r="I343" t="s">
        <v>2824</v>
      </c>
      <c r="J343" t="s">
        <v>48</v>
      </c>
      <c r="K343" s="6" t="e">
        <f>VLOOKUP(J343,'ID MUNICIPIO'!$A$2:$H$867,8,FALSE)</f>
        <v>#N/A</v>
      </c>
      <c r="L343" t="s">
        <v>22</v>
      </c>
      <c r="M343" t="s">
        <v>123</v>
      </c>
    </row>
    <row r="344" spans="1:13" hidden="1" x14ac:dyDescent="0.2">
      <c r="A344" t="s">
        <v>676</v>
      </c>
      <c r="B344" s="2">
        <v>10011582</v>
      </c>
      <c r="C344" s="2">
        <v>830035143</v>
      </c>
      <c r="D344" s="23">
        <f>VLOOKUP(C344,consulPlanNegocio07042017!$A$2:$A$1141,1,FALSE)</f>
        <v>830035143</v>
      </c>
      <c r="E344" t="s">
        <v>1897</v>
      </c>
      <c r="F344" s="2">
        <v>914775702</v>
      </c>
      <c r="G344" t="s">
        <v>19</v>
      </c>
      <c r="H344" s="6">
        <f>VLOOKUP(G344,'ID MUNICIPIO'!$E$2:$F$867,2,FALSE)</f>
        <v>312</v>
      </c>
      <c r="I344" t="s">
        <v>2824</v>
      </c>
      <c r="J344" t="s">
        <v>48</v>
      </c>
      <c r="K344" s="6" t="e">
        <f>VLOOKUP(J344,'ID MUNICIPIO'!$A$2:$H$867,8,FALSE)</f>
        <v>#N/A</v>
      </c>
      <c r="L344" t="s">
        <v>22</v>
      </c>
      <c r="M344" t="s">
        <v>55</v>
      </c>
    </row>
    <row r="345" spans="1:13" hidden="1" x14ac:dyDescent="0.2">
      <c r="A345" t="s">
        <v>677</v>
      </c>
      <c r="B345" s="2">
        <v>10011583</v>
      </c>
      <c r="C345" s="2">
        <v>830039311</v>
      </c>
      <c r="D345" s="23">
        <f>VLOOKUP(C345,consulPlanNegocio07042017!$A$2:$A$1141,1,FALSE)</f>
        <v>830039311</v>
      </c>
      <c r="E345" t="s">
        <v>1946</v>
      </c>
      <c r="F345" s="2">
        <v>916093635</v>
      </c>
      <c r="G345" t="s">
        <v>19</v>
      </c>
      <c r="H345" s="6">
        <f>VLOOKUP(G345,'ID MUNICIPIO'!$E$2:$F$867,2,FALSE)</f>
        <v>312</v>
      </c>
      <c r="I345" t="s">
        <v>2824</v>
      </c>
      <c r="J345" t="s">
        <v>48</v>
      </c>
      <c r="K345" s="6" t="e">
        <f>VLOOKUP(J345,'ID MUNICIPIO'!$A$2:$H$867,8,FALSE)</f>
        <v>#N/A</v>
      </c>
      <c r="L345" t="s">
        <v>83</v>
      </c>
      <c r="M345" t="s">
        <v>123</v>
      </c>
    </row>
    <row r="346" spans="1:13" hidden="1" x14ac:dyDescent="0.2">
      <c r="A346" t="s">
        <v>678</v>
      </c>
      <c r="B346" s="2">
        <v>10011584</v>
      </c>
      <c r="C346" s="2">
        <v>830042112</v>
      </c>
      <c r="D346" s="23">
        <f>VLOOKUP(C346,consulPlanNegocio07042017!$A$2:$A$1141,1,FALSE)</f>
        <v>830042112</v>
      </c>
      <c r="E346" t="s">
        <v>1947</v>
      </c>
      <c r="F346" s="2">
        <v>945370052</v>
      </c>
      <c r="G346" t="s">
        <v>124</v>
      </c>
      <c r="H346" s="6">
        <f>VLOOKUP(G346,'ID MUNICIPIO'!$E$2:$F$867,2,FALSE)</f>
        <v>123</v>
      </c>
      <c r="I346" t="s">
        <v>2824</v>
      </c>
      <c r="J346" t="s">
        <v>48</v>
      </c>
      <c r="K346" s="6" t="e">
        <f>VLOOKUP(J346,'ID MUNICIPIO'!$A$2:$H$867,8,FALSE)</f>
        <v>#N/A</v>
      </c>
      <c r="L346" t="s">
        <v>58</v>
      </c>
      <c r="M346" t="s">
        <v>15</v>
      </c>
    </row>
    <row r="347" spans="1:13" hidden="1" x14ac:dyDescent="0.2">
      <c r="A347" t="s">
        <v>679</v>
      </c>
      <c r="B347" s="2">
        <v>10011585</v>
      </c>
      <c r="C347" s="2">
        <v>830042322</v>
      </c>
      <c r="D347" s="23">
        <f>VLOOKUP(C347,consulPlanNegocio07042017!$A$2:$A$1141,1,FALSE)</f>
        <v>830042322</v>
      </c>
      <c r="E347" t="s">
        <v>1948</v>
      </c>
      <c r="F347" s="2">
        <v>913466058</v>
      </c>
      <c r="G347" t="s">
        <v>121</v>
      </c>
      <c r="H347" s="6">
        <f>VLOOKUP(G347,'ID MUNICIPIO'!$E$2:$F$867,2,FALSE)</f>
        <v>330</v>
      </c>
      <c r="I347" t="s">
        <v>2824</v>
      </c>
      <c r="J347" t="s">
        <v>48</v>
      </c>
      <c r="K347" s="6" t="e">
        <f>VLOOKUP(J347,'ID MUNICIPIO'!$A$2:$H$867,8,FALSE)</f>
        <v>#N/A</v>
      </c>
      <c r="L347" t="s">
        <v>22</v>
      </c>
      <c r="M347" t="s">
        <v>55</v>
      </c>
    </row>
    <row r="348" spans="1:13" hidden="1" x14ac:dyDescent="0.2">
      <c r="A348" t="s">
        <v>680</v>
      </c>
      <c r="B348" s="2">
        <v>10011587</v>
      </c>
      <c r="C348" s="2">
        <v>830046733</v>
      </c>
      <c r="D348" s="23">
        <f>VLOOKUP(C348,consulPlanNegocio07042017!$A$2:$A$1141,1,FALSE)</f>
        <v>830046733</v>
      </c>
      <c r="E348" t="s">
        <v>1864</v>
      </c>
      <c r="F348" s="2">
        <v>916683030</v>
      </c>
      <c r="G348" t="s">
        <v>60</v>
      </c>
      <c r="H348" s="6">
        <f>VLOOKUP(G348,'ID MUNICIPIO'!$E$2:$F$867,2,FALSE)</f>
        <v>321</v>
      </c>
      <c r="I348" t="s">
        <v>2824</v>
      </c>
      <c r="J348" t="s">
        <v>48</v>
      </c>
      <c r="K348" s="6" t="e">
        <f>VLOOKUP(J348,'ID MUNICIPIO'!$A$2:$H$867,8,FALSE)</f>
        <v>#N/A</v>
      </c>
      <c r="L348" t="s">
        <v>58</v>
      </c>
      <c r="M348" t="s">
        <v>125</v>
      </c>
    </row>
    <row r="349" spans="1:13" hidden="1" x14ac:dyDescent="0.2">
      <c r="A349" t="s">
        <v>681</v>
      </c>
      <c r="B349" s="2">
        <v>10011588</v>
      </c>
      <c r="C349" s="2">
        <v>830049477</v>
      </c>
      <c r="D349" s="23" t="e">
        <f>VLOOKUP(C349,consulPlanNegocio07042017!$A$2:$A$1141,1,FALSE)</f>
        <v>#N/A</v>
      </c>
      <c r="E349" t="s">
        <v>1873</v>
      </c>
      <c r="F349" s="2">
        <v>6280888</v>
      </c>
      <c r="G349" t="s">
        <v>19</v>
      </c>
      <c r="H349" s="6">
        <f>VLOOKUP(G349,'ID MUNICIPIO'!$E$2:$F$867,2,FALSE)</f>
        <v>312</v>
      </c>
      <c r="I349" t="s">
        <v>2824</v>
      </c>
      <c r="J349" t="s">
        <v>48</v>
      </c>
      <c r="K349" s="6" t="e">
        <f>VLOOKUP(J349,'ID MUNICIPIO'!$A$2:$H$867,8,FALSE)</f>
        <v>#N/A</v>
      </c>
      <c r="L349" t="s">
        <v>4</v>
      </c>
      <c r="M349" t="s">
        <v>1</v>
      </c>
    </row>
    <row r="350" spans="1:13" hidden="1" x14ac:dyDescent="0.2">
      <c r="A350" t="s">
        <v>682</v>
      </c>
      <c r="B350" s="2">
        <v>10011589</v>
      </c>
      <c r="C350" s="2">
        <v>830049482</v>
      </c>
      <c r="D350" s="23" t="e">
        <f>VLOOKUP(C350,consulPlanNegocio07042017!$A$2:$A$1141,1,FALSE)</f>
        <v>#N/A</v>
      </c>
      <c r="E350" t="s">
        <v>1873</v>
      </c>
      <c r="F350" s="2">
        <v>916280888</v>
      </c>
      <c r="G350" t="s">
        <v>19</v>
      </c>
      <c r="H350" s="6">
        <f>VLOOKUP(G350,'ID MUNICIPIO'!$E$2:$F$867,2,FALSE)</f>
        <v>312</v>
      </c>
      <c r="I350" t="s">
        <v>2824</v>
      </c>
      <c r="J350" t="s">
        <v>48</v>
      </c>
      <c r="K350" s="6" t="e">
        <f>VLOOKUP(J350,'ID MUNICIPIO'!$A$2:$H$867,8,FALSE)</f>
        <v>#N/A</v>
      </c>
      <c r="L350" t="s">
        <v>4</v>
      </c>
      <c r="M350" t="s">
        <v>1</v>
      </c>
    </row>
    <row r="351" spans="1:13" hidden="1" x14ac:dyDescent="0.2">
      <c r="A351" t="s">
        <v>683</v>
      </c>
      <c r="B351" s="2">
        <v>10011590</v>
      </c>
      <c r="C351" s="2">
        <v>830049483</v>
      </c>
      <c r="D351" s="23" t="e">
        <f>VLOOKUP(C351,consulPlanNegocio07042017!$A$2:$A$1141,1,FALSE)</f>
        <v>#N/A</v>
      </c>
      <c r="E351" t="s">
        <v>1873</v>
      </c>
      <c r="F351" s="2">
        <v>916280888</v>
      </c>
      <c r="G351" t="s">
        <v>19</v>
      </c>
      <c r="H351" s="6">
        <f>VLOOKUP(G351,'ID MUNICIPIO'!$E$2:$F$867,2,FALSE)</f>
        <v>312</v>
      </c>
      <c r="I351" t="s">
        <v>2824</v>
      </c>
      <c r="J351" t="s">
        <v>48</v>
      </c>
      <c r="K351" s="6" t="e">
        <f>VLOOKUP(J351,'ID MUNICIPIO'!$A$2:$H$867,8,FALSE)</f>
        <v>#N/A</v>
      </c>
      <c r="L351" t="s">
        <v>4</v>
      </c>
      <c r="M351" t="s">
        <v>1</v>
      </c>
    </row>
    <row r="352" spans="1:13" hidden="1" x14ac:dyDescent="0.2">
      <c r="A352" t="s">
        <v>684</v>
      </c>
      <c r="B352" s="2">
        <v>10011591</v>
      </c>
      <c r="C352" s="2">
        <v>830052592</v>
      </c>
      <c r="D352" s="23" t="e">
        <f>VLOOKUP(C352,consulPlanNegocio07042017!$A$2:$A$1141,1,FALSE)</f>
        <v>#N/A</v>
      </c>
      <c r="E352" t="s">
        <v>1949</v>
      </c>
      <c r="F352" s="2">
        <v>918415896</v>
      </c>
      <c r="G352" t="s">
        <v>19</v>
      </c>
      <c r="H352" s="6">
        <f>VLOOKUP(G352,'ID MUNICIPIO'!$E$2:$F$877,2,FALSE)</f>
        <v>312</v>
      </c>
      <c r="I352" t="s">
        <v>2826</v>
      </c>
      <c r="J352" t="s">
        <v>10</v>
      </c>
      <c r="K352" s="6">
        <f>VLOOKUP(J352,'ID MUNICIPIO'!$A$2:$H$867,8,FALSE)</f>
        <v>3</v>
      </c>
      <c r="L352" t="s">
        <v>22</v>
      </c>
      <c r="M352" t="s">
        <v>104</v>
      </c>
    </row>
    <row r="353" spans="1:13" hidden="1" x14ac:dyDescent="0.2">
      <c r="A353" t="s">
        <v>685</v>
      </c>
      <c r="B353" s="2">
        <v>10011593</v>
      </c>
      <c r="C353" s="2">
        <v>830052657</v>
      </c>
      <c r="D353" s="23">
        <f>VLOOKUP(C353,consulPlanNegocio07042017!$A$2:$A$1141,1,FALSE)</f>
        <v>830052657</v>
      </c>
      <c r="E353" t="s">
        <v>1950</v>
      </c>
      <c r="F353" s="2">
        <v>913238657</v>
      </c>
      <c r="G353" t="s">
        <v>19</v>
      </c>
      <c r="H353" s="6">
        <f>VLOOKUP(G353,'ID MUNICIPIO'!$E$2:$F$867,2,FALSE)</f>
        <v>312</v>
      </c>
      <c r="I353" t="s">
        <v>2824</v>
      </c>
      <c r="J353" t="s">
        <v>48</v>
      </c>
      <c r="K353" s="6" t="e">
        <f>VLOOKUP(J353,'ID MUNICIPIO'!$A$2:$H$867,8,FALSE)</f>
        <v>#N/A</v>
      </c>
      <c r="L353" t="s">
        <v>83</v>
      </c>
      <c r="M353" t="s">
        <v>55</v>
      </c>
    </row>
    <row r="354" spans="1:13" hidden="1" x14ac:dyDescent="0.2">
      <c r="A354" t="s">
        <v>686</v>
      </c>
      <c r="B354" s="2">
        <v>10011595</v>
      </c>
      <c r="C354" s="2">
        <v>830057697</v>
      </c>
      <c r="D354" s="23">
        <f>VLOOKUP(C354,consulPlanNegocio07042017!$A$2:$A$1141,1,FALSE)</f>
        <v>830057697</v>
      </c>
      <c r="E354" t="s">
        <v>1864</v>
      </c>
      <c r="F354" s="2">
        <v>918623521</v>
      </c>
      <c r="G354" t="s">
        <v>60</v>
      </c>
      <c r="H354" s="6">
        <f>VLOOKUP(G354,'ID MUNICIPIO'!$E$2:$F$867,2,FALSE)</f>
        <v>321</v>
      </c>
      <c r="I354" t="s">
        <v>2824</v>
      </c>
      <c r="J354" t="s">
        <v>48</v>
      </c>
      <c r="K354" s="6" t="e">
        <f>VLOOKUP(J354,'ID MUNICIPIO'!$A$2:$H$867,8,FALSE)</f>
        <v>#N/A</v>
      </c>
      <c r="L354" t="s">
        <v>58</v>
      </c>
      <c r="M354" t="s">
        <v>125</v>
      </c>
    </row>
    <row r="355" spans="1:13" hidden="1" x14ac:dyDescent="0.2">
      <c r="A355" t="s">
        <v>687</v>
      </c>
      <c r="B355" s="2">
        <v>10011596</v>
      </c>
      <c r="C355" s="2">
        <v>830058891</v>
      </c>
      <c r="D355" s="23">
        <f>VLOOKUP(C355,consulPlanNegocio07042017!$A$2:$A$1141,1,FALSE)</f>
        <v>830058891</v>
      </c>
      <c r="E355" t="s">
        <v>1951</v>
      </c>
      <c r="F355" s="2">
        <v>915082057</v>
      </c>
      <c r="G355" t="s">
        <v>67</v>
      </c>
      <c r="H355" s="6">
        <f>VLOOKUP(G355,'ID MUNICIPIO'!$E$2:$F$867,2,FALSE)</f>
        <v>360</v>
      </c>
      <c r="I355" t="s">
        <v>2824</v>
      </c>
      <c r="J355" t="s">
        <v>48</v>
      </c>
      <c r="K355" s="6" t="e">
        <f>VLOOKUP(J355,'ID MUNICIPIO'!$A$2:$H$867,8,FALSE)</f>
        <v>#N/A</v>
      </c>
      <c r="L355" t="s">
        <v>22</v>
      </c>
      <c r="M355" t="s">
        <v>55</v>
      </c>
    </row>
    <row r="356" spans="1:13" hidden="1" x14ac:dyDescent="0.2">
      <c r="A356" t="s">
        <v>688</v>
      </c>
      <c r="B356" s="2">
        <v>10011599</v>
      </c>
      <c r="C356" s="2">
        <v>830064040</v>
      </c>
      <c r="D356" s="23" t="e">
        <f>VLOOKUP(C356,consulPlanNegocio07042017!$A$2:$A$1141,1,FALSE)</f>
        <v>#N/A</v>
      </c>
      <c r="E356" t="s">
        <v>1952</v>
      </c>
      <c r="F356" s="2">
        <v>914830900</v>
      </c>
      <c r="G356" t="s">
        <v>19</v>
      </c>
      <c r="H356" s="6">
        <f>VLOOKUP(G356,'ID MUNICIPIO'!$E$2:$F$877,2,FALSE)</f>
        <v>312</v>
      </c>
      <c r="I356" t="s">
        <v>2826</v>
      </c>
      <c r="J356" t="s">
        <v>48</v>
      </c>
      <c r="K356" s="6" t="e">
        <f>VLOOKUP(J356,'ID MUNICIPIO'!$A$2:$H$867,8,FALSE)</f>
        <v>#N/A</v>
      </c>
      <c r="L356" t="s">
        <v>22</v>
      </c>
      <c r="M356" t="s">
        <v>61</v>
      </c>
    </row>
    <row r="357" spans="1:13" hidden="1" x14ac:dyDescent="0.2">
      <c r="A357" t="s">
        <v>689</v>
      </c>
      <c r="B357" s="2">
        <v>10011600</v>
      </c>
      <c r="C357" s="2">
        <v>830067747</v>
      </c>
      <c r="D357" s="23">
        <f>VLOOKUP(C357,consulPlanNegocio07042017!$A$2:$A$1141,1,FALSE)</f>
        <v>830067747</v>
      </c>
      <c r="E357" t="s">
        <v>1860</v>
      </c>
      <c r="F357" s="2">
        <v>6129811</v>
      </c>
      <c r="G357" t="s">
        <v>19</v>
      </c>
      <c r="H357" s="6">
        <f>VLOOKUP(G357,'ID MUNICIPIO'!$E$2:$F$867,2,FALSE)</f>
        <v>312</v>
      </c>
      <c r="I357" t="s">
        <v>2824</v>
      </c>
      <c r="J357" t="s">
        <v>48</v>
      </c>
      <c r="K357" s="6" t="e">
        <f>VLOOKUP(J357,'ID MUNICIPIO'!$A$2:$H$867,8,FALSE)</f>
        <v>#N/A</v>
      </c>
      <c r="L357" t="s">
        <v>22</v>
      </c>
      <c r="M357" t="s">
        <v>123</v>
      </c>
    </row>
    <row r="358" spans="1:13" hidden="1" x14ac:dyDescent="0.2">
      <c r="A358" t="s">
        <v>690</v>
      </c>
      <c r="B358" s="2">
        <v>10011603</v>
      </c>
      <c r="C358" s="2">
        <v>830070918</v>
      </c>
      <c r="D358" s="23" t="e">
        <f>VLOOKUP(C358,consulPlanNegocio07042017!$A$2:$A$1141,1,FALSE)</f>
        <v>#N/A</v>
      </c>
      <c r="E358" t="s">
        <v>1953</v>
      </c>
      <c r="F358" s="2">
        <v>918050526</v>
      </c>
      <c r="G358" t="s">
        <v>19</v>
      </c>
      <c r="H358" s="6">
        <f>VLOOKUP(G358,'ID MUNICIPIO'!$E$2:$F$877,2,FALSE)</f>
        <v>312</v>
      </c>
      <c r="I358" t="s">
        <v>2827</v>
      </c>
      <c r="J358" t="s">
        <v>10</v>
      </c>
      <c r="K358" s="6">
        <f>VLOOKUP(J358,'ID MUNICIPIO'!$A$2:$H$867,8,FALSE)</f>
        <v>3</v>
      </c>
      <c r="L358" t="s">
        <v>31</v>
      </c>
      <c r="M358" t="s">
        <v>104</v>
      </c>
    </row>
    <row r="359" spans="1:13" hidden="1" x14ac:dyDescent="0.2">
      <c r="A359" t="s">
        <v>690</v>
      </c>
      <c r="B359" s="2">
        <v>10011603</v>
      </c>
      <c r="C359" s="2">
        <v>830070918</v>
      </c>
      <c r="D359" s="23" t="e">
        <f>VLOOKUP(C359,consulPlanNegocio07042017!$A$2:$A$1141,1,FALSE)</f>
        <v>#N/A</v>
      </c>
      <c r="E359" t="s">
        <v>1953</v>
      </c>
      <c r="F359" s="2">
        <v>918050526</v>
      </c>
      <c r="G359" t="s">
        <v>19</v>
      </c>
      <c r="H359" s="6">
        <f>VLOOKUP(G359,'ID MUNICIPIO'!$E$2:$F$877,2,FALSE)</f>
        <v>312</v>
      </c>
      <c r="I359" t="s">
        <v>2827</v>
      </c>
      <c r="J359" t="s">
        <v>10</v>
      </c>
      <c r="K359" s="6">
        <f>VLOOKUP(J359,'ID MUNICIPIO'!$A$2:$H$867,8,FALSE)</f>
        <v>3</v>
      </c>
      <c r="L359" t="s">
        <v>31</v>
      </c>
      <c r="M359" t="s">
        <v>104</v>
      </c>
    </row>
    <row r="360" spans="1:13" hidden="1" x14ac:dyDescent="0.2">
      <c r="A360" t="s">
        <v>691</v>
      </c>
      <c r="B360" s="2">
        <v>10011605</v>
      </c>
      <c r="C360" s="2">
        <v>830076169</v>
      </c>
      <c r="D360" s="23">
        <f>VLOOKUP(C360,consulPlanNegocio07042017!$A$2:$A$1141,1,FALSE)</f>
        <v>830076169</v>
      </c>
      <c r="E360" t="s">
        <v>1954</v>
      </c>
      <c r="F360" s="2">
        <v>945535243</v>
      </c>
      <c r="G360" t="s">
        <v>124</v>
      </c>
      <c r="H360" s="6">
        <f>VLOOKUP(G360,'ID MUNICIPIO'!$E$2:$F$867,2,FALSE)</f>
        <v>123</v>
      </c>
      <c r="I360" t="s">
        <v>2824</v>
      </c>
      <c r="J360" t="s">
        <v>48</v>
      </c>
      <c r="K360" s="6" t="e">
        <f>VLOOKUP(J360,'ID MUNICIPIO'!$A$2:$H$867,8,FALSE)</f>
        <v>#N/A</v>
      </c>
      <c r="L360" t="s">
        <v>83</v>
      </c>
      <c r="M360" t="s">
        <v>15</v>
      </c>
    </row>
    <row r="361" spans="1:13" hidden="1" x14ac:dyDescent="0.2">
      <c r="A361" t="s">
        <v>692</v>
      </c>
      <c r="B361" s="2">
        <v>10011608</v>
      </c>
      <c r="C361" s="2">
        <v>830085047</v>
      </c>
      <c r="D361" s="23">
        <f>VLOOKUP(C361,consulPlanNegocio07042017!$A$2:$A$1141,1,FALSE)</f>
        <v>830085047</v>
      </c>
      <c r="E361" t="s">
        <v>1955</v>
      </c>
      <c r="F361" s="2">
        <v>914268920</v>
      </c>
      <c r="G361" t="s">
        <v>67</v>
      </c>
      <c r="H361" s="6">
        <f>VLOOKUP(G361,'ID MUNICIPIO'!$E$2:$F$867,2,FALSE)</f>
        <v>360</v>
      </c>
      <c r="I361" t="s">
        <v>2824</v>
      </c>
      <c r="J361" t="s">
        <v>48</v>
      </c>
      <c r="K361" s="6" t="e">
        <f>VLOOKUP(J361,'ID MUNICIPIO'!$A$2:$H$867,8,FALSE)</f>
        <v>#N/A</v>
      </c>
      <c r="L361" t="s">
        <v>83</v>
      </c>
      <c r="M361" t="s">
        <v>125</v>
      </c>
    </row>
    <row r="362" spans="1:13" hidden="1" x14ac:dyDescent="0.2">
      <c r="A362" t="s">
        <v>693</v>
      </c>
      <c r="B362" s="2">
        <v>10011609</v>
      </c>
      <c r="C362" s="2">
        <v>830085690</v>
      </c>
      <c r="D362" s="23">
        <f>VLOOKUP(C362,consulPlanNegocio07042017!$A$2:$A$1141,1,FALSE)</f>
        <v>830085690</v>
      </c>
      <c r="E362" t="s">
        <v>1956</v>
      </c>
      <c r="F362" s="2">
        <v>3156152321</v>
      </c>
      <c r="G362" t="s">
        <v>19</v>
      </c>
      <c r="H362" s="6">
        <f>VLOOKUP(G362,'ID MUNICIPIO'!$E$2:$F$867,2,FALSE)</f>
        <v>312</v>
      </c>
      <c r="I362" t="s">
        <v>2824</v>
      </c>
      <c r="J362" t="s">
        <v>48</v>
      </c>
      <c r="K362" s="6" t="e">
        <f>VLOOKUP(J362,'ID MUNICIPIO'!$A$2:$H$867,8,FALSE)</f>
        <v>#N/A</v>
      </c>
      <c r="L362" t="s">
        <v>22</v>
      </c>
      <c r="M362" t="s">
        <v>55</v>
      </c>
    </row>
    <row r="363" spans="1:13" hidden="1" x14ac:dyDescent="0.2">
      <c r="A363" t="s">
        <v>694</v>
      </c>
      <c r="B363" s="2">
        <v>10011610</v>
      </c>
      <c r="C363" s="2">
        <v>830090742</v>
      </c>
      <c r="D363" s="23">
        <f>VLOOKUP(C363,consulPlanNegocio07042017!$A$2:$A$1141,1,FALSE)</f>
        <v>830090742</v>
      </c>
      <c r="E363" t="s">
        <v>1957</v>
      </c>
      <c r="F363" s="2">
        <v>912499838</v>
      </c>
      <c r="G363" t="s">
        <v>19</v>
      </c>
      <c r="H363" s="6">
        <f>VLOOKUP(G363,'ID MUNICIPIO'!$E$2:$F$867,2,FALSE)</f>
        <v>312</v>
      </c>
      <c r="I363" t="s">
        <v>2824</v>
      </c>
      <c r="J363" t="s">
        <v>48</v>
      </c>
      <c r="K363" s="6" t="e">
        <f>VLOOKUP(J363,'ID MUNICIPIO'!$A$2:$H$867,8,FALSE)</f>
        <v>#N/A</v>
      </c>
      <c r="L363" t="s">
        <v>22</v>
      </c>
      <c r="M363" t="s">
        <v>55</v>
      </c>
    </row>
    <row r="364" spans="1:13" hidden="1" x14ac:dyDescent="0.2">
      <c r="A364" t="s">
        <v>695</v>
      </c>
      <c r="B364" s="2">
        <v>10011611</v>
      </c>
      <c r="C364" s="2">
        <v>830091683</v>
      </c>
      <c r="D364" s="23">
        <f>VLOOKUP(C364,consulPlanNegocio07042017!$A$2:$A$1141,1,FALSE)</f>
        <v>830091683</v>
      </c>
      <c r="E364" t="s">
        <v>1864</v>
      </c>
      <c r="F364" s="2">
        <v>916683030</v>
      </c>
      <c r="G364" t="s">
        <v>60</v>
      </c>
      <c r="H364" s="6">
        <f>VLOOKUP(G364,'ID MUNICIPIO'!$E$2:$F$867,2,FALSE)</f>
        <v>321</v>
      </c>
      <c r="I364" t="s">
        <v>2824</v>
      </c>
      <c r="J364" t="s">
        <v>48</v>
      </c>
      <c r="K364" s="6" t="e">
        <f>VLOOKUP(J364,'ID MUNICIPIO'!$A$2:$H$867,8,FALSE)</f>
        <v>#N/A</v>
      </c>
      <c r="L364" t="s">
        <v>58</v>
      </c>
      <c r="M364" t="s">
        <v>125</v>
      </c>
    </row>
    <row r="365" spans="1:13" hidden="1" x14ac:dyDescent="0.2">
      <c r="A365" t="s">
        <v>696</v>
      </c>
      <c r="B365" s="2">
        <v>10011612</v>
      </c>
      <c r="C365" s="2">
        <v>830092332</v>
      </c>
      <c r="D365" s="23">
        <f>VLOOKUP(C365,consulPlanNegocio07042017!$A$2:$A$1141,1,FALSE)</f>
        <v>830092332</v>
      </c>
      <c r="E365" t="s">
        <v>1958</v>
      </c>
      <c r="F365" s="2">
        <v>3123970952</v>
      </c>
      <c r="G365" t="s">
        <v>126</v>
      </c>
      <c r="H365" s="6">
        <f>VLOOKUP(G365,'ID MUNICIPIO'!$E$2:$F$867,2,FALSE)</f>
        <v>400</v>
      </c>
      <c r="I365" t="s">
        <v>2824</v>
      </c>
      <c r="J365" t="s">
        <v>48</v>
      </c>
      <c r="K365" s="6" t="e">
        <f>VLOOKUP(J365,'ID MUNICIPIO'!$A$2:$H$867,8,FALSE)</f>
        <v>#N/A</v>
      </c>
      <c r="L365" t="s">
        <v>22</v>
      </c>
      <c r="M365" t="s">
        <v>123</v>
      </c>
    </row>
    <row r="366" spans="1:13" hidden="1" x14ac:dyDescent="0.2">
      <c r="A366" t="s">
        <v>697</v>
      </c>
      <c r="B366" s="2">
        <v>10011614</v>
      </c>
      <c r="C366" s="2">
        <v>830093741</v>
      </c>
      <c r="D366" s="23">
        <f>VLOOKUP(C366,consulPlanNegocio07042017!$A$2:$A$1141,1,FALSE)</f>
        <v>830093741</v>
      </c>
      <c r="E366" t="s">
        <v>1959</v>
      </c>
      <c r="F366" s="2">
        <v>918910444</v>
      </c>
      <c r="G366" t="s">
        <v>138</v>
      </c>
      <c r="H366" s="6">
        <f>VLOOKUP(G366,'ID MUNICIPIO'!$E$2:$F$867,2,FALSE)</f>
        <v>331</v>
      </c>
      <c r="I366" t="s">
        <v>2824</v>
      </c>
      <c r="J366" t="s">
        <v>48</v>
      </c>
      <c r="K366" s="6" t="e">
        <f>VLOOKUP(J366,'ID MUNICIPIO'!$A$2:$H$867,8,FALSE)</f>
        <v>#N/A</v>
      </c>
      <c r="L366" t="s">
        <v>83</v>
      </c>
      <c r="M366" t="s">
        <v>55</v>
      </c>
    </row>
    <row r="367" spans="1:13" hidden="1" x14ac:dyDescent="0.2">
      <c r="A367" t="s">
        <v>698</v>
      </c>
      <c r="B367" s="2">
        <v>10011615</v>
      </c>
      <c r="C367" s="2">
        <v>830095854</v>
      </c>
      <c r="D367" s="23" t="e">
        <f>VLOOKUP(C367,consulPlanNegocio07042017!$A$2:$A$1141,1,FALSE)</f>
        <v>#N/A</v>
      </c>
      <c r="E367" t="s">
        <v>1960</v>
      </c>
      <c r="F367" t="s">
        <v>139</v>
      </c>
      <c r="G367" t="s">
        <v>60</v>
      </c>
      <c r="H367" s="6">
        <f>VLOOKUP(G367,'ID MUNICIPIO'!$E$2:$F$877,2,FALSE)</f>
        <v>321</v>
      </c>
      <c r="I367" t="s">
        <v>2826</v>
      </c>
      <c r="J367" t="s">
        <v>10</v>
      </c>
      <c r="K367" s="6">
        <f>VLOOKUP(J367,'ID MUNICIPIO'!$A$2:$H$867,8,FALSE)</f>
        <v>3</v>
      </c>
      <c r="L367" t="s">
        <v>22</v>
      </c>
      <c r="M367" t="s">
        <v>104</v>
      </c>
    </row>
    <row r="368" spans="1:13" hidden="1" x14ac:dyDescent="0.2">
      <c r="A368" t="s">
        <v>699</v>
      </c>
      <c r="B368" s="2">
        <v>10011616</v>
      </c>
      <c r="C368" s="2">
        <v>830098375</v>
      </c>
      <c r="D368" s="23">
        <f>VLOOKUP(C368,consulPlanNegocio07042017!$A$2:$A$1141,1,FALSE)</f>
        <v>830098375</v>
      </c>
      <c r="E368" t="s">
        <v>1862</v>
      </c>
      <c r="F368" s="2">
        <v>916577575</v>
      </c>
      <c r="G368" t="s">
        <v>19</v>
      </c>
      <c r="H368" s="6">
        <f>VLOOKUP(G368,'ID MUNICIPIO'!$E$2:$F$867,2,FALSE)</f>
        <v>312</v>
      </c>
      <c r="I368" t="s">
        <v>2824</v>
      </c>
      <c r="J368" t="s">
        <v>48</v>
      </c>
      <c r="K368" s="6" t="e">
        <f>VLOOKUP(J368,'ID MUNICIPIO'!$A$2:$H$867,8,FALSE)</f>
        <v>#N/A</v>
      </c>
      <c r="L368" t="s">
        <v>22</v>
      </c>
      <c r="M368" t="s">
        <v>55</v>
      </c>
    </row>
    <row r="369" spans="1:13" hidden="1" x14ac:dyDescent="0.2">
      <c r="A369" t="s">
        <v>700</v>
      </c>
      <c r="B369" s="2">
        <v>10011618</v>
      </c>
      <c r="C369" s="2">
        <v>830100158</v>
      </c>
      <c r="D369" s="23">
        <f>VLOOKUP(C369,consulPlanNegocio07042017!$A$2:$A$1141,1,FALSE)</f>
        <v>830100158</v>
      </c>
      <c r="E369" t="s">
        <v>1961</v>
      </c>
      <c r="F369" s="2">
        <v>316145016</v>
      </c>
      <c r="G369" t="s">
        <v>19</v>
      </c>
      <c r="H369" s="6">
        <f>VLOOKUP(G369,'ID MUNICIPIO'!$E$2:$F$867,2,FALSE)</f>
        <v>312</v>
      </c>
      <c r="I369" t="s">
        <v>2824</v>
      </c>
      <c r="J369" t="s">
        <v>48</v>
      </c>
      <c r="K369" s="6" t="e">
        <f>VLOOKUP(J369,'ID MUNICIPIO'!$A$2:$H$867,8,FALSE)</f>
        <v>#N/A</v>
      </c>
      <c r="L369" t="s">
        <v>22</v>
      </c>
      <c r="M369" t="s">
        <v>123</v>
      </c>
    </row>
    <row r="370" spans="1:13" hidden="1" x14ac:dyDescent="0.2">
      <c r="A370" t="s">
        <v>701</v>
      </c>
      <c r="B370" s="2">
        <v>10011621</v>
      </c>
      <c r="C370" s="2">
        <v>830103204</v>
      </c>
      <c r="D370" s="23">
        <f>VLOOKUP(C370,consulPlanNegocio07042017!$A$2:$A$1141,1,FALSE)</f>
        <v>830103204</v>
      </c>
      <c r="E370" t="s">
        <v>1962</v>
      </c>
      <c r="F370" s="2">
        <v>912573725</v>
      </c>
      <c r="G370" t="s">
        <v>19</v>
      </c>
      <c r="H370" s="6">
        <f>VLOOKUP(G370,'ID MUNICIPIO'!$E$2:$F$867,2,FALSE)</f>
        <v>312</v>
      </c>
      <c r="I370" t="s">
        <v>2824</v>
      </c>
      <c r="J370" t="s">
        <v>48</v>
      </c>
      <c r="K370" s="6" t="e">
        <f>VLOOKUP(J370,'ID MUNICIPIO'!$A$2:$H$867,8,FALSE)</f>
        <v>#N/A</v>
      </c>
      <c r="L370" t="s">
        <v>31</v>
      </c>
      <c r="M370" t="s">
        <v>55</v>
      </c>
    </row>
    <row r="371" spans="1:13" hidden="1" x14ac:dyDescent="0.2">
      <c r="A371" t="s">
        <v>702</v>
      </c>
      <c r="B371" s="2">
        <v>10011622</v>
      </c>
      <c r="C371" s="2">
        <v>830116204</v>
      </c>
      <c r="D371" s="23">
        <f>VLOOKUP(C371,consulPlanNegocio07042017!$A$2:$A$1141,1,FALSE)</f>
        <v>830116204</v>
      </c>
      <c r="E371" t="s">
        <v>1963</v>
      </c>
      <c r="F371" s="2">
        <v>3202340351</v>
      </c>
      <c r="G371" t="s">
        <v>129</v>
      </c>
      <c r="H371" s="6">
        <f>VLOOKUP(G371,'ID MUNICIPIO'!$E$2:$F$867,2,FALSE)</f>
        <v>404</v>
      </c>
      <c r="I371" t="s">
        <v>2824</v>
      </c>
      <c r="J371" t="s">
        <v>48</v>
      </c>
      <c r="K371" s="6" t="e">
        <f>VLOOKUP(J371,'ID MUNICIPIO'!$A$2:$H$867,8,FALSE)</f>
        <v>#N/A</v>
      </c>
      <c r="L371" t="s">
        <v>31</v>
      </c>
      <c r="M371" t="s">
        <v>123</v>
      </c>
    </row>
    <row r="372" spans="1:13" s="24" customFormat="1" x14ac:dyDescent="0.2">
      <c r="A372" s="24" t="s">
        <v>1501</v>
      </c>
      <c r="B372" s="25">
        <v>10018138</v>
      </c>
      <c r="C372" s="25">
        <v>88287662</v>
      </c>
      <c r="D372" s="24" t="e">
        <f>VLOOKUP(C372,consulPlanNegocio07042017!$A$2:$A$1141,1,FALSE)</f>
        <v>#N/A</v>
      </c>
      <c r="E372" s="24" t="s">
        <v>2694</v>
      </c>
      <c r="F372" s="25">
        <v>3144260166</v>
      </c>
      <c r="G372" s="24" t="s">
        <v>300</v>
      </c>
      <c r="H372" s="24">
        <f>VLOOKUP(G372,'ID MUNICIPIO'!$E$2:$F$877,2,FALSE)</f>
        <v>869</v>
      </c>
      <c r="I372" s="24" t="s">
        <v>2826</v>
      </c>
      <c r="J372" s="24" t="s">
        <v>6</v>
      </c>
      <c r="K372" s="24">
        <f>VLOOKUP(J372,'ID MUNICIPIO'!$A$2:$H$867,8,FALSE)</f>
        <v>8</v>
      </c>
      <c r="L372" s="24" t="s">
        <v>22</v>
      </c>
      <c r="M372" s="24" t="s">
        <v>9</v>
      </c>
    </row>
    <row r="373" spans="1:13" hidden="1" x14ac:dyDescent="0.2">
      <c r="A373" t="s">
        <v>704</v>
      </c>
      <c r="B373" s="2">
        <v>10011624</v>
      </c>
      <c r="C373" s="2">
        <v>830119428</v>
      </c>
      <c r="D373" s="23">
        <f>VLOOKUP(C373,consulPlanNegocio07042017!$A$2:$A$1141,1,FALSE)</f>
        <v>830119428</v>
      </c>
      <c r="E373" t="s">
        <v>1965</v>
      </c>
      <c r="F373" s="2">
        <v>912171912</v>
      </c>
      <c r="G373" t="s">
        <v>19</v>
      </c>
      <c r="H373" s="6">
        <f>VLOOKUP(G373,'ID MUNICIPIO'!$E$2:$F$867,2,FALSE)</f>
        <v>312</v>
      </c>
      <c r="I373" t="s">
        <v>2826</v>
      </c>
      <c r="J373" t="s">
        <v>10</v>
      </c>
      <c r="K373" s="6">
        <f>VLOOKUP(J373,'ID MUNICIPIO'!$A$2:$H$867,8,FALSE)</f>
        <v>3</v>
      </c>
      <c r="L373" t="s">
        <v>83</v>
      </c>
      <c r="M373" t="s">
        <v>11</v>
      </c>
    </row>
    <row r="374" spans="1:13" hidden="1" x14ac:dyDescent="0.2">
      <c r="A374" t="s">
        <v>705</v>
      </c>
      <c r="B374" s="2">
        <v>10011625</v>
      </c>
      <c r="C374" s="2">
        <v>830123012</v>
      </c>
      <c r="D374" s="23">
        <f>VLOOKUP(C374,consulPlanNegocio07042017!$A$2:$A$1141,1,FALSE)</f>
        <v>830123012</v>
      </c>
      <c r="E374" t="s">
        <v>1966</v>
      </c>
      <c r="F374" s="2">
        <v>917400768</v>
      </c>
      <c r="G374" t="s">
        <v>19</v>
      </c>
      <c r="H374" s="6">
        <f>VLOOKUP(G374,'ID MUNICIPIO'!$E$2:$F$867,2,FALSE)</f>
        <v>312</v>
      </c>
      <c r="I374" t="s">
        <v>2826</v>
      </c>
      <c r="J374" t="s">
        <v>10</v>
      </c>
      <c r="K374" s="6">
        <f>VLOOKUP(J374,'ID MUNICIPIO'!$A$2:$H$867,8,FALSE)</f>
        <v>3</v>
      </c>
      <c r="L374" t="s">
        <v>83</v>
      </c>
      <c r="M374" t="s">
        <v>11</v>
      </c>
    </row>
    <row r="375" spans="1:13" hidden="1" x14ac:dyDescent="0.2">
      <c r="A375" t="s">
        <v>706</v>
      </c>
      <c r="B375" s="2">
        <v>10011626</v>
      </c>
      <c r="C375" s="2">
        <v>830124437</v>
      </c>
      <c r="D375" s="23">
        <f>VLOOKUP(C375,consulPlanNegocio07042017!$A$2:$A$1141,1,FALSE)</f>
        <v>830124437</v>
      </c>
      <c r="E375" t="s">
        <v>1967</v>
      </c>
      <c r="F375" s="2">
        <v>945623400</v>
      </c>
      <c r="G375" t="s">
        <v>103</v>
      </c>
      <c r="H375" s="6">
        <f>VLOOKUP(G375,'ID MUNICIPIO'!$E$2:$F$867,2,FALSE)</f>
        <v>39</v>
      </c>
      <c r="I375" t="s">
        <v>2824</v>
      </c>
      <c r="J375" t="s">
        <v>48</v>
      </c>
      <c r="K375" s="6" t="e">
        <f>VLOOKUP(J375,'ID MUNICIPIO'!$A$2:$H$867,8,FALSE)</f>
        <v>#N/A</v>
      </c>
      <c r="L375" t="s">
        <v>58</v>
      </c>
      <c r="M375" t="s">
        <v>15</v>
      </c>
    </row>
    <row r="376" spans="1:13" hidden="1" x14ac:dyDescent="0.2">
      <c r="A376" t="s">
        <v>707</v>
      </c>
      <c r="B376" s="2">
        <v>10011628</v>
      </c>
      <c r="C376" s="2">
        <v>830125341</v>
      </c>
      <c r="D376" s="23">
        <f>VLOOKUP(C376,consulPlanNegocio07042017!$A$2:$A$1141,1,FALSE)</f>
        <v>830125341</v>
      </c>
      <c r="E376" t="s">
        <v>1968</v>
      </c>
      <c r="F376" s="2">
        <v>3105617331</v>
      </c>
      <c r="G376" t="s">
        <v>129</v>
      </c>
      <c r="H376" s="6">
        <f>VLOOKUP(G376,'ID MUNICIPIO'!$E$2:$F$867,2,FALSE)</f>
        <v>404</v>
      </c>
      <c r="I376" t="s">
        <v>2824</v>
      </c>
      <c r="J376" t="s">
        <v>48</v>
      </c>
      <c r="K376" s="6" t="e">
        <f>VLOOKUP(J376,'ID MUNICIPIO'!$A$2:$H$867,8,FALSE)</f>
        <v>#N/A</v>
      </c>
      <c r="L376" t="s">
        <v>83</v>
      </c>
      <c r="M376" t="s">
        <v>123</v>
      </c>
    </row>
    <row r="377" spans="1:13" hidden="1" x14ac:dyDescent="0.2">
      <c r="A377" t="s">
        <v>708</v>
      </c>
      <c r="B377" s="2">
        <v>10011629</v>
      </c>
      <c r="C377" s="2">
        <v>830127761</v>
      </c>
      <c r="D377" s="23">
        <f>VLOOKUP(C377,consulPlanNegocio07042017!$A$2:$A$1141,1,FALSE)</f>
        <v>830127761</v>
      </c>
      <c r="E377" t="s">
        <v>1969</v>
      </c>
      <c r="F377" s="2">
        <v>916017555</v>
      </c>
      <c r="G377" t="s">
        <v>19</v>
      </c>
      <c r="H377" s="6">
        <f>VLOOKUP(G377,'ID MUNICIPIO'!$E$2:$F$867,2,FALSE)</f>
        <v>312</v>
      </c>
      <c r="I377" t="s">
        <v>2824</v>
      </c>
      <c r="J377" t="s">
        <v>48</v>
      </c>
      <c r="K377" s="6" t="e">
        <f>VLOOKUP(J377,'ID MUNICIPIO'!$A$2:$H$867,8,FALSE)</f>
        <v>#N/A</v>
      </c>
      <c r="L377" t="s">
        <v>83</v>
      </c>
      <c r="M377" t="s">
        <v>123</v>
      </c>
    </row>
    <row r="378" spans="1:13" hidden="1" x14ac:dyDescent="0.2">
      <c r="A378" t="s">
        <v>709</v>
      </c>
      <c r="B378" s="2">
        <v>10011632</v>
      </c>
      <c r="C378" s="2">
        <v>830131273</v>
      </c>
      <c r="D378" s="23">
        <f>VLOOKUP(C378,consulPlanNegocio07042017!$A$2:$A$1141,1,FALSE)</f>
        <v>830131273</v>
      </c>
      <c r="E378" t="s">
        <v>1970</v>
      </c>
      <c r="F378" s="2">
        <v>3132521383</v>
      </c>
      <c r="G378" t="s">
        <v>129</v>
      </c>
      <c r="H378" s="6">
        <f>VLOOKUP(G378,'ID MUNICIPIO'!$E$2:$F$867,2,FALSE)</f>
        <v>404</v>
      </c>
      <c r="I378" t="s">
        <v>2824</v>
      </c>
      <c r="J378" t="s">
        <v>48</v>
      </c>
      <c r="K378" s="6" t="e">
        <f>VLOOKUP(J378,'ID MUNICIPIO'!$A$2:$H$867,8,FALSE)</f>
        <v>#N/A</v>
      </c>
      <c r="L378" t="s">
        <v>22</v>
      </c>
      <c r="M378" t="s">
        <v>123</v>
      </c>
    </row>
    <row r="379" spans="1:13" hidden="1" x14ac:dyDescent="0.2">
      <c r="A379" t="s">
        <v>710</v>
      </c>
      <c r="B379" s="2">
        <v>10011633</v>
      </c>
      <c r="C379" s="2">
        <v>830131312</v>
      </c>
      <c r="D379" s="23" t="e">
        <f>VLOOKUP(C379,consulPlanNegocio07042017!$A$2:$A$1141,1,FALSE)</f>
        <v>#N/A</v>
      </c>
      <c r="E379" t="s">
        <v>1971</v>
      </c>
      <c r="F379" s="2">
        <v>918766008</v>
      </c>
      <c r="G379" t="s">
        <v>95</v>
      </c>
      <c r="H379" s="6">
        <f>VLOOKUP(G379,'ID MUNICIPIO'!$E$2:$F$877,2,FALSE)</f>
        <v>326</v>
      </c>
      <c r="I379" t="s">
        <v>2826</v>
      </c>
      <c r="J379" t="s">
        <v>48</v>
      </c>
      <c r="K379" s="6" t="e">
        <f>VLOOKUP(J379,'ID MUNICIPIO'!$A$2:$H$867,8,FALSE)</f>
        <v>#N/A</v>
      </c>
      <c r="L379" t="s">
        <v>83</v>
      </c>
      <c r="M379" t="s">
        <v>61</v>
      </c>
    </row>
    <row r="380" spans="1:13" hidden="1" x14ac:dyDescent="0.2">
      <c r="A380" t="s">
        <v>711</v>
      </c>
      <c r="B380" s="2">
        <v>10011634</v>
      </c>
      <c r="C380" s="2">
        <v>830131884</v>
      </c>
      <c r="D380" s="23">
        <f>VLOOKUP(C380,consulPlanNegocio07042017!$A$2:$A$1141,1,FALSE)</f>
        <v>830131884</v>
      </c>
      <c r="E380" t="s">
        <v>1950</v>
      </c>
      <c r="F380" s="2">
        <v>913238657</v>
      </c>
      <c r="G380" t="s">
        <v>19</v>
      </c>
      <c r="H380" s="6">
        <f>VLOOKUP(G380,'ID MUNICIPIO'!$E$2:$F$867,2,FALSE)</f>
        <v>312</v>
      </c>
      <c r="I380" t="s">
        <v>2824</v>
      </c>
      <c r="J380" t="s">
        <v>48</v>
      </c>
      <c r="K380" s="6" t="e">
        <f>VLOOKUP(J380,'ID MUNICIPIO'!$A$2:$H$867,8,FALSE)</f>
        <v>#N/A</v>
      </c>
      <c r="L380" t="s">
        <v>83</v>
      </c>
      <c r="M380" t="s">
        <v>55</v>
      </c>
    </row>
    <row r="381" spans="1:13" hidden="1" x14ac:dyDescent="0.2">
      <c r="A381" t="s">
        <v>712</v>
      </c>
      <c r="B381" s="2">
        <v>10011635</v>
      </c>
      <c r="C381" s="2">
        <v>830133097</v>
      </c>
      <c r="D381" s="23" t="e">
        <f>VLOOKUP(C381,consulPlanNegocio07042017!$A$2:$A$1141,1,FALSE)</f>
        <v>#N/A</v>
      </c>
      <c r="E381" t="s">
        <v>1972</v>
      </c>
      <c r="F381" s="2">
        <v>914929028</v>
      </c>
      <c r="G381" t="s">
        <v>19</v>
      </c>
      <c r="H381" s="6">
        <f>VLOOKUP(G381,'ID MUNICIPIO'!$E$2:$F$877,2,FALSE)</f>
        <v>312</v>
      </c>
      <c r="I381" t="s">
        <v>2826</v>
      </c>
      <c r="J381" t="s">
        <v>48</v>
      </c>
      <c r="K381" s="6" t="e">
        <f>VLOOKUP(J381,'ID MUNICIPIO'!$A$2:$H$867,8,FALSE)</f>
        <v>#N/A</v>
      </c>
      <c r="L381" t="s">
        <v>83</v>
      </c>
      <c r="M381" t="s">
        <v>61</v>
      </c>
    </row>
    <row r="382" spans="1:13" hidden="1" x14ac:dyDescent="0.2">
      <c r="A382" t="s">
        <v>713</v>
      </c>
      <c r="B382" s="2">
        <v>10011637</v>
      </c>
      <c r="C382" s="2">
        <v>830136561</v>
      </c>
      <c r="D382" s="23">
        <f>VLOOKUP(C382,consulPlanNegocio07042017!$A$2:$A$1141,1,FALSE)</f>
        <v>830136561</v>
      </c>
      <c r="E382" t="s">
        <v>1973</v>
      </c>
      <c r="F382" s="2">
        <v>3212017324</v>
      </c>
      <c r="G382" t="s">
        <v>129</v>
      </c>
      <c r="H382" s="6">
        <f>VLOOKUP(G382,'ID MUNICIPIO'!$E$2:$F$867,2,FALSE)</f>
        <v>404</v>
      </c>
      <c r="I382" t="s">
        <v>2824</v>
      </c>
      <c r="J382" t="s">
        <v>48</v>
      </c>
      <c r="K382" s="6" t="e">
        <f>VLOOKUP(J382,'ID MUNICIPIO'!$A$2:$H$867,8,FALSE)</f>
        <v>#N/A</v>
      </c>
      <c r="L382" t="s">
        <v>22</v>
      </c>
      <c r="M382" t="s">
        <v>123</v>
      </c>
    </row>
    <row r="383" spans="1:13" hidden="1" x14ac:dyDescent="0.2">
      <c r="A383" t="s">
        <v>714</v>
      </c>
      <c r="B383" s="2">
        <v>10011638</v>
      </c>
      <c r="C383" s="2">
        <v>830136669</v>
      </c>
      <c r="D383" s="23">
        <f>VLOOKUP(C383,consulPlanNegocio07042017!$A$2:$A$1141,1,FALSE)</f>
        <v>830136669</v>
      </c>
      <c r="E383" t="s">
        <v>1864</v>
      </c>
      <c r="F383" s="2">
        <v>916683030</v>
      </c>
      <c r="G383" t="s">
        <v>60</v>
      </c>
      <c r="H383" s="6">
        <f>VLOOKUP(G383,'ID MUNICIPIO'!$E$2:$F$867,2,FALSE)</f>
        <v>321</v>
      </c>
      <c r="I383" t="s">
        <v>2824</v>
      </c>
      <c r="J383" t="s">
        <v>48</v>
      </c>
      <c r="K383" s="6" t="e">
        <f>VLOOKUP(J383,'ID MUNICIPIO'!$A$2:$H$867,8,FALSE)</f>
        <v>#N/A</v>
      </c>
      <c r="L383" t="s">
        <v>58</v>
      </c>
      <c r="M383" t="s">
        <v>125</v>
      </c>
    </row>
    <row r="384" spans="1:13" hidden="1" x14ac:dyDescent="0.2">
      <c r="A384" t="s">
        <v>715</v>
      </c>
      <c r="B384" s="2">
        <v>10011639</v>
      </c>
      <c r="C384" s="2">
        <v>830136939</v>
      </c>
      <c r="D384" s="23">
        <f>VLOOKUP(C384,consulPlanNegocio07042017!$A$2:$A$1141,1,FALSE)</f>
        <v>830136939</v>
      </c>
      <c r="E384" t="s">
        <v>1974</v>
      </c>
      <c r="F384" s="2">
        <v>945531359</v>
      </c>
      <c r="G384" t="s">
        <v>47</v>
      </c>
      <c r="H384" s="6">
        <f>VLOOKUP(G384,'ID MUNICIPIO'!$E$2:$F$867,2,FALSE)</f>
        <v>77</v>
      </c>
      <c r="I384" t="s">
        <v>2824</v>
      </c>
      <c r="J384" t="s">
        <v>48</v>
      </c>
      <c r="K384" s="6" t="e">
        <f>VLOOKUP(J384,'ID MUNICIPIO'!$A$2:$H$867,8,FALSE)</f>
        <v>#N/A</v>
      </c>
      <c r="L384" t="s">
        <v>22</v>
      </c>
      <c r="M384" t="s">
        <v>15</v>
      </c>
    </row>
    <row r="385" spans="1:13" hidden="1" x14ac:dyDescent="0.2">
      <c r="A385" t="s">
        <v>716</v>
      </c>
      <c r="B385" s="2">
        <v>10011640</v>
      </c>
      <c r="C385" s="2">
        <v>830139955</v>
      </c>
      <c r="D385" s="23">
        <f>VLOOKUP(C385,consulPlanNegocio07042017!$A$2:$A$1141,1,FALSE)</f>
        <v>830139955</v>
      </c>
      <c r="E385" t="s">
        <v>1975</v>
      </c>
      <c r="F385" s="2">
        <v>916125217</v>
      </c>
      <c r="G385" t="s">
        <v>126</v>
      </c>
      <c r="H385" s="6">
        <f>VLOOKUP(G385,'ID MUNICIPIO'!$E$2:$F$867,2,FALSE)</f>
        <v>400</v>
      </c>
      <c r="I385" t="s">
        <v>2824</v>
      </c>
      <c r="J385" t="s">
        <v>48</v>
      </c>
      <c r="K385" s="6" t="e">
        <f>VLOOKUP(J385,'ID MUNICIPIO'!$A$2:$H$867,8,FALSE)</f>
        <v>#N/A</v>
      </c>
      <c r="L385" t="s">
        <v>22</v>
      </c>
      <c r="M385" t="s">
        <v>123</v>
      </c>
    </row>
    <row r="386" spans="1:13" hidden="1" x14ac:dyDescent="0.2">
      <c r="A386" t="s">
        <v>717</v>
      </c>
      <c r="B386" s="2">
        <v>10011642</v>
      </c>
      <c r="C386" s="2">
        <v>830140122</v>
      </c>
      <c r="D386" s="23">
        <f>VLOOKUP(C386,consulPlanNegocio07042017!$A$2:$A$1141,1,FALSE)</f>
        <v>830140122</v>
      </c>
      <c r="E386" t="s">
        <v>1976</v>
      </c>
      <c r="F386" s="2">
        <v>916103161</v>
      </c>
      <c r="G386" t="s">
        <v>19</v>
      </c>
      <c r="H386" s="6">
        <f>VLOOKUP(G386,'ID MUNICIPIO'!$E$2:$F$867,2,FALSE)</f>
        <v>312</v>
      </c>
      <c r="I386" t="s">
        <v>2824</v>
      </c>
      <c r="J386" t="s">
        <v>48</v>
      </c>
      <c r="K386" s="6" t="e">
        <f>VLOOKUP(J386,'ID MUNICIPIO'!$A$2:$H$867,8,FALSE)</f>
        <v>#N/A</v>
      </c>
      <c r="L386" t="s">
        <v>22</v>
      </c>
      <c r="M386" t="s">
        <v>123</v>
      </c>
    </row>
    <row r="387" spans="1:13" hidden="1" x14ac:dyDescent="0.2">
      <c r="A387" t="s">
        <v>718</v>
      </c>
      <c r="B387" s="2">
        <v>10011643</v>
      </c>
      <c r="C387" s="2">
        <v>830140335</v>
      </c>
      <c r="D387" s="23">
        <f>VLOOKUP(C387,consulPlanNegocio07042017!$A$2:$A$1141,1,FALSE)</f>
        <v>830140335</v>
      </c>
      <c r="E387" t="s">
        <v>1977</v>
      </c>
      <c r="F387" s="2">
        <v>912167725</v>
      </c>
      <c r="G387" t="s">
        <v>19</v>
      </c>
      <c r="H387" s="6">
        <f>VLOOKUP(G387,'ID MUNICIPIO'!$E$2:$F$867,2,FALSE)</f>
        <v>312</v>
      </c>
      <c r="I387" t="s">
        <v>2824</v>
      </c>
      <c r="J387" t="s">
        <v>48</v>
      </c>
      <c r="K387" s="6" t="e">
        <f>VLOOKUP(J387,'ID MUNICIPIO'!$A$2:$H$867,8,FALSE)</f>
        <v>#N/A</v>
      </c>
      <c r="L387" t="s">
        <v>22</v>
      </c>
      <c r="M387" t="s">
        <v>123</v>
      </c>
    </row>
    <row r="388" spans="1:13" hidden="1" x14ac:dyDescent="0.2">
      <c r="A388" t="s">
        <v>719</v>
      </c>
      <c r="B388" s="2">
        <v>10011644</v>
      </c>
      <c r="C388" s="2">
        <v>830141144</v>
      </c>
      <c r="D388" s="23">
        <f>VLOOKUP(C388,consulPlanNegocio07042017!$A$2:$A$1141,1,FALSE)</f>
        <v>830141144</v>
      </c>
      <c r="E388" t="s">
        <v>1978</v>
      </c>
      <c r="F388" s="2">
        <v>918617886</v>
      </c>
      <c r="G388" t="s">
        <v>60</v>
      </c>
      <c r="H388" s="6">
        <f>VLOOKUP(G388,'ID MUNICIPIO'!$E$2:$F$867,2,FALSE)</f>
        <v>321</v>
      </c>
      <c r="I388" t="s">
        <v>2824</v>
      </c>
      <c r="J388" t="s">
        <v>48</v>
      </c>
      <c r="K388" s="6" t="e">
        <f>VLOOKUP(J388,'ID MUNICIPIO'!$A$2:$H$867,8,FALSE)</f>
        <v>#N/A</v>
      </c>
      <c r="L388" t="s">
        <v>22</v>
      </c>
      <c r="M388" t="s">
        <v>55</v>
      </c>
    </row>
    <row r="389" spans="1:13" hidden="1" x14ac:dyDescent="0.2">
      <c r="A389" t="s">
        <v>720</v>
      </c>
      <c r="B389" s="2">
        <v>10011646</v>
      </c>
      <c r="C389" s="2">
        <v>830141761</v>
      </c>
      <c r="D389" s="23">
        <f>VLOOKUP(C389,consulPlanNegocio07042017!$A$2:$A$1141,1,FALSE)</f>
        <v>830141761</v>
      </c>
      <c r="E389" t="s">
        <v>1979</v>
      </c>
      <c r="F389" s="2">
        <v>3124506249</v>
      </c>
      <c r="G389" t="s">
        <v>19</v>
      </c>
      <c r="H389" s="6">
        <f>VLOOKUP(G389,'ID MUNICIPIO'!$E$2:$F$867,2,FALSE)</f>
        <v>312</v>
      </c>
      <c r="I389" t="s">
        <v>2824</v>
      </c>
      <c r="J389" t="s">
        <v>48</v>
      </c>
      <c r="K389" s="6" t="e">
        <f>VLOOKUP(J389,'ID MUNICIPIO'!$A$2:$H$867,8,FALSE)</f>
        <v>#N/A</v>
      </c>
      <c r="L389" t="s">
        <v>22</v>
      </c>
      <c r="M389" t="s">
        <v>55</v>
      </c>
    </row>
    <row r="390" spans="1:13" hidden="1" x14ac:dyDescent="0.2">
      <c r="A390" t="s">
        <v>721</v>
      </c>
      <c r="B390" s="2">
        <v>10011647</v>
      </c>
      <c r="C390" s="2">
        <v>830144599</v>
      </c>
      <c r="D390" s="23">
        <f>VLOOKUP(C390,consulPlanNegocio07042017!$A$2:$A$1141,1,FALSE)</f>
        <v>830144599</v>
      </c>
      <c r="E390" t="s">
        <v>1980</v>
      </c>
      <c r="F390" s="2">
        <v>916330349</v>
      </c>
      <c r="G390" t="s">
        <v>19</v>
      </c>
      <c r="H390" s="6">
        <f>VLOOKUP(G390,'ID MUNICIPIO'!$E$2:$F$867,2,FALSE)</f>
        <v>312</v>
      </c>
      <c r="I390" t="s">
        <v>2824</v>
      </c>
      <c r="J390" t="s">
        <v>48</v>
      </c>
      <c r="K390" s="6" t="e">
        <f>VLOOKUP(J390,'ID MUNICIPIO'!$A$2:$H$867,8,FALSE)</f>
        <v>#N/A</v>
      </c>
      <c r="L390" t="s">
        <v>22</v>
      </c>
      <c r="M390" t="s">
        <v>55</v>
      </c>
    </row>
    <row r="391" spans="1:13" hidden="1" x14ac:dyDescent="0.2">
      <c r="A391" t="s">
        <v>722</v>
      </c>
      <c r="B391" s="2">
        <v>10011648</v>
      </c>
      <c r="C391" s="2">
        <v>830144787</v>
      </c>
      <c r="D391" s="23">
        <f>VLOOKUP(C391,consulPlanNegocio07042017!$A$2:$A$1141,1,FALSE)</f>
        <v>830144787</v>
      </c>
      <c r="E391" t="s">
        <v>1981</v>
      </c>
      <c r="F391" s="2">
        <v>3144043533</v>
      </c>
      <c r="G391" t="s">
        <v>127</v>
      </c>
      <c r="H391" s="6">
        <f>VLOOKUP(G391,'ID MUNICIPIO'!$E$2:$F$867,2,FALSE)</f>
        <v>391</v>
      </c>
      <c r="I391" t="s">
        <v>2824</v>
      </c>
      <c r="J391" t="s">
        <v>48</v>
      </c>
      <c r="K391" s="6" t="e">
        <f>VLOOKUP(J391,'ID MUNICIPIO'!$A$2:$H$867,8,FALSE)</f>
        <v>#N/A</v>
      </c>
      <c r="L391" t="s">
        <v>22</v>
      </c>
      <c r="M391" t="s">
        <v>123</v>
      </c>
    </row>
    <row r="392" spans="1:13" hidden="1" x14ac:dyDescent="0.2">
      <c r="A392" t="s">
        <v>723</v>
      </c>
      <c r="B392" s="2">
        <v>10011652</v>
      </c>
      <c r="C392" s="2">
        <v>830501618</v>
      </c>
      <c r="D392" s="23" t="e">
        <f>VLOOKUP(C392,consulPlanNegocio07042017!$A$2:$A$1141,1,FALSE)</f>
        <v>#N/A</v>
      </c>
      <c r="E392" t="s">
        <v>1982</v>
      </c>
      <c r="F392" s="2">
        <v>945626285</v>
      </c>
      <c r="G392" t="s">
        <v>47</v>
      </c>
      <c r="H392" s="6">
        <f>VLOOKUP(G392,'ID MUNICIPIO'!$E$2:$F$867,2,FALSE)</f>
        <v>77</v>
      </c>
      <c r="I392" t="s">
        <v>2824</v>
      </c>
      <c r="J392" t="s">
        <v>48</v>
      </c>
      <c r="K392" s="6" t="e">
        <f>VLOOKUP(J392,'ID MUNICIPIO'!$A$2:$H$867,8,FALSE)</f>
        <v>#N/A</v>
      </c>
      <c r="L392" t="s">
        <v>4</v>
      </c>
      <c r="M392" t="s">
        <v>1</v>
      </c>
    </row>
    <row r="393" spans="1:13" hidden="1" x14ac:dyDescent="0.2">
      <c r="A393" t="s">
        <v>724</v>
      </c>
      <c r="B393" s="2">
        <v>10011654</v>
      </c>
      <c r="C393" s="2">
        <v>830501747</v>
      </c>
      <c r="D393" s="23">
        <f>VLOOKUP(C393,consulPlanNegocio07042017!$A$2:$A$1141,1,FALSE)</f>
        <v>830501747</v>
      </c>
      <c r="E393" t="s">
        <v>1983</v>
      </c>
      <c r="F393" s="2">
        <v>917425136</v>
      </c>
      <c r="G393" t="s">
        <v>19</v>
      </c>
      <c r="H393" s="6">
        <f>VLOOKUP(G393,'ID MUNICIPIO'!$E$2:$F$867,2,FALSE)</f>
        <v>312</v>
      </c>
      <c r="I393" t="s">
        <v>2824</v>
      </c>
      <c r="J393" t="s">
        <v>48</v>
      </c>
      <c r="K393" s="6" t="e">
        <f>VLOOKUP(J393,'ID MUNICIPIO'!$A$2:$H$867,8,FALSE)</f>
        <v>#N/A</v>
      </c>
      <c r="L393" t="s">
        <v>22</v>
      </c>
      <c r="M393" t="s">
        <v>55</v>
      </c>
    </row>
    <row r="394" spans="1:13" hidden="1" x14ac:dyDescent="0.2">
      <c r="A394" t="s">
        <v>725</v>
      </c>
      <c r="B394" s="2">
        <v>10011657</v>
      </c>
      <c r="C394" s="2">
        <v>830506344</v>
      </c>
      <c r="D394" s="23">
        <f>VLOOKUP(C394,consulPlanNegocio07042017!$A$2:$A$1141,1,FALSE)</f>
        <v>830506344</v>
      </c>
      <c r="E394" t="s">
        <v>1984</v>
      </c>
      <c r="F394" s="2">
        <v>918484083</v>
      </c>
      <c r="G394" t="s">
        <v>57</v>
      </c>
      <c r="H394" s="6">
        <f>VLOOKUP(G394,'ID MUNICIPIO'!$E$2:$F$867,2,FALSE)</f>
        <v>322</v>
      </c>
      <c r="I394" t="s">
        <v>2826</v>
      </c>
      <c r="J394" t="s">
        <v>10</v>
      </c>
      <c r="K394" s="6">
        <f>VLOOKUP(J394,'ID MUNICIPIO'!$A$2:$H$867,8,FALSE)</f>
        <v>3</v>
      </c>
      <c r="L394" t="s">
        <v>22</v>
      </c>
      <c r="M394" t="s">
        <v>11</v>
      </c>
    </row>
    <row r="395" spans="1:13" hidden="1" x14ac:dyDescent="0.2">
      <c r="A395" t="s">
        <v>726</v>
      </c>
      <c r="B395" s="2">
        <v>10011658</v>
      </c>
      <c r="C395" s="2">
        <v>830507195</v>
      </c>
      <c r="D395" s="23">
        <f>VLOOKUP(C395,consulPlanNegocio07042017!$A$2:$A$1141,1,FALSE)</f>
        <v>830507195</v>
      </c>
      <c r="E395" t="s">
        <v>1985</v>
      </c>
      <c r="F395" s="2">
        <v>915466606</v>
      </c>
      <c r="G395" t="s">
        <v>95</v>
      </c>
      <c r="H395" s="6">
        <f>VLOOKUP(G395,'ID MUNICIPIO'!$E$2:$F$867,2,FALSE)</f>
        <v>326</v>
      </c>
      <c r="I395" t="s">
        <v>2824</v>
      </c>
      <c r="J395" t="s">
        <v>48</v>
      </c>
      <c r="K395" s="6" t="e">
        <f>VLOOKUP(J395,'ID MUNICIPIO'!$A$2:$H$867,8,FALSE)</f>
        <v>#N/A</v>
      </c>
      <c r="L395" t="s">
        <v>22</v>
      </c>
      <c r="M395" t="s">
        <v>55</v>
      </c>
    </row>
    <row r="396" spans="1:13" hidden="1" x14ac:dyDescent="0.2">
      <c r="A396" t="s">
        <v>727</v>
      </c>
      <c r="B396" s="2">
        <v>10011659</v>
      </c>
      <c r="C396" s="2">
        <v>830509987</v>
      </c>
      <c r="D396" s="23">
        <f>VLOOKUP(C396,consulPlanNegocio07042017!$A$2:$A$1141,1,FALSE)</f>
        <v>830509987</v>
      </c>
      <c r="E396" t="s">
        <v>1986</v>
      </c>
      <c r="F396" s="2">
        <v>945682475</v>
      </c>
      <c r="G396" t="s">
        <v>47</v>
      </c>
      <c r="H396" s="6">
        <f>VLOOKUP(G396,'ID MUNICIPIO'!$E$2:$F$867,2,FALSE)</f>
        <v>77</v>
      </c>
      <c r="I396" t="s">
        <v>2824</v>
      </c>
      <c r="J396" t="s">
        <v>48</v>
      </c>
      <c r="K396" s="6" t="e">
        <f>VLOOKUP(J396,'ID MUNICIPIO'!$A$2:$H$867,8,FALSE)</f>
        <v>#N/A</v>
      </c>
      <c r="L396" t="s">
        <v>58</v>
      </c>
      <c r="M396" t="s">
        <v>15</v>
      </c>
    </row>
    <row r="397" spans="1:13" hidden="1" x14ac:dyDescent="0.2">
      <c r="A397" t="s">
        <v>728</v>
      </c>
      <c r="B397" s="2">
        <v>10011666</v>
      </c>
      <c r="C397" s="2">
        <v>832002204</v>
      </c>
      <c r="D397" s="23">
        <f>VLOOKUP(C397,consulPlanNegocio07042017!$A$2:$A$1141,1,FALSE)</f>
        <v>832002204</v>
      </c>
      <c r="E397" t="s">
        <v>1987</v>
      </c>
      <c r="F397" s="2">
        <v>3132524455</v>
      </c>
      <c r="G397" t="s">
        <v>118</v>
      </c>
      <c r="H397" s="6">
        <f>VLOOKUP(G397,'ID MUNICIPIO'!$E$2:$F$867,2,FALSE)</f>
        <v>392</v>
      </c>
      <c r="I397" t="s">
        <v>2826</v>
      </c>
      <c r="J397" t="s">
        <v>10</v>
      </c>
      <c r="K397" s="6">
        <f>VLOOKUP(J397,'ID MUNICIPIO'!$A$2:$H$867,8,FALSE)</f>
        <v>3</v>
      </c>
      <c r="L397" t="s">
        <v>68</v>
      </c>
      <c r="M397" t="s">
        <v>20</v>
      </c>
    </row>
    <row r="398" spans="1:13" hidden="1" x14ac:dyDescent="0.2">
      <c r="A398" t="s">
        <v>729</v>
      </c>
      <c r="B398" s="2">
        <v>10011669</v>
      </c>
      <c r="C398" s="2">
        <v>832004593</v>
      </c>
      <c r="D398" s="23">
        <f>VLOOKUP(C398,consulPlanNegocio07042017!$A$2:$A$1141,1,FALSE)</f>
        <v>832004593</v>
      </c>
      <c r="E398" t="s">
        <v>1988</v>
      </c>
      <c r="F398" s="2">
        <v>7810681</v>
      </c>
      <c r="G398" t="s">
        <v>87</v>
      </c>
      <c r="H398" s="6">
        <f>VLOOKUP(G398,'ID MUNICIPIO'!$E$2:$F$867,2,FALSE)</f>
        <v>387</v>
      </c>
      <c r="I398" t="s">
        <v>2826</v>
      </c>
      <c r="J398" t="s">
        <v>10</v>
      </c>
      <c r="K398" s="6">
        <f>VLOOKUP(J398,'ID MUNICIPIO'!$A$2:$H$867,8,FALSE)</f>
        <v>3</v>
      </c>
      <c r="L398" t="s">
        <v>22</v>
      </c>
      <c r="M398" t="s">
        <v>11</v>
      </c>
    </row>
    <row r="399" spans="1:13" hidden="1" x14ac:dyDescent="0.2">
      <c r="A399" t="s">
        <v>730</v>
      </c>
      <c r="B399" s="2">
        <v>10011674</v>
      </c>
      <c r="C399" s="2">
        <v>832005522</v>
      </c>
      <c r="D399" s="23">
        <f>VLOOKUP(C399,consulPlanNegocio07042017!$A$2:$A$1141,1,FALSE)</f>
        <v>832005522</v>
      </c>
      <c r="E399" t="s">
        <v>1989</v>
      </c>
      <c r="F399" s="2">
        <v>916125585</v>
      </c>
      <c r="G399" t="s">
        <v>140</v>
      </c>
      <c r="H399" s="6">
        <f>VLOOKUP(G399,'ID MUNICIPIO'!$E$2:$F$867,2,FALSE)</f>
        <v>393</v>
      </c>
      <c r="I399" t="s">
        <v>2824</v>
      </c>
      <c r="J399" t="s">
        <v>48</v>
      </c>
      <c r="K399" s="6" t="e">
        <f>VLOOKUP(J399,'ID MUNICIPIO'!$A$2:$H$867,8,FALSE)</f>
        <v>#N/A</v>
      </c>
      <c r="L399" t="s">
        <v>83</v>
      </c>
      <c r="M399" t="s">
        <v>55</v>
      </c>
    </row>
    <row r="400" spans="1:13" hidden="1" x14ac:dyDescent="0.2">
      <c r="A400" t="s">
        <v>731</v>
      </c>
      <c r="B400" s="2">
        <v>10011678</v>
      </c>
      <c r="C400" s="2">
        <v>832006674</v>
      </c>
      <c r="D400" s="23">
        <f>VLOOKUP(C400,consulPlanNegocio07042017!$A$2:$A$1141,1,FALSE)</f>
        <v>832006674</v>
      </c>
      <c r="E400" t="s">
        <v>1990</v>
      </c>
      <c r="F400" s="2">
        <v>918583093</v>
      </c>
      <c r="G400" t="s">
        <v>141</v>
      </c>
      <c r="H400" s="6">
        <f>VLOOKUP(G400,'ID MUNICIPIO'!$E$2:$F$867,2,FALSE)</f>
        <v>398</v>
      </c>
      <c r="I400" t="s">
        <v>2826</v>
      </c>
      <c r="J400" t="s">
        <v>10</v>
      </c>
      <c r="K400" s="6">
        <f>VLOOKUP(J400,'ID MUNICIPIO'!$A$2:$H$867,8,FALSE)</f>
        <v>3</v>
      </c>
      <c r="L400" t="s">
        <v>4</v>
      </c>
      <c r="M400" t="s">
        <v>20</v>
      </c>
    </row>
    <row r="401" spans="1:13" hidden="1" x14ac:dyDescent="0.2">
      <c r="A401" t="s">
        <v>732</v>
      </c>
      <c r="B401" s="2">
        <v>10011681</v>
      </c>
      <c r="C401" s="2">
        <v>832008547</v>
      </c>
      <c r="D401" s="23">
        <f>VLOOKUP(C401,consulPlanNegocio07042017!$A$2:$A$1141,1,FALSE)</f>
        <v>832008547</v>
      </c>
      <c r="E401" t="s">
        <v>1991</v>
      </c>
      <c r="F401" s="2">
        <v>918600322</v>
      </c>
      <c r="G401" t="s">
        <v>120</v>
      </c>
      <c r="H401" s="6">
        <f>VLOOKUP(G401,'ID MUNICIPIO'!$E$2:$F$867,2,FALSE)</f>
        <v>353</v>
      </c>
      <c r="I401" t="s">
        <v>2826</v>
      </c>
      <c r="J401" t="s">
        <v>10</v>
      </c>
      <c r="K401" s="6">
        <f>VLOOKUP(J401,'ID MUNICIPIO'!$A$2:$H$867,8,FALSE)</f>
        <v>3</v>
      </c>
      <c r="L401" t="s">
        <v>4</v>
      </c>
      <c r="M401" t="s">
        <v>20</v>
      </c>
    </row>
    <row r="402" spans="1:13" hidden="1" x14ac:dyDescent="0.2">
      <c r="A402" t="s">
        <v>733</v>
      </c>
      <c r="B402" s="2">
        <v>10011684</v>
      </c>
      <c r="C402" s="2">
        <v>832009053</v>
      </c>
      <c r="D402" s="23">
        <f>VLOOKUP(C402,consulPlanNegocio07042017!$A$2:$A$1141,1,FALSE)</f>
        <v>832009053</v>
      </c>
      <c r="E402" t="s">
        <v>1992</v>
      </c>
      <c r="F402" s="2">
        <v>918777779</v>
      </c>
      <c r="G402" t="s">
        <v>95</v>
      </c>
      <c r="H402" s="6">
        <f>VLOOKUP(G402,'ID MUNICIPIO'!$E$2:$F$867,2,FALSE)</f>
        <v>326</v>
      </c>
      <c r="I402" t="s">
        <v>2826</v>
      </c>
      <c r="J402" t="s">
        <v>10</v>
      </c>
      <c r="K402" s="6">
        <f>VLOOKUP(J402,'ID MUNICIPIO'!$A$2:$H$867,8,FALSE)</f>
        <v>3</v>
      </c>
      <c r="L402" t="s">
        <v>22</v>
      </c>
      <c r="M402" t="s">
        <v>20</v>
      </c>
    </row>
    <row r="403" spans="1:13" hidden="1" x14ac:dyDescent="0.2">
      <c r="A403" t="s">
        <v>734</v>
      </c>
      <c r="B403" s="2">
        <v>10011685</v>
      </c>
      <c r="C403" s="2">
        <v>832009355</v>
      </c>
      <c r="D403" s="23">
        <f>VLOOKUP(C403,consulPlanNegocio07042017!$A$2:$A$1141,1,FALSE)</f>
        <v>832009355</v>
      </c>
      <c r="E403" t="s">
        <v>1993</v>
      </c>
      <c r="F403" s="2">
        <v>3132625324</v>
      </c>
      <c r="G403" t="s">
        <v>142</v>
      </c>
      <c r="H403" s="6">
        <f>VLOOKUP(G403,'ID MUNICIPIO'!$E$2:$F$867,2,FALSE)</f>
        <v>347</v>
      </c>
      <c r="I403" t="s">
        <v>2826</v>
      </c>
      <c r="J403" t="s">
        <v>10</v>
      </c>
      <c r="K403" s="6">
        <f>VLOOKUP(J403,'ID MUNICIPIO'!$A$2:$H$867,8,FALSE)</f>
        <v>3</v>
      </c>
      <c r="L403" t="s">
        <v>7</v>
      </c>
      <c r="M403" t="s">
        <v>20</v>
      </c>
    </row>
    <row r="404" spans="1:13" hidden="1" x14ac:dyDescent="0.2">
      <c r="A404" t="s">
        <v>735</v>
      </c>
      <c r="B404" s="2">
        <v>10011686</v>
      </c>
      <c r="C404" s="2">
        <v>832009573</v>
      </c>
      <c r="D404" s="23">
        <f>VLOOKUP(C404,consulPlanNegocio07042017!$A$2:$A$1141,1,FALSE)</f>
        <v>832009573</v>
      </c>
      <c r="E404" t="s">
        <v>1994</v>
      </c>
      <c r="F404" s="2">
        <v>917539448</v>
      </c>
      <c r="G404" t="s">
        <v>60</v>
      </c>
      <c r="H404" s="6">
        <f>VLOOKUP(G404,'ID MUNICIPIO'!$E$2:$F$867,2,FALSE)</f>
        <v>321</v>
      </c>
      <c r="I404" t="s">
        <v>2824</v>
      </c>
      <c r="J404" t="s">
        <v>48</v>
      </c>
      <c r="K404" s="6" t="e">
        <f>VLOOKUP(J404,'ID MUNICIPIO'!$A$2:$H$867,8,FALSE)</f>
        <v>#N/A</v>
      </c>
      <c r="L404" t="s">
        <v>83</v>
      </c>
      <c r="M404" t="s">
        <v>123</v>
      </c>
    </row>
    <row r="405" spans="1:13" hidden="1" x14ac:dyDescent="0.2">
      <c r="A405" t="s">
        <v>736</v>
      </c>
      <c r="B405" s="2">
        <v>10011689</v>
      </c>
      <c r="C405" s="2">
        <v>832010066</v>
      </c>
      <c r="D405" s="23">
        <f>VLOOKUP(C405,consulPlanNegocio07042017!$A$2:$A$1141,1,FALSE)</f>
        <v>832010066</v>
      </c>
      <c r="E405" t="s">
        <v>1995</v>
      </c>
      <c r="F405" s="2">
        <v>316850026</v>
      </c>
      <c r="G405" t="s">
        <v>67</v>
      </c>
      <c r="H405" s="6">
        <f>VLOOKUP(G405,'ID MUNICIPIO'!$E$2:$F$867,2,FALSE)</f>
        <v>360</v>
      </c>
      <c r="I405" t="s">
        <v>2824</v>
      </c>
      <c r="J405" t="s">
        <v>48</v>
      </c>
      <c r="K405" s="6" t="e">
        <f>VLOOKUP(J405,'ID MUNICIPIO'!$A$2:$H$867,8,FALSE)</f>
        <v>#N/A</v>
      </c>
      <c r="L405" t="s">
        <v>7</v>
      </c>
      <c r="M405" t="s">
        <v>123</v>
      </c>
    </row>
    <row r="406" spans="1:13" hidden="1" x14ac:dyDescent="0.2">
      <c r="A406" t="s">
        <v>737</v>
      </c>
      <c r="B406" s="2">
        <v>10011690</v>
      </c>
      <c r="C406" s="2">
        <v>832010320</v>
      </c>
      <c r="D406" s="23">
        <f>VLOOKUP(C406,consulPlanNegocio07042017!$A$2:$A$1141,1,FALSE)</f>
        <v>832010320</v>
      </c>
      <c r="E406" t="s">
        <v>1996</v>
      </c>
      <c r="F406" s="2">
        <v>918623967</v>
      </c>
      <c r="G406" t="s">
        <v>143</v>
      </c>
      <c r="H406" s="6">
        <f>VLOOKUP(G406,'ID MUNICIPIO'!$E$2:$F$867,2,FALSE)</f>
        <v>316</v>
      </c>
      <c r="I406" t="s">
        <v>2824</v>
      </c>
      <c r="J406" t="s">
        <v>48</v>
      </c>
      <c r="K406" s="6" t="e">
        <f>VLOOKUP(J406,'ID MUNICIPIO'!$A$2:$H$867,8,FALSE)</f>
        <v>#N/A</v>
      </c>
      <c r="L406" t="s">
        <v>83</v>
      </c>
      <c r="M406" t="s">
        <v>123</v>
      </c>
    </row>
    <row r="407" spans="1:13" hidden="1" x14ac:dyDescent="0.2">
      <c r="A407" t="s">
        <v>738</v>
      </c>
      <c r="B407" s="2">
        <v>10011691</v>
      </c>
      <c r="C407" s="2">
        <v>832010593</v>
      </c>
      <c r="D407" s="23">
        <f>VLOOKUP(C407,consulPlanNegocio07042017!$A$2:$A$1141,1,FALSE)</f>
        <v>832010593</v>
      </c>
      <c r="E407" t="s">
        <v>1997</v>
      </c>
      <c r="F407" s="2">
        <v>3124352333</v>
      </c>
      <c r="G407" t="s">
        <v>60</v>
      </c>
      <c r="H407" s="6">
        <f>VLOOKUP(G407,'ID MUNICIPIO'!$E$2:$F$867,2,FALSE)</f>
        <v>321</v>
      </c>
      <c r="I407" t="s">
        <v>2824</v>
      </c>
      <c r="J407" t="s">
        <v>48</v>
      </c>
      <c r="K407" s="6" t="e">
        <f>VLOOKUP(J407,'ID MUNICIPIO'!$A$2:$H$867,8,FALSE)</f>
        <v>#N/A</v>
      </c>
      <c r="L407" t="s">
        <v>22</v>
      </c>
      <c r="M407" t="s">
        <v>123</v>
      </c>
    </row>
    <row r="408" spans="1:13" hidden="1" x14ac:dyDescent="0.2">
      <c r="A408" t="s">
        <v>739</v>
      </c>
      <c r="B408" s="2">
        <v>10011700</v>
      </c>
      <c r="C408" s="2">
        <v>8354928</v>
      </c>
      <c r="D408" s="23">
        <f>VLOOKUP(C408,consulPlanNegocio07042017!$A$2:$A$1141,1,FALSE)</f>
        <v>8354928</v>
      </c>
      <c r="E408" t="s">
        <v>1998</v>
      </c>
      <c r="F408" s="2">
        <v>948687710</v>
      </c>
      <c r="G408" t="s">
        <v>144</v>
      </c>
      <c r="H408" s="6">
        <f>VLOOKUP(G408,'ID MUNICIPIO'!$E$2:$F$867,2,FALSE)</f>
        <v>41</v>
      </c>
      <c r="I408" t="s">
        <v>2826</v>
      </c>
      <c r="J408" t="s">
        <v>14</v>
      </c>
      <c r="K408" s="6">
        <f>VLOOKUP(J408,'ID MUNICIPIO'!$A$2:$H$867,8,FALSE)</f>
        <v>1</v>
      </c>
      <c r="L408" t="s">
        <v>31</v>
      </c>
      <c r="M408" t="s">
        <v>42</v>
      </c>
    </row>
    <row r="409" spans="1:13" hidden="1" x14ac:dyDescent="0.2">
      <c r="A409" t="s">
        <v>740</v>
      </c>
      <c r="B409" s="2">
        <v>10011702</v>
      </c>
      <c r="C409" s="2">
        <v>8417234</v>
      </c>
      <c r="D409" s="23">
        <f>VLOOKUP(C409,consulPlanNegocio07042017!$A$2:$A$1141,1,FALSE)</f>
        <v>8417234</v>
      </c>
      <c r="E409" t="s">
        <v>1999</v>
      </c>
      <c r="F409" s="2">
        <v>948590338</v>
      </c>
      <c r="G409" t="s">
        <v>145</v>
      </c>
      <c r="H409" s="6">
        <f>VLOOKUP(G409,'ID MUNICIPIO'!$E$2:$F$867,2,FALSE)</f>
        <v>54</v>
      </c>
      <c r="I409" t="s">
        <v>2826</v>
      </c>
      <c r="J409" t="s">
        <v>14</v>
      </c>
      <c r="K409" s="6">
        <f>VLOOKUP(J409,'ID MUNICIPIO'!$A$2:$H$867,8,FALSE)</f>
        <v>1</v>
      </c>
      <c r="L409" t="s">
        <v>31</v>
      </c>
      <c r="M409" t="s">
        <v>16</v>
      </c>
    </row>
    <row r="410" spans="1:13" hidden="1" x14ac:dyDescent="0.2">
      <c r="A410" t="s">
        <v>741</v>
      </c>
      <c r="B410" s="2">
        <v>10011709</v>
      </c>
      <c r="C410" s="2">
        <v>860009645</v>
      </c>
      <c r="D410" s="23">
        <f>VLOOKUP(C410,consulPlanNegocio07042017!$A$2:$A$1141,1,FALSE)</f>
        <v>860009645</v>
      </c>
      <c r="E410" t="s">
        <v>2000</v>
      </c>
      <c r="F410" s="2">
        <v>6582700</v>
      </c>
      <c r="G410" t="s">
        <v>19</v>
      </c>
      <c r="H410" s="6">
        <f>VLOOKUP(G410,'ID MUNICIPIO'!$E$2:$F$867,2,FALSE)</f>
        <v>312</v>
      </c>
      <c r="I410" t="s">
        <v>2824</v>
      </c>
      <c r="J410" t="s">
        <v>48</v>
      </c>
      <c r="K410" s="6" t="e">
        <f>VLOOKUP(J410,'ID MUNICIPIO'!$A$2:$H$867,8,FALSE)</f>
        <v>#N/A</v>
      </c>
      <c r="L410" t="s">
        <v>22</v>
      </c>
      <c r="M410" t="s">
        <v>123</v>
      </c>
    </row>
    <row r="411" spans="1:13" hidden="1" x14ac:dyDescent="0.2">
      <c r="A411" t="s">
        <v>742</v>
      </c>
      <c r="B411" s="2">
        <v>10011710</v>
      </c>
      <c r="C411" s="2">
        <v>860022207</v>
      </c>
      <c r="D411" s="23" t="e">
        <f>VLOOKUP(C411,consulPlanNegocio07042017!$A$2:$A$1141,1,FALSE)</f>
        <v>#N/A</v>
      </c>
      <c r="E411" t="s">
        <v>2001</v>
      </c>
      <c r="F411" t="s">
        <v>146</v>
      </c>
      <c r="G411" t="s">
        <v>19</v>
      </c>
      <c r="H411" s="6">
        <f>VLOOKUP(G411,'ID MUNICIPIO'!$E$2:$F$877,2,FALSE)</f>
        <v>312</v>
      </c>
      <c r="I411" t="s">
        <v>2824</v>
      </c>
      <c r="J411" t="s">
        <v>48</v>
      </c>
      <c r="K411" s="6" t="e">
        <f>VLOOKUP(J411,'ID MUNICIPIO'!$A$2:$H$867,8,FALSE)</f>
        <v>#N/A</v>
      </c>
      <c r="L411" t="s">
        <v>22</v>
      </c>
      <c r="M411" t="s">
        <v>61</v>
      </c>
    </row>
    <row r="412" spans="1:13" hidden="1" x14ac:dyDescent="0.2">
      <c r="A412" t="s">
        <v>743</v>
      </c>
      <c r="B412" s="2">
        <v>10011711</v>
      </c>
      <c r="C412" s="2">
        <v>860025565</v>
      </c>
      <c r="D412" s="23">
        <f>VLOOKUP(C412,consulPlanNegocio07042017!$A$2:$A$1141,1,FALSE)</f>
        <v>860025565</v>
      </c>
      <c r="E412" t="s">
        <v>2002</v>
      </c>
      <c r="F412" s="2">
        <v>916843988</v>
      </c>
      <c r="G412" t="s">
        <v>19</v>
      </c>
      <c r="H412" s="6">
        <f>VLOOKUP(G412,'ID MUNICIPIO'!$E$2:$F$867,2,FALSE)</f>
        <v>312</v>
      </c>
      <c r="I412" t="s">
        <v>2824</v>
      </c>
      <c r="J412" t="s">
        <v>48</v>
      </c>
      <c r="K412" s="6" t="e">
        <f>VLOOKUP(J412,'ID MUNICIPIO'!$A$2:$H$867,8,FALSE)</f>
        <v>#N/A</v>
      </c>
      <c r="L412" t="s">
        <v>22</v>
      </c>
      <c r="M412" t="s">
        <v>55</v>
      </c>
    </row>
    <row r="413" spans="1:13" hidden="1" x14ac:dyDescent="0.2">
      <c r="A413" t="s">
        <v>744</v>
      </c>
      <c r="B413" s="2">
        <v>10011712</v>
      </c>
      <c r="C413" s="2">
        <v>860025707</v>
      </c>
      <c r="D413" s="23">
        <f>VLOOKUP(C413,consulPlanNegocio07042017!$A$2:$A$1141,1,FALSE)</f>
        <v>860025707</v>
      </c>
      <c r="E413" t="s">
        <v>2003</v>
      </c>
      <c r="F413" s="2">
        <v>915082104</v>
      </c>
      <c r="G413" t="s">
        <v>19</v>
      </c>
      <c r="H413" s="6">
        <f>VLOOKUP(G413,'ID MUNICIPIO'!$E$2:$F$867,2,FALSE)</f>
        <v>312</v>
      </c>
      <c r="I413" t="s">
        <v>2824</v>
      </c>
      <c r="J413" t="s">
        <v>48</v>
      </c>
      <c r="K413" s="6" t="e">
        <f>VLOOKUP(J413,'ID MUNICIPIO'!$A$2:$H$867,8,FALSE)</f>
        <v>#N/A</v>
      </c>
      <c r="L413" t="s">
        <v>22</v>
      </c>
      <c r="M413" t="s">
        <v>55</v>
      </c>
    </row>
    <row r="414" spans="1:13" hidden="1" x14ac:dyDescent="0.2">
      <c r="A414" t="s">
        <v>745</v>
      </c>
      <c r="B414" s="2">
        <v>10011713</v>
      </c>
      <c r="C414" s="2">
        <v>860025845</v>
      </c>
      <c r="D414" s="23">
        <f>VLOOKUP(C414,consulPlanNegocio07042017!$A$2:$A$1141,1,FALSE)</f>
        <v>860025845</v>
      </c>
      <c r="E414" t="s">
        <v>2004</v>
      </c>
      <c r="F414" s="2">
        <v>913238657</v>
      </c>
      <c r="G414" t="s">
        <v>60</v>
      </c>
      <c r="H414" s="6">
        <f>VLOOKUP(G414,'ID MUNICIPIO'!$E$2:$F$867,2,FALSE)</f>
        <v>321</v>
      </c>
      <c r="I414" t="s">
        <v>2824</v>
      </c>
      <c r="J414" t="s">
        <v>48</v>
      </c>
      <c r="K414" s="6" t="e">
        <f>VLOOKUP(J414,'ID MUNICIPIO'!$A$2:$H$867,8,FALSE)</f>
        <v>#N/A</v>
      </c>
      <c r="L414" t="s">
        <v>83</v>
      </c>
      <c r="M414" t="s">
        <v>55</v>
      </c>
    </row>
    <row r="415" spans="1:13" hidden="1" x14ac:dyDescent="0.2">
      <c r="A415" t="s">
        <v>746</v>
      </c>
      <c r="B415" s="2">
        <v>10011714</v>
      </c>
      <c r="C415" s="2">
        <v>860026186</v>
      </c>
      <c r="D415" s="23" t="e">
        <f>VLOOKUP(C415,consulPlanNegocio07042017!$A$2:$A$1141,1,FALSE)</f>
        <v>#N/A</v>
      </c>
      <c r="E415" t="s">
        <v>2005</v>
      </c>
      <c r="F415" s="2">
        <v>2189608</v>
      </c>
      <c r="G415" t="s">
        <v>19</v>
      </c>
      <c r="H415" s="6">
        <f>VLOOKUP(G415,'ID MUNICIPIO'!$E$2:$F$867,2,FALSE)</f>
        <v>312</v>
      </c>
      <c r="I415" t="s">
        <v>2824</v>
      </c>
      <c r="J415" t="s">
        <v>48</v>
      </c>
      <c r="K415" s="6" t="e">
        <f>VLOOKUP(J415,'ID MUNICIPIO'!$A$2:$H$867,8,FALSE)</f>
        <v>#N/A</v>
      </c>
      <c r="L415" t="s">
        <v>4</v>
      </c>
      <c r="M415" t="s">
        <v>1</v>
      </c>
    </row>
    <row r="416" spans="1:13" hidden="1" x14ac:dyDescent="0.2">
      <c r="A416" t="s">
        <v>747</v>
      </c>
      <c r="B416" s="2">
        <v>10011716</v>
      </c>
      <c r="C416" s="2">
        <v>860031657</v>
      </c>
      <c r="D416" s="23">
        <f>VLOOKUP(C416,consulPlanNegocio07042017!$A$2:$A$1141,1,FALSE)</f>
        <v>860031657</v>
      </c>
      <c r="E416" t="s">
        <v>2004</v>
      </c>
      <c r="F416" s="2">
        <v>913238657</v>
      </c>
      <c r="G416" t="s">
        <v>19</v>
      </c>
      <c r="H416" s="6">
        <f>VLOOKUP(G416,'ID MUNICIPIO'!$E$2:$F$867,2,FALSE)</f>
        <v>312</v>
      </c>
      <c r="I416" t="s">
        <v>2824</v>
      </c>
      <c r="J416" t="s">
        <v>48</v>
      </c>
      <c r="K416" s="6" t="e">
        <f>VLOOKUP(J416,'ID MUNICIPIO'!$A$2:$H$867,8,FALSE)</f>
        <v>#N/A</v>
      </c>
      <c r="L416" t="s">
        <v>83</v>
      </c>
      <c r="M416" t="s">
        <v>55</v>
      </c>
    </row>
    <row r="417" spans="1:13" hidden="1" x14ac:dyDescent="0.2">
      <c r="A417" t="s">
        <v>748</v>
      </c>
      <c r="B417" s="2">
        <v>10011717</v>
      </c>
      <c r="C417" s="2">
        <v>860032436</v>
      </c>
      <c r="D417" s="23">
        <f>VLOOKUP(C417,consulPlanNegocio07042017!$A$2:$A$1141,1,FALSE)</f>
        <v>860032436</v>
      </c>
      <c r="E417" t="s">
        <v>1884</v>
      </c>
      <c r="F417" s="2">
        <v>918266868</v>
      </c>
      <c r="G417" t="s">
        <v>19</v>
      </c>
      <c r="H417" s="6">
        <f>VLOOKUP(G417,'ID MUNICIPIO'!$E$2:$F$867,2,FALSE)</f>
        <v>312</v>
      </c>
      <c r="I417" t="s">
        <v>2824</v>
      </c>
      <c r="J417" t="s">
        <v>48</v>
      </c>
      <c r="K417" s="6" t="e">
        <f>VLOOKUP(J417,'ID MUNICIPIO'!$A$2:$H$867,8,FALSE)</f>
        <v>#N/A</v>
      </c>
      <c r="L417" t="s">
        <v>22</v>
      </c>
      <c r="M417" t="s">
        <v>125</v>
      </c>
    </row>
    <row r="418" spans="1:13" hidden="1" x14ac:dyDescent="0.2">
      <c r="A418" t="s">
        <v>749</v>
      </c>
      <c r="B418" s="2">
        <v>10011718</v>
      </c>
      <c r="C418" s="2">
        <v>860033140</v>
      </c>
      <c r="D418" s="23" t="e">
        <f>VLOOKUP(C418,consulPlanNegocio07042017!$A$2:$A$1141,1,FALSE)</f>
        <v>#N/A</v>
      </c>
      <c r="E418" t="s">
        <v>1873</v>
      </c>
      <c r="F418" s="2">
        <v>916280888</v>
      </c>
      <c r="G418" t="s">
        <v>19</v>
      </c>
      <c r="H418" s="6">
        <f>VLOOKUP(G418,'ID MUNICIPIO'!$E$2:$F$867,2,FALSE)</f>
        <v>312</v>
      </c>
      <c r="I418" t="s">
        <v>2824</v>
      </c>
      <c r="J418" t="s">
        <v>48</v>
      </c>
      <c r="K418" s="6" t="e">
        <f>VLOOKUP(J418,'ID MUNICIPIO'!$A$2:$H$867,8,FALSE)</f>
        <v>#N/A</v>
      </c>
      <c r="L418" t="s">
        <v>4</v>
      </c>
      <c r="M418" t="s">
        <v>1</v>
      </c>
    </row>
    <row r="419" spans="1:13" hidden="1" x14ac:dyDescent="0.2">
      <c r="A419" t="s">
        <v>750</v>
      </c>
      <c r="B419" s="2">
        <v>10011721</v>
      </c>
      <c r="C419" s="2">
        <v>860035443</v>
      </c>
      <c r="D419" s="23" t="e">
        <f>VLOOKUP(C419,consulPlanNegocio07042017!$A$2:$A$1141,1,FALSE)</f>
        <v>#N/A</v>
      </c>
      <c r="E419" t="s">
        <v>1873</v>
      </c>
      <c r="F419" s="2">
        <v>916280888</v>
      </c>
      <c r="G419" t="s">
        <v>19</v>
      </c>
      <c r="H419" s="6">
        <f>VLOOKUP(G419,'ID MUNICIPIO'!$E$2:$F$867,2,FALSE)</f>
        <v>312</v>
      </c>
      <c r="I419" t="s">
        <v>2824</v>
      </c>
      <c r="J419" t="s">
        <v>48</v>
      </c>
      <c r="K419" s="6" t="e">
        <f>VLOOKUP(J419,'ID MUNICIPIO'!$A$2:$H$867,8,FALSE)</f>
        <v>#N/A</v>
      </c>
      <c r="L419" t="s">
        <v>4</v>
      </c>
      <c r="M419" t="s">
        <v>1</v>
      </c>
    </row>
    <row r="420" spans="1:13" hidden="1" x14ac:dyDescent="0.2">
      <c r="A420" t="s">
        <v>751</v>
      </c>
      <c r="B420" s="2">
        <v>10011725</v>
      </c>
      <c r="C420" s="2">
        <v>860040407</v>
      </c>
      <c r="D420" s="23">
        <f>VLOOKUP(C420,consulPlanNegocio07042017!$A$2:$A$1141,1,FALSE)</f>
        <v>860040407</v>
      </c>
      <c r="E420" t="s">
        <v>2006</v>
      </c>
      <c r="F420" s="2">
        <v>918911919</v>
      </c>
      <c r="G420" t="s">
        <v>19</v>
      </c>
      <c r="H420" s="6">
        <f>VLOOKUP(G420,'ID MUNICIPIO'!$E$2:$F$867,2,FALSE)</f>
        <v>312</v>
      </c>
      <c r="I420" t="s">
        <v>2824</v>
      </c>
      <c r="J420" t="s">
        <v>48</v>
      </c>
      <c r="K420" s="6" t="e">
        <f>VLOOKUP(J420,'ID MUNICIPIO'!$A$2:$H$867,8,FALSE)</f>
        <v>#N/A</v>
      </c>
      <c r="L420" t="s">
        <v>83</v>
      </c>
      <c r="M420" t="s">
        <v>123</v>
      </c>
    </row>
    <row r="421" spans="1:13" hidden="1" x14ac:dyDescent="0.2">
      <c r="A421" t="s">
        <v>752</v>
      </c>
      <c r="B421" s="2">
        <v>10011726</v>
      </c>
      <c r="C421" s="2">
        <v>860043345</v>
      </c>
      <c r="D421" s="23">
        <f>VLOOKUP(C421,consulPlanNegocio07042017!$A$2:$A$1141,1,FALSE)</f>
        <v>860043345</v>
      </c>
      <c r="E421" t="s">
        <v>2007</v>
      </c>
      <c r="F421" s="2">
        <v>918527624</v>
      </c>
      <c r="G421" t="s">
        <v>19</v>
      </c>
      <c r="H421" s="6">
        <f>VLOOKUP(G421,'ID MUNICIPIO'!$E$2:$F$867,2,FALSE)</f>
        <v>312</v>
      </c>
      <c r="I421" t="s">
        <v>2824</v>
      </c>
      <c r="J421" t="s">
        <v>48</v>
      </c>
      <c r="K421" s="6" t="e">
        <f>VLOOKUP(J421,'ID MUNICIPIO'!$A$2:$H$867,8,FALSE)</f>
        <v>#N/A</v>
      </c>
      <c r="L421" t="s">
        <v>31</v>
      </c>
      <c r="M421" t="s">
        <v>123</v>
      </c>
    </row>
    <row r="422" spans="1:13" hidden="1" x14ac:dyDescent="0.2">
      <c r="A422" t="s">
        <v>753</v>
      </c>
      <c r="B422" s="2">
        <v>10011727</v>
      </c>
      <c r="C422" s="2">
        <v>860043588</v>
      </c>
      <c r="D422" s="23">
        <f>VLOOKUP(C422,consulPlanNegocio07042017!$A$2:$A$1141,1,FALSE)</f>
        <v>860043588</v>
      </c>
      <c r="E422" t="s">
        <v>1864</v>
      </c>
      <c r="F422" s="2">
        <v>916683030</v>
      </c>
      <c r="G422" t="s">
        <v>60</v>
      </c>
      <c r="H422" s="6">
        <f>VLOOKUP(G422,'ID MUNICIPIO'!$E$2:$F$867,2,FALSE)</f>
        <v>321</v>
      </c>
      <c r="I422" t="s">
        <v>2824</v>
      </c>
      <c r="J422" t="s">
        <v>48</v>
      </c>
      <c r="K422" s="6" t="e">
        <f>VLOOKUP(J422,'ID MUNICIPIO'!$A$2:$H$867,8,FALSE)</f>
        <v>#N/A</v>
      </c>
      <c r="L422" t="s">
        <v>58</v>
      </c>
      <c r="M422" t="s">
        <v>125</v>
      </c>
    </row>
    <row r="423" spans="1:13" hidden="1" x14ac:dyDescent="0.2">
      <c r="A423" t="s">
        <v>754</v>
      </c>
      <c r="B423" s="2">
        <v>10011728</v>
      </c>
      <c r="C423" s="2">
        <v>860046341</v>
      </c>
      <c r="D423" s="23">
        <f>VLOOKUP(C423,consulPlanNegocio07042017!$A$2:$A$1141,1,FALSE)</f>
        <v>860046341</v>
      </c>
      <c r="E423" t="s">
        <v>2008</v>
      </c>
      <c r="F423" s="2">
        <v>918526226</v>
      </c>
      <c r="G423" t="s">
        <v>80</v>
      </c>
      <c r="H423" s="6">
        <f>VLOOKUP(G423,'ID MUNICIPIO'!$E$2:$F$867,2,FALSE)</f>
        <v>420</v>
      </c>
      <c r="I423" t="s">
        <v>2826</v>
      </c>
      <c r="J423" t="s">
        <v>10</v>
      </c>
      <c r="K423" s="6">
        <f>VLOOKUP(J423,'ID MUNICIPIO'!$A$2:$H$867,8,FALSE)</f>
        <v>3</v>
      </c>
      <c r="L423" t="s">
        <v>83</v>
      </c>
      <c r="M423" t="s">
        <v>20</v>
      </c>
    </row>
    <row r="424" spans="1:13" hidden="1" x14ac:dyDescent="0.2">
      <c r="A424" t="s">
        <v>755</v>
      </c>
      <c r="B424" s="2">
        <v>10011730</v>
      </c>
      <c r="C424" s="2">
        <v>860048015</v>
      </c>
      <c r="D424" s="23">
        <f>VLOOKUP(C424,consulPlanNegocio07042017!$A$2:$A$1141,1,FALSE)</f>
        <v>860048015</v>
      </c>
      <c r="E424" t="s">
        <v>1864</v>
      </c>
      <c r="F424" s="2">
        <v>916683030</v>
      </c>
      <c r="G424" t="s">
        <v>60</v>
      </c>
      <c r="H424" s="6">
        <f>VLOOKUP(G424,'ID MUNICIPIO'!$E$2:$F$867,2,FALSE)</f>
        <v>321</v>
      </c>
      <c r="I424" t="s">
        <v>2824</v>
      </c>
      <c r="J424" t="s">
        <v>48</v>
      </c>
      <c r="K424" s="6" t="e">
        <f>VLOOKUP(J424,'ID MUNICIPIO'!$A$2:$H$867,8,FALSE)</f>
        <v>#N/A</v>
      </c>
      <c r="L424" t="s">
        <v>58</v>
      </c>
      <c r="M424" t="s">
        <v>125</v>
      </c>
    </row>
    <row r="425" spans="1:13" hidden="1" x14ac:dyDescent="0.2">
      <c r="A425" t="s">
        <v>756</v>
      </c>
      <c r="B425" s="2">
        <v>10011731</v>
      </c>
      <c r="C425" s="2">
        <v>860048521</v>
      </c>
      <c r="D425" s="23">
        <f>VLOOKUP(C425,consulPlanNegocio07042017!$A$2:$A$1141,1,FALSE)</f>
        <v>860048521</v>
      </c>
      <c r="E425" t="s">
        <v>1865</v>
      </c>
      <c r="F425" s="2">
        <v>918266868</v>
      </c>
      <c r="G425" t="s">
        <v>19</v>
      </c>
      <c r="H425" s="6">
        <f>VLOOKUP(G425,'ID MUNICIPIO'!$E$2:$F$867,2,FALSE)</f>
        <v>312</v>
      </c>
      <c r="I425" t="s">
        <v>2824</v>
      </c>
      <c r="J425" t="s">
        <v>48</v>
      </c>
      <c r="K425" s="6" t="e">
        <f>VLOOKUP(J425,'ID MUNICIPIO'!$A$2:$H$867,8,FALSE)</f>
        <v>#N/A</v>
      </c>
      <c r="L425" t="s">
        <v>22</v>
      </c>
      <c r="M425" t="s">
        <v>125</v>
      </c>
    </row>
    <row r="426" spans="1:13" hidden="1" x14ac:dyDescent="0.2">
      <c r="A426" t="s">
        <v>757</v>
      </c>
      <c r="B426" s="2">
        <v>10011732</v>
      </c>
      <c r="C426" s="2">
        <v>860049100</v>
      </c>
      <c r="D426" s="23">
        <f>VLOOKUP(C426,consulPlanNegocio07042017!$A$2:$A$1141,1,FALSE)</f>
        <v>860049100</v>
      </c>
      <c r="E426" t="s">
        <v>2009</v>
      </c>
      <c r="F426" s="2">
        <v>913496960</v>
      </c>
      <c r="G426" t="s">
        <v>19</v>
      </c>
      <c r="H426" s="6">
        <f>VLOOKUP(G426,'ID MUNICIPIO'!$E$2:$F$867,2,FALSE)</f>
        <v>312</v>
      </c>
      <c r="I426" t="s">
        <v>2824</v>
      </c>
      <c r="J426" t="s">
        <v>48</v>
      </c>
      <c r="K426" s="6" t="e">
        <f>VLOOKUP(J426,'ID MUNICIPIO'!$A$2:$H$867,8,FALSE)</f>
        <v>#N/A</v>
      </c>
      <c r="L426" t="s">
        <v>31</v>
      </c>
      <c r="M426" t="s">
        <v>123</v>
      </c>
    </row>
    <row r="427" spans="1:13" hidden="1" x14ac:dyDescent="0.2">
      <c r="A427" t="s">
        <v>758</v>
      </c>
      <c r="B427" s="2">
        <v>10011734</v>
      </c>
      <c r="C427" s="2">
        <v>860050371</v>
      </c>
      <c r="D427" s="23">
        <f>VLOOKUP(C427,consulPlanNegocio07042017!$A$2:$A$1141,1,FALSE)</f>
        <v>860050371</v>
      </c>
      <c r="E427" t="s">
        <v>2010</v>
      </c>
      <c r="F427" s="2">
        <v>3164702960</v>
      </c>
      <c r="G427" t="s">
        <v>121</v>
      </c>
      <c r="H427" s="6">
        <f>VLOOKUP(G427,'ID MUNICIPIO'!$E$2:$F$867,2,FALSE)</f>
        <v>330</v>
      </c>
      <c r="I427" t="s">
        <v>2824</v>
      </c>
      <c r="J427" t="s">
        <v>48</v>
      </c>
      <c r="K427" s="6" t="e">
        <f>VLOOKUP(J427,'ID MUNICIPIO'!$A$2:$H$867,8,FALSE)</f>
        <v>#N/A</v>
      </c>
      <c r="L427" t="s">
        <v>31</v>
      </c>
      <c r="M427" t="s">
        <v>123</v>
      </c>
    </row>
    <row r="428" spans="1:13" hidden="1" x14ac:dyDescent="0.2">
      <c r="A428" t="s">
        <v>759</v>
      </c>
      <c r="B428" s="2">
        <v>10011737</v>
      </c>
      <c r="C428" s="2">
        <v>860053966</v>
      </c>
      <c r="D428" s="23">
        <f>VLOOKUP(C428,consulPlanNegocio07042017!$A$2:$A$1141,1,FALSE)</f>
        <v>860053966</v>
      </c>
      <c r="E428" t="s">
        <v>1882</v>
      </c>
      <c r="F428" s="2">
        <v>918840719</v>
      </c>
      <c r="G428" t="s">
        <v>19</v>
      </c>
      <c r="H428" s="6">
        <f>VLOOKUP(G428,'ID MUNICIPIO'!$E$2:$F$867,2,FALSE)</f>
        <v>312</v>
      </c>
      <c r="I428" t="s">
        <v>2824</v>
      </c>
      <c r="J428" t="s">
        <v>48</v>
      </c>
      <c r="K428" s="6" t="e">
        <f>VLOOKUP(J428,'ID MUNICIPIO'!$A$2:$H$867,8,FALSE)</f>
        <v>#N/A</v>
      </c>
      <c r="L428" t="s">
        <v>22</v>
      </c>
      <c r="M428" t="s">
        <v>123</v>
      </c>
    </row>
    <row r="429" spans="1:13" hidden="1" x14ac:dyDescent="0.2">
      <c r="A429" t="s">
        <v>760</v>
      </c>
      <c r="B429" s="2">
        <v>10011738</v>
      </c>
      <c r="C429" s="2">
        <v>860054546</v>
      </c>
      <c r="D429" s="23">
        <f>VLOOKUP(C429,consulPlanNegocio07042017!$A$2:$A$1141,1,FALSE)</f>
        <v>860054546</v>
      </c>
      <c r="E429" t="s">
        <v>1864</v>
      </c>
      <c r="F429" s="2">
        <v>916683030</v>
      </c>
      <c r="G429" t="s">
        <v>60</v>
      </c>
      <c r="H429" s="6">
        <f>VLOOKUP(G429,'ID MUNICIPIO'!$E$2:$F$867,2,FALSE)</f>
        <v>321</v>
      </c>
      <c r="I429" t="s">
        <v>2824</v>
      </c>
      <c r="J429" t="s">
        <v>48</v>
      </c>
      <c r="K429" s="6" t="e">
        <f>VLOOKUP(J429,'ID MUNICIPIO'!$A$2:$H$867,8,FALSE)</f>
        <v>#N/A</v>
      </c>
      <c r="L429" t="s">
        <v>58</v>
      </c>
      <c r="M429" t="s">
        <v>125</v>
      </c>
    </row>
    <row r="430" spans="1:13" hidden="1" x14ac:dyDescent="0.2">
      <c r="A430" t="s">
        <v>761</v>
      </c>
      <c r="B430" s="2">
        <v>10011743</v>
      </c>
      <c r="C430" s="2">
        <v>860058979</v>
      </c>
      <c r="D430" s="23" t="e">
        <f>VLOOKUP(C430,consulPlanNegocio07042017!$A$2:$A$1141,1,FALSE)</f>
        <v>#N/A</v>
      </c>
      <c r="E430" t="s">
        <v>2011</v>
      </c>
      <c r="F430" s="2">
        <v>915935810</v>
      </c>
      <c r="G430" t="s">
        <v>95</v>
      </c>
      <c r="H430" s="6">
        <f>VLOOKUP(G430,'ID MUNICIPIO'!$E$2:$F$877,2,FALSE)</f>
        <v>326</v>
      </c>
      <c r="I430" t="s">
        <v>2826</v>
      </c>
      <c r="J430" t="s">
        <v>48</v>
      </c>
      <c r="K430" s="6" t="e">
        <f>VLOOKUP(J430,'ID MUNICIPIO'!$A$2:$H$867,8,FALSE)</f>
        <v>#N/A</v>
      </c>
      <c r="L430" t="s">
        <v>22</v>
      </c>
      <c r="M430" t="s">
        <v>61</v>
      </c>
    </row>
    <row r="431" spans="1:13" hidden="1" x14ac:dyDescent="0.2">
      <c r="A431" t="s">
        <v>762</v>
      </c>
      <c r="B431" s="2">
        <v>10011744</v>
      </c>
      <c r="C431" s="2">
        <v>860065678</v>
      </c>
      <c r="D431" s="23">
        <f>VLOOKUP(C431,consulPlanNegocio07042017!$A$2:$A$1141,1,FALSE)</f>
        <v>860065678</v>
      </c>
      <c r="E431" t="s">
        <v>2012</v>
      </c>
      <c r="F431" s="2">
        <v>916103201</v>
      </c>
      <c r="G431" t="s">
        <v>19</v>
      </c>
      <c r="H431" s="6">
        <f>VLOOKUP(G431,'ID MUNICIPIO'!$E$2:$F$867,2,FALSE)</f>
        <v>312</v>
      </c>
      <c r="I431" t="s">
        <v>2824</v>
      </c>
      <c r="J431" t="s">
        <v>48</v>
      </c>
      <c r="K431" s="6" t="e">
        <f>VLOOKUP(J431,'ID MUNICIPIO'!$A$2:$H$867,8,FALSE)</f>
        <v>#N/A</v>
      </c>
      <c r="L431" t="s">
        <v>22</v>
      </c>
      <c r="M431" t="s">
        <v>123</v>
      </c>
    </row>
    <row r="432" spans="1:13" hidden="1" x14ac:dyDescent="0.2">
      <c r="A432" t="s">
        <v>763</v>
      </c>
      <c r="B432" s="2">
        <v>10011750</v>
      </c>
      <c r="C432" s="2">
        <v>86008315</v>
      </c>
      <c r="D432" s="23" t="e">
        <f>VLOOKUP(C432,consulPlanNegocio07042017!$A$2:$A$1141,1,FALSE)</f>
        <v>#N/A</v>
      </c>
      <c r="E432" t="s">
        <v>2013</v>
      </c>
      <c r="F432" s="2">
        <v>915437190</v>
      </c>
      <c r="G432" t="s">
        <v>19</v>
      </c>
      <c r="H432" s="6">
        <f>VLOOKUP(G432,'ID MUNICIPIO'!$E$2:$F$877,2,FALSE)</f>
        <v>312</v>
      </c>
      <c r="I432" t="s">
        <v>2826</v>
      </c>
      <c r="J432" t="s">
        <v>10</v>
      </c>
      <c r="K432" s="6">
        <f>VLOOKUP(J432,'ID MUNICIPIO'!$A$2:$H$867,8,FALSE)</f>
        <v>3</v>
      </c>
      <c r="L432" t="s">
        <v>4</v>
      </c>
      <c r="M432" t="s">
        <v>104</v>
      </c>
    </row>
    <row r="433" spans="1:13" hidden="1" x14ac:dyDescent="0.2">
      <c r="A433" t="s">
        <v>764</v>
      </c>
      <c r="B433" s="2">
        <v>10011751</v>
      </c>
      <c r="C433" s="2">
        <v>860350564</v>
      </c>
      <c r="D433" s="23">
        <f>VLOOKUP(C433,consulPlanNegocio07042017!$A$2:$A$1141,1,FALSE)</f>
        <v>860350564</v>
      </c>
      <c r="E433" t="s">
        <v>2014</v>
      </c>
      <c r="F433" s="2">
        <v>3174331667</v>
      </c>
      <c r="G433" t="s">
        <v>19</v>
      </c>
      <c r="H433" s="6">
        <f>VLOOKUP(G433,'ID MUNICIPIO'!$E$2:$F$867,2,FALSE)</f>
        <v>312</v>
      </c>
      <c r="I433" t="s">
        <v>2824</v>
      </c>
      <c r="J433" t="s">
        <v>48</v>
      </c>
      <c r="K433" s="6" t="e">
        <f>VLOOKUP(J433,'ID MUNICIPIO'!$A$2:$H$867,8,FALSE)</f>
        <v>#N/A</v>
      </c>
      <c r="L433" t="s">
        <v>22</v>
      </c>
      <c r="M433" t="s">
        <v>55</v>
      </c>
    </row>
    <row r="434" spans="1:13" s="24" customFormat="1" x14ac:dyDescent="0.2">
      <c r="A434" s="24" t="s">
        <v>1502</v>
      </c>
      <c r="B434" s="25">
        <v>10018139</v>
      </c>
      <c r="C434" s="25">
        <v>88283894</v>
      </c>
      <c r="D434" s="24" t="e">
        <f>VLOOKUP(C434,consulPlanNegocio07042017!$A$2:$A$1141,1,FALSE)</f>
        <v>#N/A</v>
      </c>
      <c r="E434" s="24" t="s">
        <v>2695</v>
      </c>
      <c r="F434" s="25">
        <v>3114211515</v>
      </c>
      <c r="G434" s="24" t="s">
        <v>299</v>
      </c>
      <c r="H434" s="24">
        <f>VLOOKUP(G434,'ID MUNICIPIO'!$E$2:$F$877,2,FALSE)</f>
        <v>868</v>
      </c>
      <c r="I434" s="24" t="s">
        <v>2826</v>
      </c>
      <c r="J434" s="24" t="s">
        <v>6</v>
      </c>
      <c r="K434" s="24">
        <f>VLOOKUP(J434,'ID MUNICIPIO'!$A$2:$H$867,8,FALSE)</f>
        <v>8</v>
      </c>
      <c r="L434" s="24" t="s">
        <v>22</v>
      </c>
      <c r="M434" s="24" t="s">
        <v>9</v>
      </c>
    </row>
    <row r="435" spans="1:13" hidden="1" x14ac:dyDescent="0.2">
      <c r="A435" t="s">
        <v>766</v>
      </c>
      <c r="B435" s="2">
        <v>10011754</v>
      </c>
      <c r="C435" s="2">
        <v>860351680</v>
      </c>
      <c r="D435" s="23">
        <f>VLOOKUP(C435,consulPlanNegocio07042017!$A$2:$A$1141,1,FALSE)</f>
        <v>860351680</v>
      </c>
      <c r="E435" t="s">
        <v>2016</v>
      </c>
      <c r="F435" s="2">
        <v>3174424982</v>
      </c>
      <c r="G435" t="s">
        <v>19</v>
      </c>
      <c r="H435" s="6">
        <f>VLOOKUP(G435,'ID MUNICIPIO'!$E$2:$F$867,2,FALSE)</f>
        <v>312</v>
      </c>
      <c r="I435" t="s">
        <v>2824</v>
      </c>
      <c r="J435" t="s">
        <v>48</v>
      </c>
      <c r="K435" s="6" t="e">
        <f>VLOOKUP(J435,'ID MUNICIPIO'!$A$2:$H$867,8,FALSE)</f>
        <v>#N/A</v>
      </c>
      <c r="L435" t="s">
        <v>22</v>
      </c>
      <c r="M435" t="s">
        <v>123</v>
      </c>
    </row>
    <row r="436" spans="1:13" hidden="1" x14ac:dyDescent="0.2">
      <c r="A436" t="s">
        <v>767</v>
      </c>
      <c r="B436" s="2">
        <v>10011755</v>
      </c>
      <c r="C436" s="2">
        <v>860351923</v>
      </c>
      <c r="D436" s="23">
        <f>VLOOKUP(C436,consulPlanNegocio07042017!$A$2:$A$1141,1,FALSE)</f>
        <v>860351923</v>
      </c>
      <c r="E436" t="s">
        <v>1865</v>
      </c>
      <c r="F436" s="2">
        <v>915953870</v>
      </c>
      <c r="G436" t="s">
        <v>19</v>
      </c>
      <c r="H436" s="6">
        <f>VLOOKUP(G436,'ID MUNICIPIO'!$E$2:$F$867,2,FALSE)</f>
        <v>312</v>
      </c>
      <c r="I436" t="s">
        <v>2824</v>
      </c>
      <c r="J436" t="s">
        <v>48</v>
      </c>
      <c r="K436" s="6" t="e">
        <f>VLOOKUP(J436,'ID MUNICIPIO'!$A$2:$H$867,8,FALSE)</f>
        <v>#N/A</v>
      </c>
      <c r="L436" t="s">
        <v>22</v>
      </c>
      <c r="M436" t="s">
        <v>125</v>
      </c>
    </row>
    <row r="437" spans="1:13" s="24" customFormat="1" x14ac:dyDescent="0.2">
      <c r="A437" s="24" t="s">
        <v>1503</v>
      </c>
      <c r="B437" s="25">
        <v>10018140</v>
      </c>
      <c r="C437" s="25">
        <v>27740872</v>
      </c>
      <c r="D437" s="24" t="e">
        <f>VLOOKUP(C437,consulPlanNegocio07042017!$A$2:$A$1141,1,FALSE)</f>
        <v>#N/A</v>
      </c>
      <c r="E437" s="24" t="s">
        <v>2696</v>
      </c>
      <c r="F437" s="25">
        <v>975696067</v>
      </c>
      <c r="G437" s="24" t="s">
        <v>299</v>
      </c>
      <c r="H437" s="24">
        <f>VLOOKUP(G437,'ID MUNICIPIO'!$E$2:$F$877,2,FALSE)</f>
        <v>868</v>
      </c>
      <c r="I437" s="24" t="s">
        <v>2826</v>
      </c>
      <c r="J437" s="24" t="s">
        <v>6</v>
      </c>
      <c r="K437" s="24">
        <f>VLOOKUP(J437,'ID MUNICIPIO'!$A$2:$H$867,8,FALSE)</f>
        <v>8</v>
      </c>
      <c r="L437" s="24" t="s">
        <v>22</v>
      </c>
      <c r="M437" s="24" t="s">
        <v>9</v>
      </c>
    </row>
    <row r="438" spans="1:13" hidden="1" x14ac:dyDescent="0.2">
      <c r="A438" t="s">
        <v>769</v>
      </c>
      <c r="B438" s="2">
        <v>10011758</v>
      </c>
      <c r="C438" s="2">
        <v>860353804</v>
      </c>
      <c r="D438" s="23">
        <f>VLOOKUP(C438,consulPlanNegocio07042017!$A$2:$A$1141,1,FALSE)</f>
        <v>860353804</v>
      </c>
      <c r="E438" t="s">
        <v>2018</v>
      </c>
      <c r="F438" s="2">
        <v>918660546</v>
      </c>
      <c r="G438" t="s">
        <v>19</v>
      </c>
      <c r="H438" s="6">
        <f>VLOOKUP(G438,'ID MUNICIPIO'!$E$2:$F$867,2,FALSE)</f>
        <v>312</v>
      </c>
      <c r="I438" t="s">
        <v>2824</v>
      </c>
      <c r="J438" t="s">
        <v>48</v>
      </c>
      <c r="K438" s="6" t="e">
        <f>VLOOKUP(J438,'ID MUNICIPIO'!$A$2:$H$867,8,FALSE)</f>
        <v>#N/A</v>
      </c>
      <c r="L438" t="s">
        <v>22</v>
      </c>
      <c r="M438" t="s">
        <v>123</v>
      </c>
    </row>
    <row r="439" spans="1:13" hidden="1" x14ac:dyDescent="0.2">
      <c r="A439" t="s">
        <v>770</v>
      </c>
      <c r="B439" s="2">
        <v>10011759</v>
      </c>
      <c r="C439" s="2">
        <v>860354073</v>
      </c>
      <c r="D439" s="23">
        <f>VLOOKUP(C439,consulPlanNegocio07042017!$A$2:$A$1141,1,FALSE)</f>
        <v>860354073</v>
      </c>
      <c r="E439" t="s">
        <v>1864</v>
      </c>
      <c r="F439" s="2">
        <v>918892102</v>
      </c>
      <c r="G439" t="s">
        <v>60</v>
      </c>
      <c r="H439" s="6">
        <f>VLOOKUP(G439,'ID MUNICIPIO'!$E$2:$F$867,2,FALSE)</f>
        <v>321</v>
      </c>
      <c r="I439" t="s">
        <v>2824</v>
      </c>
      <c r="J439" t="s">
        <v>48</v>
      </c>
      <c r="K439" s="6" t="e">
        <f>VLOOKUP(J439,'ID MUNICIPIO'!$A$2:$H$867,8,FALSE)</f>
        <v>#N/A</v>
      </c>
      <c r="L439" t="s">
        <v>58</v>
      </c>
      <c r="M439" t="s">
        <v>125</v>
      </c>
    </row>
    <row r="440" spans="1:13" hidden="1" x14ac:dyDescent="0.2">
      <c r="A440" t="s">
        <v>771</v>
      </c>
      <c r="B440" s="2">
        <v>10011763</v>
      </c>
      <c r="C440" s="2">
        <v>860451753</v>
      </c>
      <c r="D440" s="23" t="e">
        <f>VLOOKUP(C440,consulPlanNegocio07042017!$A$2:$A$1141,1,FALSE)</f>
        <v>#N/A</v>
      </c>
      <c r="E440" t="s">
        <v>2019</v>
      </c>
      <c r="F440" s="2">
        <v>918643151</v>
      </c>
      <c r="G440" t="s">
        <v>95</v>
      </c>
      <c r="H440" s="6">
        <f>VLOOKUP(G440,'ID MUNICIPIO'!$E$2:$F$877,2,FALSE)</f>
        <v>326</v>
      </c>
      <c r="I440" t="s">
        <v>2824</v>
      </c>
      <c r="J440" t="s">
        <v>48</v>
      </c>
      <c r="K440" s="6" t="e">
        <f>VLOOKUP(J440,'ID MUNICIPIO'!$A$2:$H$867,8,FALSE)</f>
        <v>#N/A</v>
      </c>
      <c r="L440" t="s">
        <v>4</v>
      </c>
      <c r="M440" t="s">
        <v>61</v>
      </c>
    </row>
    <row r="441" spans="1:13" hidden="1" x14ac:dyDescent="0.2">
      <c r="A441" t="s">
        <v>771</v>
      </c>
      <c r="B441" s="2">
        <v>10011763</v>
      </c>
      <c r="C441" s="2">
        <v>860451753</v>
      </c>
      <c r="D441" s="23" t="e">
        <f>VLOOKUP(C441,consulPlanNegocio07042017!$A$2:$A$1141,1,FALSE)</f>
        <v>#N/A</v>
      </c>
      <c r="E441" t="s">
        <v>2019</v>
      </c>
      <c r="F441" s="2">
        <v>918643151</v>
      </c>
      <c r="G441" t="s">
        <v>95</v>
      </c>
      <c r="H441" s="6">
        <f>VLOOKUP(G441,'ID MUNICIPIO'!$E$2:$F$877,2,FALSE)</f>
        <v>326</v>
      </c>
      <c r="I441" t="s">
        <v>2824</v>
      </c>
      <c r="J441" t="s">
        <v>48</v>
      </c>
      <c r="K441" s="6" t="e">
        <f>VLOOKUP(J441,'ID MUNICIPIO'!$A$2:$H$867,8,FALSE)</f>
        <v>#N/A</v>
      </c>
      <c r="L441" t="s">
        <v>4</v>
      </c>
      <c r="M441" t="s">
        <v>61</v>
      </c>
    </row>
    <row r="442" spans="1:13" hidden="1" x14ac:dyDescent="0.2">
      <c r="A442" t="s">
        <v>772</v>
      </c>
      <c r="B442" s="2">
        <v>10011764</v>
      </c>
      <c r="C442" s="2">
        <v>860501528</v>
      </c>
      <c r="D442" s="23">
        <f>VLOOKUP(C442,consulPlanNegocio07042017!$A$2:$A$1141,1,FALSE)</f>
        <v>860501528</v>
      </c>
      <c r="E442" t="s">
        <v>2020</v>
      </c>
      <c r="F442" s="2">
        <v>916224519</v>
      </c>
      <c r="G442" t="s">
        <v>19</v>
      </c>
      <c r="H442" s="6">
        <f>VLOOKUP(G442,'ID MUNICIPIO'!$E$2:$F$867,2,FALSE)</f>
        <v>312</v>
      </c>
      <c r="I442" t="s">
        <v>2824</v>
      </c>
      <c r="J442" t="s">
        <v>10</v>
      </c>
      <c r="K442" s="6">
        <f>VLOOKUP(J442,'ID MUNICIPIO'!$A$2:$H$867,8,FALSE)</f>
        <v>3</v>
      </c>
      <c r="L442" t="s">
        <v>4</v>
      </c>
      <c r="M442" t="s">
        <v>125</v>
      </c>
    </row>
    <row r="443" spans="1:13" hidden="1" x14ac:dyDescent="0.2">
      <c r="A443" t="s">
        <v>773</v>
      </c>
      <c r="B443" s="2">
        <v>10011765</v>
      </c>
      <c r="C443" s="2">
        <v>860505263</v>
      </c>
      <c r="D443" s="23" t="e">
        <f>VLOOKUP(C443,consulPlanNegocio07042017!$A$2:$A$1141,1,FALSE)</f>
        <v>#N/A</v>
      </c>
      <c r="E443" t="s">
        <v>2021</v>
      </c>
      <c r="F443" s="2">
        <v>3381099</v>
      </c>
      <c r="G443" t="s">
        <v>19</v>
      </c>
      <c r="H443" s="6">
        <f>VLOOKUP(G443,'ID MUNICIPIO'!$E$2:$F$867,2,FALSE)</f>
        <v>312</v>
      </c>
      <c r="I443" t="s">
        <v>2824</v>
      </c>
      <c r="J443" t="s">
        <v>48</v>
      </c>
      <c r="K443" s="6" t="e">
        <f>VLOOKUP(J443,'ID MUNICIPIO'!$A$2:$H$867,8,FALSE)</f>
        <v>#N/A</v>
      </c>
      <c r="L443" t="s">
        <v>4</v>
      </c>
      <c r="M443" t="s">
        <v>1</v>
      </c>
    </row>
    <row r="444" spans="1:13" hidden="1" x14ac:dyDescent="0.2">
      <c r="A444" t="s">
        <v>774</v>
      </c>
      <c r="B444" s="2">
        <v>10011768</v>
      </c>
      <c r="C444" s="2">
        <v>860518356</v>
      </c>
      <c r="D444" s="23">
        <f>VLOOKUP(C444,consulPlanNegocio07042017!$A$2:$A$1141,1,FALSE)</f>
        <v>860518356</v>
      </c>
      <c r="E444" t="s">
        <v>2022</v>
      </c>
      <c r="F444" s="2">
        <v>914017000</v>
      </c>
      <c r="G444" t="s">
        <v>19</v>
      </c>
      <c r="H444" s="6">
        <f>VLOOKUP(G444,'ID MUNICIPIO'!$E$2:$F$867,2,FALSE)</f>
        <v>312</v>
      </c>
      <c r="I444" t="s">
        <v>2824</v>
      </c>
      <c r="J444" t="s">
        <v>48</v>
      </c>
      <c r="K444" s="6" t="e">
        <f>VLOOKUP(J444,'ID MUNICIPIO'!$A$2:$H$867,8,FALSE)</f>
        <v>#N/A</v>
      </c>
      <c r="L444" t="s">
        <v>22</v>
      </c>
      <c r="M444" t="s">
        <v>123</v>
      </c>
    </row>
    <row r="445" spans="1:13" hidden="1" x14ac:dyDescent="0.2">
      <c r="A445" t="s">
        <v>775</v>
      </c>
      <c r="B445" s="2">
        <v>10011769</v>
      </c>
      <c r="C445" s="2">
        <v>860518654</v>
      </c>
      <c r="D445" s="23">
        <f>VLOOKUP(C445,consulPlanNegocio07042017!$A$2:$A$1141,1,FALSE)</f>
        <v>860518654</v>
      </c>
      <c r="E445" t="s">
        <v>1879</v>
      </c>
      <c r="F445" t="s">
        <v>147</v>
      </c>
      <c r="G445" t="s">
        <v>19</v>
      </c>
      <c r="H445" s="6">
        <f>VLOOKUP(G445,'ID MUNICIPIO'!$E$2:$F$867,2,FALSE)</f>
        <v>312</v>
      </c>
      <c r="I445" t="s">
        <v>2824</v>
      </c>
      <c r="J445" t="s">
        <v>48</v>
      </c>
      <c r="K445" s="6" t="e">
        <f>VLOOKUP(J445,'ID MUNICIPIO'!$A$2:$H$867,8,FALSE)</f>
        <v>#N/A</v>
      </c>
      <c r="L445" t="s">
        <v>22</v>
      </c>
      <c r="M445" t="s">
        <v>123</v>
      </c>
    </row>
    <row r="446" spans="1:13" hidden="1" x14ac:dyDescent="0.2">
      <c r="A446" t="s">
        <v>776</v>
      </c>
      <c r="B446" s="2">
        <v>10011773</v>
      </c>
      <c r="C446" s="2">
        <v>860521813</v>
      </c>
      <c r="D446" s="23">
        <f>VLOOKUP(C446,consulPlanNegocio07042017!$A$2:$A$1141,1,FALSE)</f>
        <v>860521813</v>
      </c>
      <c r="E446" t="s">
        <v>2023</v>
      </c>
      <c r="F446" s="2">
        <v>915950080</v>
      </c>
      <c r="G446" t="s">
        <v>19</v>
      </c>
      <c r="H446" s="6">
        <f>VLOOKUP(G446,'ID MUNICIPIO'!$E$2:$F$867,2,FALSE)</f>
        <v>312</v>
      </c>
      <c r="I446" t="s">
        <v>2824</v>
      </c>
      <c r="J446" t="s">
        <v>48</v>
      </c>
      <c r="K446" s="6" t="e">
        <f>VLOOKUP(J446,'ID MUNICIPIO'!$A$2:$H$867,8,FALSE)</f>
        <v>#N/A</v>
      </c>
      <c r="L446" t="s">
        <v>31</v>
      </c>
      <c r="M446" t="s">
        <v>125</v>
      </c>
    </row>
    <row r="447" spans="1:13" hidden="1" x14ac:dyDescent="0.2">
      <c r="A447" t="s">
        <v>777</v>
      </c>
      <c r="B447" s="2">
        <v>10011774</v>
      </c>
      <c r="C447" s="2">
        <v>860522063</v>
      </c>
      <c r="D447" s="23">
        <f>VLOOKUP(C447,consulPlanNegocio07042017!$A$2:$A$1141,1,FALSE)</f>
        <v>860522063</v>
      </c>
      <c r="E447" t="s">
        <v>2024</v>
      </c>
      <c r="F447" s="2">
        <v>6797409</v>
      </c>
      <c r="G447" t="s">
        <v>19</v>
      </c>
      <c r="H447" s="6">
        <f>VLOOKUP(G447,'ID MUNICIPIO'!$E$2:$F$867,2,FALSE)</f>
        <v>312</v>
      </c>
      <c r="I447" t="s">
        <v>2826</v>
      </c>
      <c r="J447" t="s">
        <v>10</v>
      </c>
      <c r="K447" s="6">
        <f>VLOOKUP(J447,'ID MUNICIPIO'!$A$2:$H$867,8,FALSE)</f>
        <v>3</v>
      </c>
      <c r="L447" t="s">
        <v>83</v>
      </c>
      <c r="M447" t="s">
        <v>11</v>
      </c>
    </row>
    <row r="448" spans="1:13" hidden="1" x14ac:dyDescent="0.2">
      <c r="A448" t="s">
        <v>778</v>
      </c>
      <c r="B448" s="2">
        <v>10011775</v>
      </c>
      <c r="C448" s="2">
        <v>860522101</v>
      </c>
      <c r="D448" s="23">
        <f>VLOOKUP(C448,consulPlanNegocio07042017!$A$2:$A$1141,1,FALSE)</f>
        <v>860522101</v>
      </c>
      <c r="E448" t="s">
        <v>2025</v>
      </c>
      <c r="F448" s="2">
        <v>918772254</v>
      </c>
      <c r="G448" t="s">
        <v>126</v>
      </c>
      <c r="H448" s="6">
        <f>VLOOKUP(G448,'ID MUNICIPIO'!$E$2:$F$867,2,FALSE)</f>
        <v>400</v>
      </c>
      <c r="I448" t="s">
        <v>2824</v>
      </c>
      <c r="J448" t="s">
        <v>48</v>
      </c>
      <c r="K448" s="6" t="e">
        <f>VLOOKUP(J448,'ID MUNICIPIO'!$A$2:$H$867,8,FALSE)</f>
        <v>#N/A</v>
      </c>
      <c r="L448" t="s">
        <v>83</v>
      </c>
      <c r="M448" t="s">
        <v>125</v>
      </c>
    </row>
    <row r="449" spans="1:13" hidden="1" x14ac:dyDescent="0.2">
      <c r="A449" t="s">
        <v>779</v>
      </c>
      <c r="B449" s="2">
        <v>10011776</v>
      </c>
      <c r="C449" s="2">
        <v>860522815</v>
      </c>
      <c r="D449" s="23">
        <f>VLOOKUP(C449,consulPlanNegocio07042017!$A$2:$A$1141,1,FALSE)</f>
        <v>860522815</v>
      </c>
      <c r="E449" t="s">
        <v>2026</v>
      </c>
      <c r="F449" t="s">
        <v>148</v>
      </c>
      <c r="G449" t="s">
        <v>121</v>
      </c>
      <c r="H449" s="6">
        <f>VLOOKUP(G449,'ID MUNICIPIO'!$E$2:$F$867,2,FALSE)</f>
        <v>330</v>
      </c>
      <c r="I449" t="s">
        <v>2824</v>
      </c>
      <c r="J449" t="s">
        <v>48</v>
      </c>
      <c r="K449" s="6" t="e">
        <f>VLOOKUP(J449,'ID MUNICIPIO'!$A$2:$H$867,8,FALSE)</f>
        <v>#N/A</v>
      </c>
      <c r="L449" t="s">
        <v>22</v>
      </c>
      <c r="M449" t="s">
        <v>55</v>
      </c>
    </row>
    <row r="450" spans="1:13" hidden="1" x14ac:dyDescent="0.2">
      <c r="A450" t="s">
        <v>780</v>
      </c>
      <c r="B450" s="2">
        <v>10011777</v>
      </c>
      <c r="C450" s="2">
        <v>860524163</v>
      </c>
      <c r="D450" s="23">
        <f>VLOOKUP(C450,consulPlanNegocio07042017!$A$2:$A$1141,1,FALSE)</f>
        <v>860524163</v>
      </c>
      <c r="E450" t="s">
        <v>2027</v>
      </c>
      <c r="F450" s="2">
        <v>912133940</v>
      </c>
      <c r="G450" t="s">
        <v>19</v>
      </c>
      <c r="H450" s="6">
        <f>VLOOKUP(G450,'ID MUNICIPIO'!$E$2:$F$867,2,FALSE)</f>
        <v>312</v>
      </c>
      <c r="I450" t="s">
        <v>2824</v>
      </c>
      <c r="J450" t="s">
        <v>48</v>
      </c>
      <c r="K450" s="6" t="e">
        <f>VLOOKUP(J450,'ID MUNICIPIO'!$A$2:$H$867,8,FALSE)</f>
        <v>#N/A</v>
      </c>
      <c r="L450" t="s">
        <v>22</v>
      </c>
      <c r="M450" t="s">
        <v>55</v>
      </c>
    </row>
    <row r="451" spans="1:13" hidden="1" x14ac:dyDescent="0.2">
      <c r="A451" t="s">
        <v>781</v>
      </c>
      <c r="B451" s="2">
        <v>10011779</v>
      </c>
      <c r="C451" s="2">
        <v>860526236</v>
      </c>
      <c r="D451" s="23">
        <f>VLOOKUP(C451,consulPlanNegocio07042017!$A$2:$A$1141,1,FALSE)</f>
        <v>860526236</v>
      </c>
      <c r="E451" t="s">
        <v>1864</v>
      </c>
      <c r="F451" s="2">
        <v>916683030</v>
      </c>
      <c r="G451" t="s">
        <v>60</v>
      </c>
      <c r="H451" s="6">
        <f>VLOOKUP(G451,'ID MUNICIPIO'!$E$2:$F$867,2,FALSE)</f>
        <v>321</v>
      </c>
      <c r="I451" t="s">
        <v>2824</v>
      </c>
      <c r="J451" t="s">
        <v>48</v>
      </c>
      <c r="K451" s="6" t="e">
        <f>VLOOKUP(J451,'ID MUNICIPIO'!$A$2:$H$867,8,FALSE)</f>
        <v>#N/A</v>
      </c>
      <c r="L451" t="s">
        <v>58</v>
      </c>
      <c r="M451" t="s">
        <v>125</v>
      </c>
    </row>
    <row r="452" spans="1:13" hidden="1" x14ac:dyDescent="0.2">
      <c r="A452" t="s">
        <v>782</v>
      </c>
      <c r="B452" s="2">
        <v>10011780</v>
      </c>
      <c r="C452" s="2">
        <v>860529858</v>
      </c>
      <c r="D452" s="23">
        <f>VLOOKUP(C452,consulPlanNegocio07042017!$A$2:$A$1141,1,FALSE)</f>
        <v>860529858</v>
      </c>
      <c r="E452" t="s">
        <v>2028</v>
      </c>
      <c r="F452" s="2">
        <v>3176421533</v>
      </c>
      <c r="G452" t="s">
        <v>67</v>
      </c>
      <c r="H452" s="6">
        <f>VLOOKUP(G452,'ID MUNICIPIO'!$E$2:$F$867,2,FALSE)</f>
        <v>360</v>
      </c>
      <c r="I452" t="s">
        <v>2824</v>
      </c>
      <c r="J452" t="s">
        <v>48</v>
      </c>
      <c r="K452" s="6" t="e">
        <f>VLOOKUP(J452,'ID MUNICIPIO'!$A$2:$H$867,8,FALSE)</f>
        <v>#N/A</v>
      </c>
      <c r="L452" t="s">
        <v>22</v>
      </c>
      <c r="M452" t="s">
        <v>55</v>
      </c>
    </row>
    <row r="453" spans="1:13" hidden="1" x14ac:dyDescent="0.2">
      <c r="A453" t="s">
        <v>783</v>
      </c>
      <c r="B453" s="2">
        <v>10011781</v>
      </c>
      <c r="C453" s="2">
        <v>860531704</v>
      </c>
      <c r="D453" s="23">
        <f>VLOOKUP(C453,consulPlanNegocio07042017!$A$2:$A$1141,1,FALSE)</f>
        <v>860531704</v>
      </c>
      <c r="E453" t="s">
        <v>2012</v>
      </c>
      <c r="F453" s="2">
        <v>916103201</v>
      </c>
      <c r="G453" t="s">
        <v>19</v>
      </c>
      <c r="H453" s="6">
        <f>VLOOKUP(G453,'ID MUNICIPIO'!$E$2:$F$867,2,FALSE)</f>
        <v>312</v>
      </c>
      <c r="I453" t="s">
        <v>2824</v>
      </c>
      <c r="J453" t="s">
        <v>48</v>
      </c>
      <c r="K453" s="6" t="e">
        <f>VLOOKUP(J453,'ID MUNICIPIO'!$A$2:$H$867,8,FALSE)</f>
        <v>#N/A</v>
      </c>
      <c r="L453" t="s">
        <v>22</v>
      </c>
      <c r="M453" t="s">
        <v>123</v>
      </c>
    </row>
    <row r="454" spans="1:13" hidden="1" x14ac:dyDescent="0.2">
      <c r="A454" t="s">
        <v>784</v>
      </c>
      <c r="B454" s="2">
        <v>10011782</v>
      </c>
      <c r="C454" s="2">
        <v>860532145</v>
      </c>
      <c r="D454" s="23">
        <f>VLOOKUP(C454,consulPlanNegocio07042017!$A$2:$A$1141,1,FALSE)</f>
        <v>860532145</v>
      </c>
      <c r="E454" t="s">
        <v>2029</v>
      </c>
      <c r="F454" s="2">
        <v>916204120</v>
      </c>
      <c r="G454" t="s">
        <v>19</v>
      </c>
      <c r="H454" s="6">
        <f>VLOOKUP(G454,'ID MUNICIPIO'!$E$2:$F$867,2,FALSE)</f>
        <v>312</v>
      </c>
      <c r="I454" t="s">
        <v>2824</v>
      </c>
      <c r="J454" t="s">
        <v>48</v>
      </c>
      <c r="K454" s="6" t="e">
        <f>VLOOKUP(J454,'ID MUNICIPIO'!$A$2:$H$867,8,FALSE)</f>
        <v>#N/A</v>
      </c>
      <c r="L454" t="s">
        <v>4</v>
      </c>
      <c r="M454" t="s">
        <v>55</v>
      </c>
    </row>
    <row r="455" spans="1:13" hidden="1" x14ac:dyDescent="0.2">
      <c r="A455" t="s">
        <v>785</v>
      </c>
      <c r="B455" s="2">
        <v>10011784</v>
      </c>
      <c r="C455" s="2">
        <v>860536195</v>
      </c>
      <c r="D455" s="23">
        <f>VLOOKUP(C455,consulPlanNegocio07042017!$A$2:$A$1141,1,FALSE)</f>
        <v>860536195</v>
      </c>
      <c r="E455" t="s">
        <v>2030</v>
      </c>
      <c r="F455" s="2">
        <v>918246489</v>
      </c>
      <c r="G455" t="s">
        <v>19</v>
      </c>
      <c r="H455" s="6">
        <f>VLOOKUP(G455,'ID MUNICIPIO'!$E$2:$F$867,2,FALSE)</f>
        <v>312</v>
      </c>
      <c r="I455" t="s">
        <v>2824</v>
      </c>
      <c r="J455" t="s">
        <v>48</v>
      </c>
      <c r="K455" s="6" t="e">
        <f>VLOOKUP(J455,'ID MUNICIPIO'!$A$2:$H$867,8,FALSE)</f>
        <v>#N/A</v>
      </c>
      <c r="L455" t="s">
        <v>22</v>
      </c>
      <c r="M455" t="s">
        <v>123</v>
      </c>
    </row>
    <row r="456" spans="1:13" hidden="1" x14ac:dyDescent="0.2">
      <c r="A456" t="s">
        <v>786</v>
      </c>
      <c r="B456" s="2">
        <v>10011786</v>
      </c>
      <c r="C456" s="2">
        <v>87571347</v>
      </c>
      <c r="D456" s="23">
        <f>VLOOKUP(C456,consulPlanNegocio07042017!$A$2:$A$1141,1,FALSE)</f>
        <v>87571347</v>
      </c>
      <c r="E456" t="s">
        <v>2031</v>
      </c>
      <c r="F456" s="2">
        <v>3133498199</v>
      </c>
      <c r="G456" t="s">
        <v>117</v>
      </c>
      <c r="H456" s="6">
        <f>VLOOKUP(G456,'ID MUNICIPIO'!$E$2:$F$867,2,FALSE)</f>
        <v>334</v>
      </c>
      <c r="I456" t="s">
        <v>2827</v>
      </c>
      <c r="J456" t="s">
        <v>10</v>
      </c>
      <c r="K456" s="6">
        <f>VLOOKUP(J456,'ID MUNICIPIO'!$A$2:$H$867,8,FALSE)</f>
        <v>3</v>
      </c>
      <c r="L456" t="s">
        <v>22</v>
      </c>
      <c r="M456" t="s">
        <v>20</v>
      </c>
    </row>
    <row r="457" spans="1:13" hidden="1" x14ac:dyDescent="0.2">
      <c r="A457" t="s">
        <v>787</v>
      </c>
      <c r="B457" s="2">
        <v>10011788</v>
      </c>
      <c r="C457" s="2">
        <v>890100454</v>
      </c>
      <c r="D457" s="23" t="e">
        <f>VLOOKUP(C457,consulPlanNegocio07042017!$A$2:$A$1141,1,FALSE)</f>
        <v>#N/A</v>
      </c>
      <c r="E457" t="s">
        <v>2032</v>
      </c>
      <c r="F457" s="2">
        <v>916292202</v>
      </c>
      <c r="G457" t="s">
        <v>19</v>
      </c>
      <c r="H457" s="6">
        <f>VLOOKUP(G457,'ID MUNICIPIO'!$E$2:$F$877,2,FALSE)</f>
        <v>312</v>
      </c>
      <c r="I457" t="s">
        <v>2826</v>
      </c>
      <c r="J457" t="s">
        <v>10</v>
      </c>
      <c r="K457" s="6">
        <f>VLOOKUP(J457,'ID MUNICIPIO'!$A$2:$H$867,8,FALSE)</f>
        <v>3</v>
      </c>
      <c r="L457" t="s">
        <v>58</v>
      </c>
      <c r="M457" t="s">
        <v>104</v>
      </c>
    </row>
    <row r="458" spans="1:13" hidden="1" x14ac:dyDescent="0.2">
      <c r="A458" t="s">
        <v>788</v>
      </c>
      <c r="B458" s="2">
        <v>10011794</v>
      </c>
      <c r="C458" s="2">
        <v>890904224</v>
      </c>
      <c r="D458" s="23">
        <f>VLOOKUP(C458,consulPlanNegocio07042017!$A$2:$A$1141,1,FALSE)</f>
        <v>890904224</v>
      </c>
      <c r="E458" t="s">
        <v>2033</v>
      </c>
      <c r="F458" s="2">
        <v>945115540</v>
      </c>
      <c r="G458" t="s">
        <v>122</v>
      </c>
      <c r="H458" s="6">
        <f>VLOOKUP(G458,'ID MUNICIPIO'!$E$2:$F$867,2,FALSE)</f>
        <v>93</v>
      </c>
      <c r="I458" t="s">
        <v>2827</v>
      </c>
      <c r="J458" t="s">
        <v>14</v>
      </c>
      <c r="K458" s="6">
        <f>VLOOKUP(J458,'ID MUNICIPIO'!$A$2:$H$867,8,FALSE)</f>
        <v>1</v>
      </c>
      <c r="L458" t="s">
        <v>31</v>
      </c>
      <c r="M458" t="s">
        <v>16</v>
      </c>
    </row>
    <row r="459" spans="1:13" hidden="1" x14ac:dyDescent="0.2">
      <c r="A459" t="s">
        <v>789</v>
      </c>
      <c r="B459" s="2">
        <v>10011795</v>
      </c>
      <c r="C459" s="2">
        <v>890904478</v>
      </c>
      <c r="D459" s="23">
        <f>VLOOKUP(C459,consulPlanNegocio07042017!$A$2:$A$1141,1,FALSE)</f>
        <v>890904478</v>
      </c>
      <c r="E459" t="s">
        <v>2034</v>
      </c>
      <c r="F459" s="2">
        <v>944453000</v>
      </c>
      <c r="G459" t="s">
        <v>122</v>
      </c>
      <c r="H459" s="6">
        <f>VLOOKUP(G459,'ID MUNICIPIO'!$E$2:$F$867,2,FALSE)</f>
        <v>93</v>
      </c>
      <c r="I459" t="s">
        <v>2826</v>
      </c>
      <c r="J459" t="s">
        <v>14</v>
      </c>
      <c r="K459" s="6">
        <f>VLOOKUP(J459,'ID MUNICIPIO'!$A$2:$H$867,8,FALSE)</f>
        <v>1</v>
      </c>
      <c r="L459" t="s">
        <v>31</v>
      </c>
      <c r="M459" t="s">
        <v>42</v>
      </c>
    </row>
    <row r="460" spans="1:13" hidden="1" x14ac:dyDescent="0.2">
      <c r="A460" t="s">
        <v>790</v>
      </c>
      <c r="B460" s="2">
        <v>10011796</v>
      </c>
      <c r="C460" s="2">
        <v>890904867</v>
      </c>
      <c r="D460" s="23">
        <f>VLOOKUP(C460,consulPlanNegocio07042017!$A$2:$A$1141,1,FALSE)</f>
        <v>890904867</v>
      </c>
      <c r="E460" t="s">
        <v>2035</v>
      </c>
      <c r="F460" s="2">
        <v>945510503</v>
      </c>
      <c r="G460" t="s">
        <v>50</v>
      </c>
      <c r="H460" s="6">
        <f>VLOOKUP(G460,'ID MUNICIPIO'!$E$2:$F$867,2,FALSE)</f>
        <v>68</v>
      </c>
      <c r="I460" t="s">
        <v>2826</v>
      </c>
      <c r="J460" t="s">
        <v>14</v>
      </c>
      <c r="K460" s="6">
        <f>VLOOKUP(J460,'ID MUNICIPIO'!$A$2:$H$867,8,FALSE)</f>
        <v>1</v>
      </c>
      <c r="L460" t="s">
        <v>31</v>
      </c>
      <c r="M460" t="s">
        <v>23</v>
      </c>
    </row>
    <row r="461" spans="1:13" hidden="1" x14ac:dyDescent="0.2">
      <c r="A461" t="s">
        <v>791</v>
      </c>
      <c r="B461" s="2">
        <v>10011797</v>
      </c>
      <c r="C461" s="2">
        <v>890907245</v>
      </c>
      <c r="D461" s="23">
        <f>VLOOKUP(C461,consulPlanNegocio07042017!$A$2:$A$1141,1,FALSE)</f>
        <v>890907245</v>
      </c>
      <c r="E461" t="s">
        <v>2036</v>
      </c>
      <c r="F461" s="2">
        <v>948605725</v>
      </c>
      <c r="G461" t="s">
        <v>135</v>
      </c>
      <c r="H461" s="6" t="e">
        <f>VLOOKUP(G461,'ID MUNICIPIO'!$E$2:$F$867,2,FALSE)</f>
        <v>#N/A</v>
      </c>
      <c r="I461" t="s">
        <v>2826</v>
      </c>
      <c r="J461" t="s">
        <v>14</v>
      </c>
      <c r="K461" s="6">
        <f>VLOOKUP(J461,'ID MUNICIPIO'!$A$2:$H$867,8,FALSE)</f>
        <v>1</v>
      </c>
      <c r="L461" t="s">
        <v>31</v>
      </c>
      <c r="M461" t="s">
        <v>42</v>
      </c>
    </row>
    <row r="462" spans="1:13" hidden="1" x14ac:dyDescent="0.2">
      <c r="A462" t="s">
        <v>792</v>
      </c>
      <c r="B462" s="2">
        <v>10011798</v>
      </c>
      <c r="C462" s="2">
        <v>890907638</v>
      </c>
      <c r="D462" s="23">
        <f>VLOOKUP(C462,consulPlanNegocio07042017!$A$2:$A$1141,1,FALSE)</f>
        <v>890907638</v>
      </c>
      <c r="E462" t="s">
        <v>2037</v>
      </c>
      <c r="F462" s="2">
        <v>948414211</v>
      </c>
      <c r="G462" t="s">
        <v>122</v>
      </c>
      <c r="H462" s="6">
        <f>VLOOKUP(G462,'ID MUNICIPIO'!$E$2:$F$867,2,FALSE)</f>
        <v>93</v>
      </c>
      <c r="I462" t="s">
        <v>2827</v>
      </c>
      <c r="J462" t="s">
        <v>14</v>
      </c>
      <c r="K462" s="6">
        <f>VLOOKUP(J462,'ID MUNICIPIO'!$A$2:$H$867,8,FALSE)</f>
        <v>1</v>
      </c>
      <c r="L462" t="s">
        <v>31</v>
      </c>
      <c r="M462" t="s">
        <v>52</v>
      </c>
    </row>
    <row r="463" spans="1:13" hidden="1" x14ac:dyDescent="0.2">
      <c r="A463" t="s">
        <v>793</v>
      </c>
      <c r="B463" s="2">
        <v>10011800</v>
      </c>
      <c r="C463" s="2">
        <v>890911705</v>
      </c>
      <c r="D463" s="23">
        <f>VLOOKUP(C463,consulPlanNegocio07042017!$A$2:$A$1141,1,FALSE)</f>
        <v>890911705</v>
      </c>
      <c r="E463" t="s">
        <v>2038</v>
      </c>
      <c r="F463" s="2">
        <v>945550140</v>
      </c>
      <c r="G463" t="s">
        <v>47</v>
      </c>
      <c r="H463" s="6">
        <f>VLOOKUP(G463,'ID MUNICIPIO'!$E$2:$F$867,2,FALSE)</f>
        <v>77</v>
      </c>
      <c r="I463" t="s">
        <v>2824</v>
      </c>
      <c r="J463" t="s">
        <v>48</v>
      </c>
      <c r="K463" s="6" t="e">
        <f>VLOOKUP(J463,'ID MUNICIPIO'!$A$2:$H$867,8,FALSE)</f>
        <v>#N/A</v>
      </c>
      <c r="L463" t="s">
        <v>83</v>
      </c>
      <c r="M463" t="s">
        <v>15</v>
      </c>
    </row>
    <row r="464" spans="1:13" hidden="1" x14ac:dyDescent="0.2">
      <c r="A464" t="s">
        <v>794</v>
      </c>
      <c r="B464" s="2">
        <v>10011801</v>
      </c>
      <c r="C464" s="2">
        <v>890912426</v>
      </c>
      <c r="D464" s="23">
        <f>VLOOKUP(C464,consulPlanNegocio07042017!$A$2:$A$1141,1,FALSE)</f>
        <v>890912426</v>
      </c>
      <c r="E464" t="s">
        <v>2039</v>
      </c>
      <c r="F464" s="2">
        <v>942624624</v>
      </c>
      <c r="G464" t="s">
        <v>122</v>
      </c>
      <c r="H464" s="6">
        <f>VLOOKUP(G464,'ID MUNICIPIO'!$E$2:$F$867,2,FALSE)</f>
        <v>93</v>
      </c>
      <c r="I464" t="s">
        <v>2826</v>
      </c>
      <c r="J464" t="s">
        <v>14</v>
      </c>
      <c r="K464" s="6">
        <f>VLOOKUP(J464,'ID MUNICIPIO'!$A$2:$H$867,8,FALSE)</f>
        <v>1</v>
      </c>
      <c r="L464" t="s">
        <v>22</v>
      </c>
      <c r="M464" t="s">
        <v>42</v>
      </c>
    </row>
    <row r="465" spans="1:13" hidden="1" x14ac:dyDescent="0.2">
      <c r="A465" t="s">
        <v>795</v>
      </c>
      <c r="B465" s="2">
        <v>10011802</v>
      </c>
      <c r="C465" s="2">
        <v>890913944</v>
      </c>
      <c r="D465" s="23">
        <f>VLOOKUP(C465,consulPlanNegocio07042017!$A$2:$A$1141,1,FALSE)</f>
        <v>890913944</v>
      </c>
      <c r="E465" t="s">
        <v>2040</v>
      </c>
      <c r="F465" s="2">
        <v>3128655990</v>
      </c>
      <c r="G465" t="s">
        <v>124</v>
      </c>
      <c r="H465" s="6">
        <f>VLOOKUP(G465,'ID MUNICIPIO'!$E$2:$F$867,2,FALSE)</f>
        <v>123</v>
      </c>
      <c r="I465" t="s">
        <v>2824</v>
      </c>
      <c r="J465" t="s">
        <v>48</v>
      </c>
      <c r="K465" s="6" t="e">
        <f>VLOOKUP(J465,'ID MUNICIPIO'!$A$2:$H$867,8,FALSE)</f>
        <v>#N/A</v>
      </c>
      <c r="L465" t="s">
        <v>22</v>
      </c>
      <c r="M465" t="s">
        <v>15</v>
      </c>
    </row>
    <row r="466" spans="1:13" hidden="1" x14ac:dyDescent="0.2">
      <c r="A466" t="s">
        <v>796</v>
      </c>
      <c r="B466" s="2">
        <v>10011803</v>
      </c>
      <c r="C466" s="2">
        <v>890916557</v>
      </c>
      <c r="D466" s="23">
        <f>VLOOKUP(C466,consulPlanNegocio07042017!$A$2:$A$1141,1,FALSE)</f>
        <v>890916557</v>
      </c>
      <c r="E466" t="s">
        <v>2041</v>
      </c>
      <c r="F466" s="2">
        <v>942554074</v>
      </c>
      <c r="G466" t="s">
        <v>122</v>
      </c>
      <c r="H466" s="6">
        <f>VLOOKUP(G466,'ID MUNICIPIO'!$E$2:$F$867,2,FALSE)</f>
        <v>93</v>
      </c>
      <c r="I466" t="s">
        <v>2827</v>
      </c>
      <c r="J466" t="s">
        <v>14</v>
      </c>
      <c r="K466" s="6">
        <f>VLOOKUP(J466,'ID MUNICIPIO'!$A$2:$H$867,8,FALSE)</f>
        <v>1</v>
      </c>
      <c r="L466" t="s">
        <v>31</v>
      </c>
      <c r="M466" t="s">
        <v>52</v>
      </c>
    </row>
    <row r="467" spans="1:13" hidden="1" x14ac:dyDescent="0.2">
      <c r="A467" t="s">
        <v>797</v>
      </c>
      <c r="B467" s="2">
        <v>10011804</v>
      </c>
      <c r="C467" s="2">
        <v>890917018</v>
      </c>
      <c r="D467" s="23">
        <f>VLOOKUP(C467,consulPlanNegocio07042017!$A$2:$A$1141,1,FALSE)</f>
        <v>890917018</v>
      </c>
      <c r="E467" t="s">
        <v>2042</v>
      </c>
      <c r="F467" s="2">
        <v>943778777</v>
      </c>
      <c r="G467" t="s">
        <v>122</v>
      </c>
      <c r="H467" s="6">
        <f>VLOOKUP(G467,'ID MUNICIPIO'!$E$2:$F$867,2,FALSE)</f>
        <v>93</v>
      </c>
      <c r="I467" t="s">
        <v>2826</v>
      </c>
      <c r="J467" t="s">
        <v>14</v>
      </c>
      <c r="K467" s="6">
        <f>VLOOKUP(J467,'ID MUNICIPIO'!$A$2:$H$867,8,FALSE)</f>
        <v>1</v>
      </c>
      <c r="L467" t="s">
        <v>22</v>
      </c>
      <c r="M467" t="s">
        <v>42</v>
      </c>
    </row>
    <row r="468" spans="1:13" hidden="1" x14ac:dyDescent="0.2">
      <c r="A468" t="s">
        <v>798</v>
      </c>
      <c r="B468" s="2">
        <v>10011805</v>
      </c>
      <c r="C468" s="2">
        <v>890918965</v>
      </c>
      <c r="D468" s="23">
        <f>VLOOKUP(C468,consulPlanNegocio07042017!$A$2:$A$1141,1,FALSE)</f>
        <v>890918965</v>
      </c>
      <c r="E468" t="s">
        <v>2043</v>
      </c>
      <c r="F468" s="2">
        <v>954329900</v>
      </c>
      <c r="G468" t="s">
        <v>149</v>
      </c>
      <c r="H468" s="6">
        <f>VLOOKUP(G468,'ID MUNICIPIO'!$E$2:$F$867,2,FALSE)</f>
        <v>859</v>
      </c>
      <c r="I468" t="s">
        <v>2827</v>
      </c>
      <c r="J468" t="s">
        <v>14</v>
      </c>
      <c r="K468" s="6">
        <f>VLOOKUP(J468,'ID MUNICIPIO'!$A$2:$H$867,8,FALSE)</f>
        <v>1</v>
      </c>
      <c r="L468" t="s">
        <v>22</v>
      </c>
      <c r="M468" t="s">
        <v>16</v>
      </c>
    </row>
    <row r="469" spans="1:13" hidden="1" x14ac:dyDescent="0.2">
      <c r="A469" t="s">
        <v>799</v>
      </c>
      <c r="B469" s="2">
        <v>10011806</v>
      </c>
      <c r="C469" s="2">
        <v>890919078</v>
      </c>
      <c r="D469" s="23" t="e">
        <f>VLOOKUP(C469,consulPlanNegocio07042017!$A$2:$A$1141,1,FALSE)</f>
        <v>#N/A</v>
      </c>
      <c r="E469" t="s">
        <v>1873</v>
      </c>
      <c r="F469" s="2">
        <v>916280888</v>
      </c>
      <c r="G469" t="s">
        <v>19</v>
      </c>
      <c r="H469" s="6">
        <f>VLOOKUP(G469,'ID MUNICIPIO'!$E$2:$F$867,2,FALSE)</f>
        <v>312</v>
      </c>
      <c r="I469" t="s">
        <v>2824</v>
      </c>
      <c r="J469" t="s">
        <v>48</v>
      </c>
      <c r="K469" s="6" t="e">
        <f>VLOOKUP(J469,'ID MUNICIPIO'!$A$2:$H$867,8,FALSE)</f>
        <v>#N/A</v>
      </c>
      <c r="L469" t="s">
        <v>4</v>
      </c>
      <c r="M469" t="s">
        <v>1</v>
      </c>
    </row>
    <row r="470" spans="1:13" hidden="1" x14ac:dyDescent="0.2">
      <c r="A470" t="s">
        <v>800</v>
      </c>
      <c r="B470" s="2">
        <v>10011807</v>
      </c>
      <c r="C470" s="2">
        <v>890923589</v>
      </c>
      <c r="D470" s="23" t="e">
        <f>VLOOKUP(C470,consulPlanNegocio07042017!$A$2:$A$1141,1,FALSE)</f>
        <v>#N/A</v>
      </c>
      <c r="E470" t="s">
        <v>1873</v>
      </c>
      <c r="F470" s="2">
        <v>916280888</v>
      </c>
      <c r="G470" t="s">
        <v>19</v>
      </c>
      <c r="H470" s="6">
        <f>VLOOKUP(G470,'ID MUNICIPIO'!$E$2:$F$867,2,FALSE)</f>
        <v>312</v>
      </c>
      <c r="I470" t="s">
        <v>2824</v>
      </c>
      <c r="J470" t="s">
        <v>48</v>
      </c>
      <c r="K470" s="6" t="e">
        <f>VLOOKUP(J470,'ID MUNICIPIO'!$A$2:$H$867,8,FALSE)</f>
        <v>#N/A</v>
      </c>
      <c r="L470" t="s">
        <v>4</v>
      </c>
      <c r="M470" t="s">
        <v>1</v>
      </c>
    </row>
    <row r="471" spans="1:13" hidden="1" x14ac:dyDescent="0.2">
      <c r="A471" t="s">
        <v>801</v>
      </c>
      <c r="B471" s="2">
        <v>10011808</v>
      </c>
      <c r="C471" s="2">
        <v>890926122</v>
      </c>
      <c r="D471" s="23">
        <f>VLOOKUP(C471,consulPlanNegocio07042017!$A$2:$A$1141,1,FALSE)</f>
        <v>890926122</v>
      </c>
      <c r="E471" t="s">
        <v>2044</v>
      </c>
      <c r="F471" s="2">
        <v>945390444</v>
      </c>
      <c r="G471" t="s">
        <v>124</v>
      </c>
      <c r="H471" s="6">
        <f>VLOOKUP(G471,'ID MUNICIPIO'!$E$2:$F$867,2,FALSE)</f>
        <v>123</v>
      </c>
      <c r="I471" t="s">
        <v>2824</v>
      </c>
      <c r="J471" t="s">
        <v>48</v>
      </c>
      <c r="K471" s="6" t="e">
        <f>VLOOKUP(J471,'ID MUNICIPIO'!$A$2:$H$867,8,FALSE)</f>
        <v>#N/A</v>
      </c>
      <c r="L471" t="s">
        <v>83</v>
      </c>
      <c r="M471" t="s">
        <v>15</v>
      </c>
    </row>
    <row r="472" spans="1:13" hidden="1" x14ac:dyDescent="0.2">
      <c r="A472" t="s">
        <v>802</v>
      </c>
      <c r="B472" s="2">
        <v>10011809</v>
      </c>
      <c r="C472" s="2">
        <v>890926766</v>
      </c>
      <c r="D472" s="23">
        <f>VLOOKUP(C472,consulPlanNegocio07042017!$A$2:$A$1141,1,FALSE)</f>
        <v>890926766</v>
      </c>
      <c r="E472" t="s">
        <v>2045</v>
      </c>
      <c r="F472" s="2">
        <v>943396262</v>
      </c>
      <c r="G472" t="s">
        <v>150</v>
      </c>
      <c r="H472" s="6">
        <f>VLOOKUP(G472,'ID MUNICIPIO'!$E$2:$F$867,2,FALSE)</f>
        <v>59</v>
      </c>
      <c r="I472" t="s">
        <v>2827</v>
      </c>
      <c r="J472" t="s">
        <v>14</v>
      </c>
      <c r="K472" s="6">
        <f>VLOOKUP(J472,'ID MUNICIPIO'!$A$2:$H$867,8,FALSE)</f>
        <v>1</v>
      </c>
      <c r="L472" t="s">
        <v>31</v>
      </c>
      <c r="M472" t="s">
        <v>16</v>
      </c>
    </row>
    <row r="473" spans="1:13" hidden="1" x14ac:dyDescent="0.2">
      <c r="A473" t="s">
        <v>803</v>
      </c>
      <c r="B473" s="2">
        <v>10011810</v>
      </c>
      <c r="C473" s="2">
        <v>890927513</v>
      </c>
      <c r="D473" s="23">
        <f>VLOOKUP(C473,consulPlanNegocio07042017!$A$2:$A$1141,1,FALSE)</f>
        <v>890927513</v>
      </c>
      <c r="E473" t="s">
        <v>2046</v>
      </c>
      <c r="F473" s="2">
        <v>945611027</v>
      </c>
      <c r="G473" t="s">
        <v>124</v>
      </c>
      <c r="H473" s="6">
        <f>VLOOKUP(G473,'ID MUNICIPIO'!$E$2:$F$867,2,FALSE)</f>
        <v>123</v>
      </c>
      <c r="I473" t="s">
        <v>2826</v>
      </c>
      <c r="J473" t="s">
        <v>14</v>
      </c>
      <c r="K473" s="6">
        <f>VLOOKUP(J473,'ID MUNICIPIO'!$A$2:$H$867,8,FALSE)</f>
        <v>1</v>
      </c>
      <c r="L473" t="s">
        <v>31</v>
      </c>
      <c r="M473" t="s">
        <v>23</v>
      </c>
    </row>
    <row r="474" spans="1:13" hidden="1" x14ac:dyDescent="0.2">
      <c r="A474" t="s">
        <v>804</v>
      </c>
      <c r="B474" s="2">
        <v>10011811</v>
      </c>
      <c r="C474" s="2">
        <v>890929171</v>
      </c>
      <c r="D474" s="23">
        <f>VLOOKUP(C474,consulPlanNegocio07042017!$A$2:$A$1141,1,FALSE)</f>
        <v>890929171</v>
      </c>
      <c r="E474" t="s">
        <v>1934</v>
      </c>
      <c r="F474" s="2">
        <v>945614871</v>
      </c>
      <c r="G474" t="s">
        <v>124</v>
      </c>
      <c r="H474" s="6">
        <f>VLOOKUP(G474,'ID MUNICIPIO'!$E$2:$F$867,2,FALSE)</f>
        <v>123</v>
      </c>
      <c r="I474" t="s">
        <v>2824</v>
      </c>
      <c r="J474" t="s">
        <v>48</v>
      </c>
      <c r="K474" s="6" t="e">
        <f>VLOOKUP(J474,'ID MUNICIPIO'!$A$2:$H$867,8,FALSE)</f>
        <v>#N/A</v>
      </c>
      <c r="L474" t="s">
        <v>22</v>
      </c>
      <c r="M474" t="s">
        <v>15</v>
      </c>
    </row>
    <row r="475" spans="1:13" hidden="1" x14ac:dyDescent="0.2">
      <c r="A475" t="s">
        <v>805</v>
      </c>
      <c r="B475" s="2">
        <v>10011813</v>
      </c>
      <c r="C475" s="2">
        <v>890938750</v>
      </c>
      <c r="D475" s="23">
        <f>VLOOKUP(C475,consulPlanNegocio07042017!$A$2:$A$1141,1,FALSE)</f>
        <v>890938750</v>
      </c>
      <c r="E475" t="s">
        <v>2047</v>
      </c>
      <c r="F475" s="2">
        <v>943135712</v>
      </c>
      <c r="G475" t="s">
        <v>122</v>
      </c>
      <c r="H475" s="6">
        <f>VLOOKUP(G475,'ID MUNICIPIO'!$E$2:$F$867,2,FALSE)</f>
        <v>93</v>
      </c>
      <c r="I475" t="s">
        <v>2827</v>
      </c>
      <c r="J475" t="s">
        <v>14</v>
      </c>
      <c r="K475" s="6">
        <f>VLOOKUP(J475,'ID MUNICIPIO'!$A$2:$H$867,8,FALSE)</f>
        <v>1</v>
      </c>
      <c r="L475" t="s">
        <v>31</v>
      </c>
      <c r="M475" t="s">
        <v>16</v>
      </c>
    </row>
    <row r="476" spans="1:13" hidden="1" x14ac:dyDescent="0.2">
      <c r="A476" t="s">
        <v>806</v>
      </c>
      <c r="B476" s="2">
        <v>10011814</v>
      </c>
      <c r="C476" s="2">
        <v>890938755</v>
      </c>
      <c r="D476" s="23">
        <f>VLOOKUP(C476,consulPlanNegocio07042017!$A$2:$A$1141,1,FALSE)</f>
        <v>890938755</v>
      </c>
      <c r="E476" t="s">
        <v>2048</v>
      </c>
      <c r="F476" s="2">
        <v>945372244</v>
      </c>
      <c r="G476" t="s">
        <v>124</v>
      </c>
      <c r="H476" s="6">
        <f>VLOOKUP(G476,'ID MUNICIPIO'!$E$2:$F$867,2,FALSE)</f>
        <v>123</v>
      </c>
      <c r="I476" t="s">
        <v>2824</v>
      </c>
      <c r="J476" t="s">
        <v>48</v>
      </c>
      <c r="K476" s="6" t="e">
        <f>VLOOKUP(J476,'ID MUNICIPIO'!$A$2:$H$867,8,FALSE)</f>
        <v>#N/A</v>
      </c>
      <c r="L476" t="s">
        <v>83</v>
      </c>
      <c r="M476" t="s">
        <v>15</v>
      </c>
    </row>
    <row r="477" spans="1:13" hidden="1" x14ac:dyDescent="0.2">
      <c r="A477" t="s">
        <v>807</v>
      </c>
      <c r="B477" s="2">
        <v>10011815</v>
      </c>
      <c r="C477" s="2">
        <v>890938757</v>
      </c>
      <c r="D477" s="23">
        <f>VLOOKUP(C477,consulPlanNegocio07042017!$A$2:$A$1141,1,FALSE)</f>
        <v>890938757</v>
      </c>
      <c r="E477" t="s">
        <v>2049</v>
      </c>
      <c r="F477" s="2">
        <v>945539154</v>
      </c>
      <c r="G477" t="s">
        <v>47</v>
      </c>
      <c r="H477" s="6">
        <f>VLOOKUP(G477,'ID MUNICIPIO'!$E$2:$F$867,2,FALSE)</f>
        <v>77</v>
      </c>
      <c r="I477" t="s">
        <v>2824</v>
      </c>
      <c r="J477" t="s">
        <v>48</v>
      </c>
      <c r="K477" s="6" t="e">
        <f>VLOOKUP(J477,'ID MUNICIPIO'!$A$2:$H$867,8,FALSE)</f>
        <v>#N/A</v>
      </c>
      <c r="L477" t="s">
        <v>22</v>
      </c>
      <c r="M477" t="s">
        <v>15</v>
      </c>
    </row>
    <row r="478" spans="1:13" hidden="1" x14ac:dyDescent="0.2">
      <c r="A478" t="s">
        <v>808</v>
      </c>
      <c r="B478" s="2">
        <v>10011818</v>
      </c>
      <c r="C478" s="2">
        <v>890980097</v>
      </c>
      <c r="D478" s="23">
        <f>VLOOKUP(C478,consulPlanNegocio07042017!$A$2:$A$1141,1,FALSE)</f>
        <v>890980097</v>
      </c>
      <c r="E478" t="s">
        <v>2050</v>
      </c>
      <c r="F478" s="2">
        <v>942128384</v>
      </c>
      <c r="G478" t="s">
        <v>124</v>
      </c>
      <c r="H478" s="6">
        <f>VLOOKUP(G478,'ID MUNICIPIO'!$E$2:$F$867,2,FALSE)</f>
        <v>123</v>
      </c>
      <c r="I478" t="s">
        <v>2824</v>
      </c>
      <c r="J478" t="s">
        <v>48</v>
      </c>
      <c r="K478" s="6" t="e">
        <f>VLOOKUP(J478,'ID MUNICIPIO'!$A$2:$H$867,8,FALSE)</f>
        <v>#N/A</v>
      </c>
      <c r="L478" t="s">
        <v>22</v>
      </c>
      <c r="M478" t="s">
        <v>15</v>
      </c>
    </row>
    <row r="479" spans="1:13" hidden="1" x14ac:dyDescent="0.2">
      <c r="A479" t="s">
        <v>809</v>
      </c>
      <c r="B479" s="2">
        <v>10011819</v>
      </c>
      <c r="C479" s="2">
        <v>890982515</v>
      </c>
      <c r="D479" s="23">
        <f>VLOOKUP(C479,consulPlanNegocio07042017!$A$2:$A$1141,1,FALSE)</f>
        <v>890982515</v>
      </c>
      <c r="E479" t="s">
        <v>2051</v>
      </c>
      <c r="F479" s="2">
        <v>948670144</v>
      </c>
      <c r="G479" t="s">
        <v>84</v>
      </c>
      <c r="H479" s="6">
        <f>VLOOKUP(G479,'ID MUNICIPIO'!$E$2:$F$867,2,FALSE)</f>
        <v>58</v>
      </c>
      <c r="I479" t="s">
        <v>2826</v>
      </c>
      <c r="J479" t="s">
        <v>14</v>
      </c>
      <c r="K479" s="6">
        <f>VLOOKUP(J479,'ID MUNICIPIO'!$A$2:$H$867,8,FALSE)</f>
        <v>1</v>
      </c>
      <c r="L479" t="s">
        <v>31</v>
      </c>
      <c r="M479" t="s">
        <v>42</v>
      </c>
    </row>
    <row r="480" spans="1:13" hidden="1" x14ac:dyDescent="0.2">
      <c r="A480" t="s">
        <v>810</v>
      </c>
      <c r="B480" s="2">
        <v>10011822</v>
      </c>
      <c r="C480" s="2">
        <v>900008751</v>
      </c>
      <c r="D480" s="23">
        <f>VLOOKUP(C480,consulPlanNegocio07042017!$A$2:$A$1141,1,FALSE)</f>
        <v>900008751</v>
      </c>
      <c r="E480" t="s">
        <v>2052</v>
      </c>
      <c r="F480" s="2">
        <v>913115357</v>
      </c>
      <c r="G480" t="s">
        <v>137</v>
      </c>
      <c r="H480" s="6">
        <f>VLOOKUP(G480,'ID MUNICIPIO'!$E$2:$F$867,2,FALSE)</f>
        <v>365</v>
      </c>
      <c r="I480" t="s">
        <v>2824</v>
      </c>
      <c r="J480" t="s">
        <v>48</v>
      </c>
      <c r="K480" s="6" t="e">
        <f>VLOOKUP(J480,'ID MUNICIPIO'!$A$2:$H$867,8,FALSE)</f>
        <v>#N/A</v>
      </c>
      <c r="L480" t="s">
        <v>4</v>
      </c>
      <c r="M480" t="s">
        <v>123</v>
      </c>
    </row>
    <row r="481" spans="1:13" hidden="1" x14ac:dyDescent="0.2">
      <c r="A481" t="s">
        <v>811</v>
      </c>
      <c r="B481" s="2">
        <v>10011823</v>
      </c>
      <c r="C481" s="2">
        <v>900010429</v>
      </c>
      <c r="D481" s="23">
        <f>VLOOKUP(C481,consulPlanNegocio07042017!$A$2:$A$1141,1,FALSE)</f>
        <v>900010429</v>
      </c>
      <c r="E481" t="s">
        <v>2053</v>
      </c>
      <c r="F481" s="2">
        <v>948544406</v>
      </c>
      <c r="G481" t="s">
        <v>108</v>
      </c>
      <c r="H481" s="6">
        <f>VLOOKUP(G481,'ID MUNICIPIO'!$E$2:$F$867,2,FALSE)</f>
        <v>149</v>
      </c>
      <c r="I481" t="s">
        <v>2826</v>
      </c>
      <c r="J481" t="s">
        <v>14</v>
      </c>
      <c r="K481" s="6">
        <f>VLOOKUP(J481,'ID MUNICIPIO'!$A$2:$H$867,8,FALSE)</f>
        <v>1</v>
      </c>
      <c r="L481" t="s">
        <v>22</v>
      </c>
      <c r="M481" t="s">
        <v>23</v>
      </c>
    </row>
    <row r="482" spans="1:13" hidden="1" x14ac:dyDescent="0.2">
      <c r="A482" t="s">
        <v>812</v>
      </c>
      <c r="B482" s="2">
        <v>10011824</v>
      </c>
      <c r="C482" s="2">
        <v>900010430</v>
      </c>
      <c r="D482" s="23">
        <f>VLOOKUP(C482,consulPlanNegocio07042017!$A$2:$A$1141,1,FALSE)</f>
        <v>900010430</v>
      </c>
      <c r="E482" t="s">
        <v>2054</v>
      </c>
      <c r="F482" s="2">
        <v>948545248</v>
      </c>
      <c r="G482" t="s">
        <v>122</v>
      </c>
      <c r="H482" s="6">
        <f>VLOOKUP(G482,'ID MUNICIPIO'!$E$2:$F$867,2,FALSE)</f>
        <v>93</v>
      </c>
      <c r="I482" t="s">
        <v>2826</v>
      </c>
      <c r="J482" t="s">
        <v>14</v>
      </c>
      <c r="K482" s="6">
        <f>VLOOKUP(J482,'ID MUNICIPIO'!$A$2:$H$867,8,FALSE)</f>
        <v>1</v>
      </c>
      <c r="L482" t="s">
        <v>31</v>
      </c>
      <c r="M482" t="s">
        <v>23</v>
      </c>
    </row>
    <row r="483" spans="1:13" hidden="1" x14ac:dyDescent="0.2">
      <c r="A483" t="s">
        <v>813</v>
      </c>
      <c r="B483" s="2">
        <v>10011826</v>
      </c>
      <c r="C483" s="2">
        <v>900014838</v>
      </c>
      <c r="D483" s="23">
        <f>VLOOKUP(C483,consulPlanNegocio07042017!$A$2:$A$1141,1,FALSE)</f>
        <v>900014838</v>
      </c>
      <c r="E483" t="s">
        <v>2055</v>
      </c>
      <c r="F483" s="2">
        <v>918423058</v>
      </c>
      <c r="G483" t="s">
        <v>138</v>
      </c>
      <c r="H483" s="6">
        <f>VLOOKUP(G483,'ID MUNICIPIO'!$E$2:$F$867,2,FALSE)</f>
        <v>331</v>
      </c>
      <c r="I483" t="s">
        <v>2824</v>
      </c>
      <c r="J483" t="s">
        <v>48</v>
      </c>
      <c r="K483" s="6" t="e">
        <f>VLOOKUP(J483,'ID MUNICIPIO'!$A$2:$H$867,8,FALSE)</f>
        <v>#N/A</v>
      </c>
      <c r="L483" t="s">
        <v>22</v>
      </c>
      <c r="M483" t="s">
        <v>125</v>
      </c>
    </row>
    <row r="484" spans="1:13" hidden="1" x14ac:dyDescent="0.2">
      <c r="A484" t="s">
        <v>814</v>
      </c>
      <c r="B484" s="2">
        <v>10011828</v>
      </c>
      <c r="C484" s="2">
        <v>900031275</v>
      </c>
      <c r="D484" s="23">
        <f>VLOOKUP(C484,consulPlanNegocio07042017!$A$2:$A$1141,1,FALSE)</f>
        <v>900031275</v>
      </c>
      <c r="E484" t="s">
        <v>2056</v>
      </c>
      <c r="F484" s="2">
        <v>918910101</v>
      </c>
      <c r="G484" t="s">
        <v>138</v>
      </c>
      <c r="H484" s="6">
        <f>VLOOKUP(G484,'ID MUNICIPIO'!$E$2:$F$867,2,FALSE)</f>
        <v>331</v>
      </c>
      <c r="I484" t="s">
        <v>2824</v>
      </c>
      <c r="J484" t="s">
        <v>48</v>
      </c>
      <c r="K484" s="6" t="e">
        <f>VLOOKUP(J484,'ID MUNICIPIO'!$A$2:$H$867,8,FALSE)</f>
        <v>#N/A</v>
      </c>
      <c r="L484" t="s">
        <v>22</v>
      </c>
      <c r="M484" t="s">
        <v>55</v>
      </c>
    </row>
    <row r="485" spans="1:13" hidden="1" x14ac:dyDescent="0.2">
      <c r="A485" t="s">
        <v>815</v>
      </c>
      <c r="B485" s="2">
        <v>10011829</v>
      </c>
      <c r="C485" s="2">
        <v>900034026</v>
      </c>
      <c r="D485" s="23">
        <f>VLOOKUP(C485,consulPlanNegocio07042017!$A$2:$A$1141,1,FALSE)</f>
        <v>900034026</v>
      </c>
      <c r="E485" t="s">
        <v>2057</v>
      </c>
      <c r="F485" s="2">
        <v>987455093</v>
      </c>
      <c r="G485" t="s">
        <v>75</v>
      </c>
      <c r="H485" s="6">
        <f>VLOOKUP(G485,'ID MUNICIPIO'!$E$2:$F$867,2,FALSE)</f>
        <v>294</v>
      </c>
      <c r="I485" t="s">
        <v>2826</v>
      </c>
      <c r="J485" t="s">
        <v>12</v>
      </c>
      <c r="K485" s="6">
        <f>VLOOKUP(J485,'ID MUNICIPIO'!$A$2:$H$867,8,FALSE)</f>
        <v>2</v>
      </c>
      <c r="L485" t="s">
        <v>22</v>
      </c>
      <c r="M485" t="s">
        <v>13</v>
      </c>
    </row>
    <row r="486" spans="1:13" hidden="1" x14ac:dyDescent="0.2">
      <c r="A486" t="s">
        <v>816</v>
      </c>
      <c r="B486" s="2">
        <v>10011831</v>
      </c>
      <c r="C486" s="2">
        <v>900036777</v>
      </c>
      <c r="D486" s="23">
        <f>VLOOKUP(C486,consulPlanNegocio07042017!$A$2:$A$1141,1,FALSE)</f>
        <v>900036777</v>
      </c>
      <c r="E486" t="s">
        <v>2058</v>
      </c>
      <c r="F486" s="2">
        <v>3106968122</v>
      </c>
      <c r="G486" t="s">
        <v>67</v>
      </c>
      <c r="H486" s="6">
        <f>VLOOKUP(G486,'ID MUNICIPIO'!$E$2:$F$867,2,FALSE)</f>
        <v>360</v>
      </c>
      <c r="I486" t="s">
        <v>2827</v>
      </c>
      <c r="J486" t="s">
        <v>10</v>
      </c>
      <c r="K486" s="6">
        <f>VLOOKUP(J486,'ID MUNICIPIO'!$A$2:$H$867,8,FALSE)</f>
        <v>3</v>
      </c>
      <c r="L486" t="s">
        <v>4</v>
      </c>
      <c r="M486" t="s">
        <v>20</v>
      </c>
    </row>
    <row r="487" spans="1:13" hidden="1" x14ac:dyDescent="0.2">
      <c r="A487" t="s">
        <v>817</v>
      </c>
      <c r="B487" s="2">
        <v>10011834</v>
      </c>
      <c r="C487" s="2">
        <v>900053198</v>
      </c>
      <c r="D487" s="23">
        <f>VLOOKUP(C487,consulPlanNegocio07042017!$A$2:$A$1141,1,FALSE)</f>
        <v>900053198</v>
      </c>
      <c r="E487" t="s">
        <v>2059</v>
      </c>
      <c r="F487" s="2">
        <v>916294145</v>
      </c>
      <c r="G487" t="s">
        <v>19</v>
      </c>
      <c r="H487" s="6">
        <f>VLOOKUP(G487,'ID MUNICIPIO'!$E$2:$F$867,2,FALSE)</f>
        <v>312</v>
      </c>
      <c r="I487" t="s">
        <v>2824</v>
      </c>
      <c r="J487" t="s">
        <v>48</v>
      </c>
      <c r="K487" s="6" t="e">
        <f>VLOOKUP(J487,'ID MUNICIPIO'!$A$2:$H$867,8,FALSE)</f>
        <v>#N/A</v>
      </c>
      <c r="L487" t="s">
        <v>22</v>
      </c>
      <c r="M487" t="s">
        <v>123</v>
      </c>
    </row>
    <row r="488" spans="1:13" hidden="1" x14ac:dyDescent="0.2">
      <c r="A488" t="s">
        <v>818</v>
      </c>
      <c r="B488" s="2">
        <v>10011835</v>
      </c>
      <c r="C488" s="2">
        <v>900054881</v>
      </c>
      <c r="D488" s="23">
        <f>VLOOKUP(C488,consulPlanNegocio07042017!$A$2:$A$1141,1,FALSE)</f>
        <v>900054881</v>
      </c>
      <c r="E488" t="s">
        <v>1857</v>
      </c>
      <c r="F488" s="2">
        <v>945550140</v>
      </c>
      <c r="G488" t="s">
        <v>126</v>
      </c>
      <c r="H488" s="6">
        <f>VLOOKUP(G488,'ID MUNICIPIO'!$E$2:$F$867,2,FALSE)</f>
        <v>400</v>
      </c>
      <c r="I488" t="s">
        <v>2824</v>
      </c>
      <c r="J488" t="s">
        <v>48</v>
      </c>
      <c r="K488" s="6" t="e">
        <f>VLOOKUP(J488,'ID MUNICIPIO'!$A$2:$H$867,8,FALSE)</f>
        <v>#N/A</v>
      </c>
      <c r="L488" t="s">
        <v>83</v>
      </c>
      <c r="M488" t="s">
        <v>123</v>
      </c>
    </row>
    <row r="489" spans="1:13" hidden="1" x14ac:dyDescent="0.2">
      <c r="A489" t="s">
        <v>819</v>
      </c>
      <c r="B489" s="2">
        <v>10011838</v>
      </c>
      <c r="C489" s="2">
        <v>900060761</v>
      </c>
      <c r="D489" s="23">
        <f>VLOOKUP(C489,consulPlanNegocio07042017!$A$2:$A$1141,1,FALSE)</f>
        <v>900060761</v>
      </c>
      <c r="E489" t="s">
        <v>2060</v>
      </c>
      <c r="F489" s="2">
        <v>918246148</v>
      </c>
      <c r="G489" t="s">
        <v>67</v>
      </c>
      <c r="H489" s="6">
        <f>VLOOKUP(G489,'ID MUNICIPIO'!$E$2:$F$867,2,FALSE)</f>
        <v>360</v>
      </c>
      <c r="I489" t="s">
        <v>2824</v>
      </c>
      <c r="J489" t="s">
        <v>48</v>
      </c>
      <c r="K489" s="6" t="e">
        <f>VLOOKUP(J489,'ID MUNICIPIO'!$A$2:$H$867,8,FALSE)</f>
        <v>#N/A</v>
      </c>
      <c r="L489" t="s">
        <v>83</v>
      </c>
      <c r="M489" t="s">
        <v>125</v>
      </c>
    </row>
    <row r="490" spans="1:13" hidden="1" x14ac:dyDescent="0.2">
      <c r="A490" t="s">
        <v>820</v>
      </c>
      <c r="B490" s="2">
        <v>10011841</v>
      </c>
      <c r="C490" s="2">
        <v>900068296</v>
      </c>
      <c r="D490" s="23">
        <f>VLOOKUP(C490,consulPlanNegocio07042017!$A$2:$A$1141,1,FALSE)</f>
        <v>900068296</v>
      </c>
      <c r="E490" t="s">
        <v>2061</v>
      </c>
      <c r="F490" s="2">
        <v>948366142</v>
      </c>
      <c r="G490" t="s">
        <v>43</v>
      </c>
      <c r="H490" s="6">
        <f>VLOOKUP(G490,'ID MUNICIPIO'!$E$2:$F$867,2,FALSE)</f>
        <v>159</v>
      </c>
      <c r="I490" t="s">
        <v>2826</v>
      </c>
      <c r="J490" t="s">
        <v>14</v>
      </c>
      <c r="K490" s="6">
        <f>VLOOKUP(J490,'ID MUNICIPIO'!$A$2:$H$867,8,FALSE)</f>
        <v>1</v>
      </c>
      <c r="L490" t="s">
        <v>22</v>
      </c>
      <c r="M490" t="s">
        <v>42</v>
      </c>
    </row>
    <row r="491" spans="1:13" hidden="1" x14ac:dyDescent="0.2">
      <c r="A491" t="s">
        <v>821</v>
      </c>
      <c r="B491" s="2">
        <v>10011845</v>
      </c>
      <c r="C491" s="2">
        <v>900088916</v>
      </c>
      <c r="D491" s="23">
        <f>VLOOKUP(C491,consulPlanNegocio07042017!$A$2:$A$1141,1,FALSE)</f>
        <v>900088916</v>
      </c>
      <c r="E491" t="s">
        <v>1923</v>
      </c>
      <c r="F491" s="2">
        <v>944440009</v>
      </c>
      <c r="G491" t="s">
        <v>122</v>
      </c>
      <c r="H491" s="6">
        <f>VLOOKUP(G491,'ID MUNICIPIO'!$E$2:$F$867,2,FALSE)</f>
        <v>93</v>
      </c>
      <c r="I491" t="s">
        <v>2827</v>
      </c>
      <c r="J491" t="s">
        <v>14</v>
      </c>
      <c r="K491" s="6">
        <f>VLOOKUP(J491,'ID MUNICIPIO'!$A$2:$H$867,8,FALSE)</f>
        <v>1</v>
      </c>
      <c r="L491" t="s">
        <v>22</v>
      </c>
      <c r="M491" t="s">
        <v>16</v>
      </c>
    </row>
    <row r="492" spans="1:13" hidden="1" x14ac:dyDescent="0.2">
      <c r="A492" t="s">
        <v>822</v>
      </c>
      <c r="B492" s="2">
        <v>10011847</v>
      </c>
      <c r="C492" s="2">
        <v>900089324</v>
      </c>
      <c r="D492" s="23">
        <f>VLOOKUP(C492,consulPlanNegocio07042017!$A$2:$A$1141,1,FALSE)</f>
        <v>900089324</v>
      </c>
      <c r="E492" t="s">
        <v>1923</v>
      </c>
      <c r="F492" s="2">
        <v>944440009</v>
      </c>
      <c r="G492" t="s">
        <v>102</v>
      </c>
      <c r="H492" s="6">
        <f>VLOOKUP(G492,'ID MUNICIPIO'!$E$2:$F$867,2,FALSE)</f>
        <v>164</v>
      </c>
      <c r="I492" t="s">
        <v>2827</v>
      </c>
      <c r="J492" t="s">
        <v>14</v>
      </c>
      <c r="K492" s="6">
        <f>VLOOKUP(J492,'ID MUNICIPIO'!$A$2:$H$867,8,FALSE)</f>
        <v>1</v>
      </c>
      <c r="L492" t="s">
        <v>22</v>
      </c>
      <c r="M492" t="s">
        <v>16</v>
      </c>
    </row>
    <row r="493" spans="1:13" hidden="1" x14ac:dyDescent="0.2">
      <c r="A493" t="s">
        <v>823</v>
      </c>
      <c r="B493" s="2">
        <v>10011852</v>
      </c>
      <c r="C493" s="2">
        <v>900098416</v>
      </c>
      <c r="D493" s="23">
        <f>VLOOKUP(C493,consulPlanNegocio07042017!$A$2:$A$1141,1,FALSE)</f>
        <v>900098416</v>
      </c>
      <c r="E493" t="s">
        <v>1976</v>
      </c>
      <c r="F493" s="2">
        <v>916103161</v>
      </c>
      <c r="G493" t="s">
        <v>19</v>
      </c>
      <c r="H493" s="6">
        <f>VLOOKUP(G493,'ID MUNICIPIO'!$E$2:$F$867,2,FALSE)</f>
        <v>312</v>
      </c>
      <c r="I493" t="s">
        <v>2824</v>
      </c>
      <c r="J493" t="s">
        <v>48</v>
      </c>
      <c r="K493" s="6" t="e">
        <f>VLOOKUP(J493,'ID MUNICIPIO'!$A$2:$H$867,8,FALSE)</f>
        <v>#N/A</v>
      </c>
      <c r="L493" t="s">
        <v>22</v>
      </c>
      <c r="M493" t="s">
        <v>123</v>
      </c>
    </row>
    <row r="494" spans="1:13" hidden="1" x14ac:dyDescent="0.2">
      <c r="A494" t="s">
        <v>824</v>
      </c>
      <c r="B494" s="2">
        <v>10011853</v>
      </c>
      <c r="C494" s="2">
        <v>900104515</v>
      </c>
      <c r="D494" s="23">
        <f>VLOOKUP(C494,consulPlanNegocio07042017!$A$2:$A$1141,1,FALSE)</f>
        <v>900104515</v>
      </c>
      <c r="E494" t="s">
        <v>2062</v>
      </c>
      <c r="F494" s="2">
        <v>922364066</v>
      </c>
      <c r="G494" t="s">
        <v>151</v>
      </c>
      <c r="H494" s="6">
        <f>VLOOKUP(G494,'ID MUNICIPIO'!$E$2:$F$867,2,FALSE)</f>
        <v>864</v>
      </c>
      <c r="I494" t="s">
        <v>2826</v>
      </c>
      <c r="J494" t="s">
        <v>3</v>
      </c>
      <c r="K494" s="6">
        <f>VLOOKUP(J494,'ID MUNICIPIO'!$A$2:$H$867,8,FALSE)</f>
        <v>4</v>
      </c>
      <c r="L494" t="s">
        <v>31</v>
      </c>
      <c r="M494" t="s">
        <v>152</v>
      </c>
    </row>
    <row r="495" spans="1:13" hidden="1" x14ac:dyDescent="0.2">
      <c r="A495" t="s">
        <v>825</v>
      </c>
      <c r="B495" s="2">
        <v>10011860</v>
      </c>
      <c r="C495" s="2">
        <v>900114272</v>
      </c>
      <c r="D495" s="23">
        <f>VLOOKUP(C495,consulPlanNegocio07042017!$A$2:$A$1141,1,FALSE)</f>
        <v>900114272</v>
      </c>
      <c r="E495" t="s">
        <v>2063</v>
      </c>
      <c r="F495" s="2">
        <v>913451860</v>
      </c>
      <c r="G495" t="s">
        <v>19</v>
      </c>
      <c r="H495" s="6">
        <f>VLOOKUP(G495,'ID MUNICIPIO'!$E$2:$F$867,2,FALSE)</f>
        <v>312</v>
      </c>
      <c r="I495" t="s">
        <v>2824</v>
      </c>
      <c r="J495" t="s">
        <v>48</v>
      </c>
      <c r="K495" s="6" t="e">
        <f>VLOOKUP(J495,'ID MUNICIPIO'!$A$2:$H$867,8,FALSE)</f>
        <v>#N/A</v>
      </c>
      <c r="L495" t="s">
        <v>22</v>
      </c>
      <c r="M495" t="s">
        <v>123</v>
      </c>
    </row>
    <row r="496" spans="1:13" hidden="1" x14ac:dyDescent="0.2">
      <c r="A496" t="s">
        <v>826</v>
      </c>
      <c r="B496" s="2">
        <v>10011861</v>
      </c>
      <c r="C496" s="2">
        <v>900119929</v>
      </c>
      <c r="D496" s="23">
        <f>VLOOKUP(C496,consulPlanNegocio07042017!$A$2:$A$1141,1,FALSE)</f>
        <v>900119929</v>
      </c>
      <c r="E496" t="s">
        <v>2064</v>
      </c>
      <c r="F496" s="2">
        <v>918660705</v>
      </c>
      <c r="G496" t="s">
        <v>60</v>
      </c>
      <c r="H496" s="6">
        <f>VLOOKUP(G496,'ID MUNICIPIO'!$E$2:$F$867,2,FALSE)</f>
        <v>321</v>
      </c>
      <c r="I496" t="s">
        <v>2824</v>
      </c>
      <c r="J496" t="s">
        <v>48</v>
      </c>
      <c r="K496" s="6" t="e">
        <f>VLOOKUP(J496,'ID MUNICIPIO'!$A$2:$H$867,8,FALSE)</f>
        <v>#N/A</v>
      </c>
      <c r="L496" t="s">
        <v>22</v>
      </c>
      <c r="M496" t="s">
        <v>123</v>
      </c>
    </row>
    <row r="497" spans="1:13" hidden="1" x14ac:dyDescent="0.2">
      <c r="A497" t="s">
        <v>827</v>
      </c>
      <c r="B497" s="2">
        <v>10011863</v>
      </c>
      <c r="C497" s="2">
        <v>43717110</v>
      </c>
      <c r="D497" s="23">
        <f>VLOOKUP(C497,consulPlanNegocio07042017!$A$2:$A$1141,1,FALSE)</f>
        <v>43717110</v>
      </c>
      <c r="E497" t="s">
        <v>2065</v>
      </c>
      <c r="F497" s="2">
        <v>3127451520</v>
      </c>
      <c r="G497" t="s">
        <v>53</v>
      </c>
      <c r="H497" s="6">
        <f>VLOOKUP(G497,'ID MUNICIPIO'!$E$2:$F$867,2,FALSE)</f>
        <v>7</v>
      </c>
      <c r="I497" t="s">
        <v>2827</v>
      </c>
      <c r="J497" t="s">
        <v>14</v>
      </c>
      <c r="K497" s="6">
        <f>VLOOKUP(J497,'ID MUNICIPIO'!$A$2:$H$867,8,FALSE)</f>
        <v>1</v>
      </c>
      <c r="L497" t="s">
        <v>4</v>
      </c>
      <c r="M497" t="s">
        <v>42</v>
      </c>
    </row>
    <row r="498" spans="1:13" hidden="1" x14ac:dyDescent="0.2">
      <c r="A498" t="s">
        <v>828</v>
      </c>
      <c r="B498" s="2">
        <v>10011865</v>
      </c>
      <c r="C498" s="2">
        <v>900122755</v>
      </c>
      <c r="D498" s="23">
        <f>VLOOKUP(C498,consulPlanNegocio07042017!$A$2:$A$1141,1,FALSE)</f>
        <v>900122755</v>
      </c>
      <c r="E498" t="s">
        <v>2066</v>
      </c>
      <c r="F498" s="2">
        <v>3123055</v>
      </c>
      <c r="G498" t="s">
        <v>122</v>
      </c>
      <c r="H498" s="6">
        <f>VLOOKUP(G498,'ID MUNICIPIO'!$E$2:$F$867,2,FALSE)</f>
        <v>93</v>
      </c>
      <c r="I498" t="s">
        <v>2827</v>
      </c>
      <c r="J498" t="s">
        <v>14</v>
      </c>
      <c r="K498" s="6">
        <f>VLOOKUP(J498,'ID MUNICIPIO'!$A$2:$H$867,8,FALSE)</f>
        <v>1</v>
      </c>
      <c r="L498" t="s">
        <v>7</v>
      </c>
      <c r="M498" t="s">
        <v>23</v>
      </c>
    </row>
    <row r="499" spans="1:13" hidden="1" x14ac:dyDescent="0.2">
      <c r="A499" t="s">
        <v>829</v>
      </c>
      <c r="B499" s="2">
        <v>10011866</v>
      </c>
      <c r="C499" s="2">
        <v>900123127</v>
      </c>
      <c r="D499" s="23">
        <f>VLOOKUP(C499,consulPlanNegocio07042017!$A$2:$A$1141,1,FALSE)</f>
        <v>900123127</v>
      </c>
      <c r="E499" t="s">
        <v>2067</v>
      </c>
      <c r="F499" s="2">
        <v>918631529</v>
      </c>
      <c r="G499" t="s">
        <v>60</v>
      </c>
      <c r="H499" s="6">
        <f>VLOOKUP(G499,'ID MUNICIPIO'!$E$2:$F$867,2,FALSE)</f>
        <v>321</v>
      </c>
      <c r="I499" t="s">
        <v>2824</v>
      </c>
      <c r="J499" t="s">
        <v>48</v>
      </c>
      <c r="K499" s="6" t="e">
        <f>VLOOKUP(J499,'ID MUNICIPIO'!$A$2:$H$867,8,FALSE)</f>
        <v>#N/A</v>
      </c>
      <c r="L499" t="s">
        <v>22</v>
      </c>
      <c r="M499" t="s">
        <v>125</v>
      </c>
    </row>
    <row r="500" spans="1:13" hidden="1" x14ac:dyDescent="0.2">
      <c r="A500" t="s">
        <v>830</v>
      </c>
      <c r="B500" s="2">
        <v>10011867</v>
      </c>
      <c r="C500" s="2">
        <v>900123883</v>
      </c>
      <c r="D500" s="23">
        <f>VLOOKUP(C500,consulPlanNegocio07042017!$A$2:$A$1141,1,FALSE)</f>
        <v>900123883</v>
      </c>
      <c r="E500" t="s">
        <v>2068</v>
      </c>
      <c r="F500" s="2">
        <v>918676898</v>
      </c>
      <c r="G500" t="s">
        <v>86</v>
      </c>
      <c r="H500" s="6">
        <f>VLOOKUP(G500,'ID MUNICIPIO'!$E$2:$F$867,2,FALSE)</f>
        <v>336</v>
      </c>
      <c r="I500" t="s">
        <v>2826</v>
      </c>
      <c r="J500" t="s">
        <v>10</v>
      </c>
      <c r="K500" s="6">
        <f>VLOOKUP(J500,'ID MUNICIPIO'!$A$2:$H$867,8,FALSE)</f>
        <v>3</v>
      </c>
      <c r="L500" t="s">
        <v>22</v>
      </c>
      <c r="M500" t="s">
        <v>11</v>
      </c>
    </row>
    <row r="501" spans="1:13" hidden="1" x14ac:dyDescent="0.2">
      <c r="A501" t="s">
        <v>831</v>
      </c>
      <c r="B501" s="2">
        <v>10011868</v>
      </c>
      <c r="C501" s="2">
        <v>900130013</v>
      </c>
      <c r="D501" s="23">
        <f>VLOOKUP(C501,consulPlanNegocio07042017!$A$2:$A$1141,1,FALSE)</f>
        <v>900130013</v>
      </c>
      <c r="E501" t="s">
        <v>2069</v>
      </c>
      <c r="F501" s="2">
        <v>3156488035</v>
      </c>
      <c r="G501" t="s">
        <v>86</v>
      </c>
      <c r="H501" s="6">
        <f>VLOOKUP(G501,'ID MUNICIPIO'!$E$2:$F$867,2,FALSE)</f>
        <v>336</v>
      </c>
      <c r="I501" t="s">
        <v>2826</v>
      </c>
      <c r="J501" t="s">
        <v>10</v>
      </c>
      <c r="K501" s="6">
        <f>VLOOKUP(J501,'ID MUNICIPIO'!$A$2:$H$867,8,FALSE)</f>
        <v>3</v>
      </c>
      <c r="L501" t="s">
        <v>22</v>
      </c>
      <c r="M501" t="s">
        <v>11</v>
      </c>
    </row>
    <row r="502" spans="1:13" hidden="1" x14ac:dyDescent="0.2">
      <c r="A502" t="s">
        <v>832</v>
      </c>
      <c r="B502" s="2">
        <v>10011872</v>
      </c>
      <c r="C502" s="2">
        <v>900144317</v>
      </c>
      <c r="D502" s="23">
        <f>VLOOKUP(C502,consulPlanNegocio07042017!$A$2:$A$1141,1,FALSE)</f>
        <v>900144317</v>
      </c>
      <c r="E502" t="s">
        <v>2070</v>
      </c>
      <c r="F502" s="2">
        <v>987266951</v>
      </c>
      <c r="G502" t="s">
        <v>114</v>
      </c>
      <c r="H502" s="6">
        <f>VLOOKUP(G502,'ID MUNICIPIO'!$E$2:$F$867,2,FALSE)</f>
        <v>196</v>
      </c>
      <c r="I502" t="s">
        <v>2826</v>
      </c>
      <c r="J502" t="s">
        <v>12</v>
      </c>
      <c r="K502" s="6">
        <f>VLOOKUP(J502,'ID MUNICIPIO'!$A$2:$H$867,8,FALSE)</f>
        <v>2</v>
      </c>
      <c r="L502" t="s">
        <v>54</v>
      </c>
      <c r="M502" t="s">
        <v>13</v>
      </c>
    </row>
    <row r="503" spans="1:13" hidden="1" x14ac:dyDescent="0.2">
      <c r="A503" t="s">
        <v>833</v>
      </c>
      <c r="B503" s="2">
        <v>10011873</v>
      </c>
      <c r="C503" s="2">
        <v>900149268</v>
      </c>
      <c r="D503" s="23">
        <f>VLOOKUP(C503,consulPlanNegocio07042017!$A$2:$A$1141,1,FALSE)</f>
        <v>900149268</v>
      </c>
      <c r="E503" t="s">
        <v>2071</v>
      </c>
      <c r="F503" s="2">
        <v>3118082826</v>
      </c>
      <c r="G503" t="s">
        <v>19</v>
      </c>
      <c r="H503" s="6">
        <f>VLOOKUP(G503,'ID MUNICIPIO'!$E$2:$F$867,2,FALSE)</f>
        <v>312</v>
      </c>
      <c r="I503" t="s">
        <v>2824</v>
      </c>
      <c r="J503" t="s">
        <v>48</v>
      </c>
      <c r="K503" s="6" t="e">
        <f>VLOOKUP(J503,'ID MUNICIPIO'!$A$2:$H$867,8,FALSE)</f>
        <v>#N/A</v>
      </c>
      <c r="L503" t="s">
        <v>22</v>
      </c>
      <c r="M503" t="s">
        <v>123</v>
      </c>
    </row>
    <row r="504" spans="1:13" hidden="1" x14ac:dyDescent="0.2">
      <c r="A504" t="s">
        <v>834</v>
      </c>
      <c r="B504" s="2">
        <v>10011874</v>
      </c>
      <c r="C504" s="2">
        <v>900149336</v>
      </c>
      <c r="D504" s="23">
        <f>VLOOKUP(C504,consulPlanNegocio07042017!$A$2:$A$1141,1,FALSE)</f>
        <v>900149336</v>
      </c>
      <c r="E504" t="s">
        <v>2072</v>
      </c>
      <c r="F504" s="2">
        <v>918614502</v>
      </c>
      <c r="G504" t="s">
        <v>137</v>
      </c>
      <c r="H504" s="6">
        <f>VLOOKUP(G504,'ID MUNICIPIO'!$E$2:$F$867,2,FALSE)</f>
        <v>365</v>
      </c>
      <c r="I504" t="s">
        <v>2824</v>
      </c>
      <c r="J504" t="s">
        <v>48</v>
      </c>
      <c r="K504" s="6" t="e">
        <f>VLOOKUP(J504,'ID MUNICIPIO'!$A$2:$H$867,8,FALSE)</f>
        <v>#N/A</v>
      </c>
      <c r="L504" t="s">
        <v>22</v>
      </c>
      <c r="M504" t="s">
        <v>125</v>
      </c>
    </row>
    <row r="505" spans="1:13" s="24" customFormat="1" x14ac:dyDescent="0.2">
      <c r="A505" s="24" t="s">
        <v>1504</v>
      </c>
      <c r="B505" s="25">
        <v>10018141</v>
      </c>
      <c r="C505" s="25">
        <v>5035609</v>
      </c>
      <c r="D505" s="24" t="e">
        <f>VLOOKUP(C505,consulPlanNegocio07042017!$A$2:$A$1141,1,FALSE)</f>
        <v>#N/A</v>
      </c>
      <c r="E505" s="24" t="s">
        <v>2697</v>
      </c>
      <c r="F505" s="25">
        <v>3188473700</v>
      </c>
      <c r="G505" s="24" t="s">
        <v>299</v>
      </c>
      <c r="H505" s="24">
        <f>VLOOKUP(G505,'ID MUNICIPIO'!$E$2:$F$877,2,FALSE)</f>
        <v>868</v>
      </c>
      <c r="I505" s="24" t="s">
        <v>2826</v>
      </c>
      <c r="J505" s="24" t="s">
        <v>6</v>
      </c>
      <c r="K505" s="24">
        <f>VLOOKUP(J505,'ID MUNICIPIO'!$A$2:$H$867,8,FALSE)</f>
        <v>8</v>
      </c>
      <c r="L505" s="24" t="s">
        <v>22</v>
      </c>
      <c r="M505" s="24" t="s">
        <v>9</v>
      </c>
    </row>
    <row r="506" spans="1:13" hidden="1" x14ac:dyDescent="0.2">
      <c r="A506" t="s">
        <v>836</v>
      </c>
      <c r="B506" s="2">
        <v>10011878</v>
      </c>
      <c r="C506" s="2">
        <v>900161445</v>
      </c>
      <c r="D506" s="23">
        <f>VLOOKUP(C506,consulPlanNegocio07042017!$A$2:$A$1141,1,FALSE)</f>
        <v>900161445</v>
      </c>
      <c r="E506" t="s">
        <v>2074</v>
      </c>
      <c r="F506" s="2">
        <v>987366404</v>
      </c>
      <c r="G506" t="s">
        <v>77</v>
      </c>
      <c r="H506" s="6">
        <f>VLOOKUP(G506,'ID MUNICIPIO'!$E$2:$F$867,2,FALSE)</f>
        <v>300</v>
      </c>
      <c r="I506" t="s">
        <v>2827</v>
      </c>
      <c r="J506" t="s">
        <v>12</v>
      </c>
      <c r="K506" s="6">
        <f>VLOOKUP(J506,'ID MUNICIPIO'!$A$2:$H$867,8,FALSE)</f>
        <v>2</v>
      </c>
      <c r="L506" t="s">
        <v>7</v>
      </c>
      <c r="M506" t="s">
        <v>13</v>
      </c>
    </row>
    <row r="507" spans="1:13" hidden="1" x14ac:dyDescent="0.2">
      <c r="A507" t="s">
        <v>837</v>
      </c>
      <c r="B507" s="2">
        <v>10011879</v>
      </c>
      <c r="C507" s="2">
        <v>900162495</v>
      </c>
      <c r="D507" s="23">
        <f>VLOOKUP(C507,consulPlanNegocio07042017!$A$2:$A$1141,1,FALSE)</f>
        <v>900162495</v>
      </c>
      <c r="E507" t="s">
        <v>2075</v>
      </c>
      <c r="F507" s="2">
        <v>948607386</v>
      </c>
      <c r="G507" t="s">
        <v>135</v>
      </c>
      <c r="H507" s="6" t="e">
        <f>VLOOKUP(G507,'ID MUNICIPIO'!$E$2:$F$867,2,FALSE)</f>
        <v>#N/A</v>
      </c>
      <c r="I507" t="s">
        <v>2826</v>
      </c>
      <c r="J507" t="s">
        <v>14</v>
      </c>
      <c r="K507" s="6">
        <f>VLOOKUP(J507,'ID MUNICIPIO'!$A$2:$H$867,8,FALSE)</f>
        <v>1</v>
      </c>
      <c r="L507" t="s">
        <v>83</v>
      </c>
      <c r="M507" t="s">
        <v>42</v>
      </c>
    </row>
    <row r="508" spans="1:13" hidden="1" x14ac:dyDescent="0.2">
      <c r="A508" t="s">
        <v>838</v>
      </c>
      <c r="B508" s="2">
        <v>10011890</v>
      </c>
      <c r="C508" s="2">
        <v>900201541</v>
      </c>
      <c r="D508" s="23">
        <f>VLOOKUP(C508,consulPlanNegocio07042017!$A$2:$A$1141,1,FALSE)</f>
        <v>900201541</v>
      </c>
      <c r="E508" t="s">
        <v>2076</v>
      </c>
      <c r="F508" s="2">
        <v>987402929</v>
      </c>
      <c r="G508" t="s">
        <v>75</v>
      </c>
      <c r="H508" s="6">
        <f>VLOOKUP(G508,'ID MUNICIPIO'!$E$2:$F$867,2,FALSE)</f>
        <v>294</v>
      </c>
      <c r="I508" t="s">
        <v>2827</v>
      </c>
      <c r="J508" t="s">
        <v>12</v>
      </c>
      <c r="K508" s="6">
        <f>VLOOKUP(J508,'ID MUNICIPIO'!$A$2:$H$867,8,FALSE)</f>
        <v>2</v>
      </c>
      <c r="L508" t="s">
        <v>7</v>
      </c>
      <c r="M508" t="s">
        <v>13</v>
      </c>
    </row>
    <row r="509" spans="1:13" hidden="1" x14ac:dyDescent="0.2">
      <c r="A509" t="s">
        <v>839</v>
      </c>
      <c r="B509" s="2">
        <v>10011894</v>
      </c>
      <c r="C509" s="2">
        <v>900222344</v>
      </c>
      <c r="D509" s="23">
        <f>VLOOKUP(C509,consulPlanNegocio07042017!$A$2:$A$1141,1,FALSE)</f>
        <v>900222344</v>
      </c>
      <c r="E509" t="s">
        <v>2077</v>
      </c>
      <c r="F509" s="2">
        <v>918626587</v>
      </c>
      <c r="G509" t="s">
        <v>35</v>
      </c>
      <c r="H509" s="6">
        <f>VLOOKUP(G509,'ID MUNICIPIO'!$E$2:$F$867,2,FALSE)</f>
        <v>325</v>
      </c>
      <c r="I509" t="s">
        <v>2824</v>
      </c>
      <c r="J509" t="s">
        <v>48</v>
      </c>
      <c r="K509" s="6" t="e">
        <f>VLOOKUP(J509,'ID MUNICIPIO'!$A$2:$H$867,8,FALSE)</f>
        <v>#N/A</v>
      </c>
      <c r="L509" t="s">
        <v>31</v>
      </c>
      <c r="M509" t="s">
        <v>123</v>
      </c>
    </row>
    <row r="510" spans="1:13" hidden="1" x14ac:dyDescent="0.2">
      <c r="A510" t="s">
        <v>840</v>
      </c>
      <c r="B510" s="2">
        <v>10011895</v>
      </c>
      <c r="C510" s="2">
        <v>900223044</v>
      </c>
      <c r="D510" s="23">
        <f>VLOOKUP(C510,consulPlanNegocio07042017!$A$2:$A$1141,1,FALSE)</f>
        <v>900223044</v>
      </c>
      <c r="E510" t="s">
        <v>2078</v>
      </c>
      <c r="F510" s="2">
        <v>944195212</v>
      </c>
      <c r="G510" t="s">
        <v>124</v>
      </c>
      <c r="H510" s="6">
        <f>VLOOKUP(G510,'ID MUNICIPIO'!$E$2:$F$867,2,FALSE)</f>
        <v>123</v>
      </c>
      <c r="I510" t="s">
        <v>2824</v>
      </c>
      <c r="J510" t="s">
        <v>48</v>
      </c>
      <c r="K510" s="6" t="e">
        <f>VLOOKUP(J510,'ID MUNICIPIO'!$A$2:$H$867,8,FALSE)</f>
        <v>#N/A</v>
      </c>
      <c r="L510" t="s">
        <v>31</v>
      </c>
      <c r="M510" t="s">
        <v>15</v>
      </c>
    </row>
    <row r="511" spans="1:13" hidden="1" x14ac:dyDescent="0.2">
      <c r="A511" t="s">
        <v>841</v>
      </c>
      <c r="B511" s="2">
        <v>10011897</v>
      </c>
      <c r="C511" s="2">
        <v>900232366</v>
      </c>
      <c r="D511" s="23">
        <f>VLOOKUP(C511,consulPlanNegocio07042017!$A$2:$A$1141,1,FALSE)</f>
        <v>900232366</v>
      </c>
      <c r="E511" t="s">
        <v>2079</v>
      </c>
      <c r="F511" s="2">
        <v>945460141</v>
      </c>
      <c r="G511" t="s">
        <v>122</v>
      </c>
      <c r="H511" s="6">
        <f>VLOOKUP(G511,'ID MUNICIPIO'!$E$2:$F$867,2,FALSE)</f>
        <v>93</v>
      </c>
      <c r="I511" t="s">
        <v>2826</v>
      </c>
      <c r="J511" t="s">
        <v>14</v>
      </c>
      <c r="K511" s="6">
        <f>VLOOKUP(J511,'ID MUNICIPIO'!$A$2:$H$867,8,FALSE)</f>
        <v>1</v>
      </c>
      <c r="L511" t="s">
        <v>31</v>
      </c>
      <c r="M511" t="s">
        <v>23</v>
      </c>
    </row>
    <row r="512" spans="1:13" hidden="1" x14ac:dyDescent="0.2">
      <c r="A512" t="s">
        <v>842</v>
      </c>
      <c r="B512" s="2">
        <v>10011898</v>
      </c>
      <c r="C512" s="2">
        <v>900232379</v>
      </c>
      <c r="D512" s="23">
        <f>VLOOKUP(C512,consulPlanNegocio07042017!$A$2:$A$1141,1,FALSE)</f>
        <v>900232379</v>
      </c>
      <c r="E512" t="s">
        <v>2080</v>
      </c>
      <c r="F512" s="2">
        <v>3108138897</v>
      </c>
      <c r="G512" t="s">
        <v>67</v>
      </c>
      <c r="H512" s="6">
        <f>VLOOKUP(G512,'ID MUNICIPIO'!$E$2:$F$867,2,FALSE)</f>
        <v>360</v>
      </c>
      <c r="I512" t="s">
        <v>2824</v>
      </c>
      <c r="J512" t="s">
        <v>48</v>
      </c>
      <c r="K512" s="6" t="e">
        <f>VLOOKUP(J512,'ID MUNICIPIO'!$A$2:$H$867,8,FALSE)</f>
        <v>#N/A</v>
      </c>
      <c r="L512" t="s">
        <v>7</v>
      </c>
      <c r="M512" t="s">
        <v>55</v>
      </c>
    </row>
    <row r="513" spans="1:13" hidden="1" x14ac:dyDescent="0.2">
      <c r="A513" t="s">
        <v>843</v>
      </c>
      <c r="B513" s="2">
        <v>10011899</v>
      </c>
      <c r="C513" s="2">
        <v>900234294</v>
      </c>
      <c r="D513" s="23">
        <f>VLOOKUP(C513,consulPlanNegocio07042017!$A$2:$A$1141,1,FALSE)</f>
        <v>900234294</v>
      </c>
      <c r="E513" t="s">
        <v>2081</v>
      </c>
      <c r="F513" s="2">
        <v>945319047</v>
      </c>
      <c r="G513" t="s">
        <v>124</v>
      </c>
      <c r="H513" s="6">
        <f>VLOOKUP(G513,'ID MUNICIPIO'!$E$2:$F$867,2,FALSE)</f>
        <v>123</v>
      </c>
      <c r="I513" t="s">
        <v>2826</v>
      </c>
      <c r="J513" t="s">
        <v>14</v>
      </c>
      <c r="K513" s="6">
        <f>VLOOKUP(J513,'ID MUNICIPIO'!$A$2:$H$867,8,FALSE)</f>
        <v>1</v>
      </c>
      <c r="L513" t="s">
        <v>22</v>
      </c>
      <c r="M513" t="s">
        <v>23</v>
      </c>
    </row>
    <row r="514" spans="1:13" hidden="1" x14ac:dyDescent="0.2">
      <c r="A514" t="s">
        <v>844</v>
      </c>
      <c r="B514" s="2">
        <v>10011903</v>
      </c>
      <c r="C514" s="2">
        <v>900244262</v>
      </c>
      <c r="D514" s="23">
        <f>VLOOKUP(C514,consulPlanNegocio07042017!$A$2:$A$1141,1,FALSE)</f>
        <v>900244262</v>
      </c>
      <c r="E514" t="s">
        <v>2082</v>
      </c>
      <c r="F514" s="2">
        <v>945371622</v>
      </c>
      <c r="G514" t="s">
        <v>124</v>
      </c>
      <c r="H514" s="6">
        <f>VLOOKUP(G514,'ID MUNICIPIO'!$E$2:$F$867,2,FALSE)</f>
        <v>123</v>
      </c>
      <c r="I514" t="s">
        <v>2824</v>
      </c>
      <c r="J514" t="s">
        <v>48</v>
      </c>
      <c r="K514" s="6" t="e">
        <f>VLOOKUP(J514,'ID MUNICIPIO'!$A$2:$H$867,8,FALSE)</f>
        <v>#N/A</v>
      </c>
      <c r="L514" t="s">
        <v>4</v>
      </c>
      <c r="M514" t="s">
        <v>15</v>
      </c>
    </row>
    <row r="515" spans="1:13" hidden="1" x14ac:dyDescent="0.2">
      <c r="A515" t="s">
        <v>845</v>
      </c>
      <c r="B515" s="2">
        <v>10011906</v>
      </c>
      <c r="C515" s="2">
        <v>900254024</v>
      </c>
      <c r="D515" s="23">
        <f>VLOOKUP(C515,consulPlanNegocio07042017!$A$2:$A$1141,1,FALSE)</f>
        <v>900254024</v>
      </c>
      <c r="E515" t="s">
        <v>2083</v>
      </c>
      <c r="F515" s="2">
        <v>3123432956</v>
      </c>
      <c r="G515" t="s">
        <v>19</v>
      </c>
      <c r="H515" s="6">
        <f>VLOOKUP(G515,'ID MUNICIPIO'!$E$2:$F$867,2,FALSE)</f>
        <v>312</v>
      </c>
      <c r="I515" t="s">
        <v>2824</v>
      </c>
      <c r="J515" t="s">
        <v>48</v>
      </c>
      <c r="K515" s="6" t="e">
        <f>VLOOKUP(J515,'ID MUNICIPIO'!$A$2:$H$867,8,FALSE)</f>
        <v>#N/A</v>
      </c>
      <c r="L515" t="s">
        <v>83</v>
      </c>
      <c r="M515" t="s">
        <v>123</v>
      </c>
    </row>
    <row r="516" spans="1:13" hidden="1" x14ac:dyDescent="0.2">
      <c r="A516" t="s">
        <v>846</v>
      </c>
      <c r="B516" s="2">
        <v>10011907</v>
      </c>
      <c r="C516" s="2">
        <v>900260528</v>
      </c>
      <c r="D516" s="23">
        <f>VLOOKUP(C516,consulPlanNegocio07042017!$A$2:$A$1141,1,FALSE)</f>
        <v>900260528</v>
      </c>
      <c r="E516" t="s">
        <v>2084</v>
      </c>
      <c r="F516" s="2">
        <v>918209946</v>
      </c>
      <c r="G516" t="s">
        <v>67</v>
      </c>
      <c r="H516" s="6">
        <f>VLOOKUP(G516,'ID MUNICIPIO'!$E$2:$F$867,2,FALSE)</f>
        <v>360</v>
      </c>
      <c r="I516" t="s">
        <v>2827</v>
      </c>
      <c r="J516" t="s">
        <v>10</v>
      </c>
      <c r="K516" s="6">
        <f>VLOOKUP(J516,'ID MUNICIPIO'!$A$2:$H$867,8,FALSE)</f>
        <v>3</v>
      </c>
      <c r="L516" t="s">
        <v>22</v>
      </c>
      <c r="M516" t="s">
        <v>20</v>
      </c>
    </row>
    <row r="517" spans="1:13" hidden="1" x14ac:dyDescent="0.2">
      <c r="A517" t="s">
        <v>847</v>
      </c>
      <c r="B517" s="2">
        <v>10011910</v>
      </c>
      <c r="C517" s="2">
        <v>900266647</v>
      </c>
      <c r="D517" s="23">
        <f>VLOOKUP(C517,consulPlanNegocio07042017!$A$2:$A$1141,1,FALSE)</f>
        <v>900266647</v>
      </c>
      <c r="E517" t="s">
        <v>2085</v>
      </c>
      <c r="F517" s="2">
        <v>918573472</v>
      </c>
      <c r="G517" t="s">
        <v>19</v>
      </c>
      <c r="H517" s="6">
        <f>VLOOKUP(G517,'ID MUNICIPIO'!$E$2:$F$867,2,FALSE)</f>
        <v>312</v>
      </c>
      <c r="I517" t="s">
        <v>2824</v>
      </c>
      <c r="J517" t="s">
        <v>48</v>
      </c>
      <c r="K517" s="6" t="e">
        <f>VLOOKUP(J517,'ID MUNICIPIO'!$A$2:$H$867,8,FALSE)</f>
        <v>#N/A</v>
      </c>
      <c r="L517" t="s">
        <v>22</v>
      </c>
      <c r="M517" t="s">
        <v>123</v>
      </c>
    </row>
    <row r="518" spans="1:13" hidden="1" x14ac:dyDescent="0.2">
      <c r="A518" t="s">
        <v>848</v>
      </c>
      <c r="B518" s="2">
        <v>10011918</v>
      </c>
      <c r="C518" s="2">
        <v>900302458</v>
      </c>
      <c r="D518" s="23">
        <f>VLOOKUP(C518,consulPlanNegocio07042017!$A$2:$A$1141,1,FALSE)</f>
        <v>900302458</v>
      </c>
      <c r="E518" t="s">
        <v>2086</v>
      </c>
      <c r="F518" s="2">
        <v>948503661</v>
      </c>
      <c r="G518" t="s">
        <v>51</v>
      </c>
      <c r="H518" s="6">
        <f>VLOOKUP(G518,'ID MUNICIPIO'!$E$2:$F$867,2,FALSE)</f>
        <v>166</v>
      </c>
      <c r="I518" t="s">
        <v>2827</v>
      </c>
      <c r="J518" t="s">
        <v>14</v>
      </c>
      <c r="K518" s="6">
        <f>VLOOKUP(J518,'ID MUNICIPIO'!$A$2:$H$867,8,FALSE)</f>
        <v>1</v>
      </c>
      <c r="L518" t="s">
        <v>31</v>
      </c>
      <c r="M518" t="s">
        <v>52</v>
      </c>
    </row>
    <row r="519" spans="1:13" hidden="1" x14ac:dyDescent="0.2">
      <c r="A519" t="s">
        <v>849</v>
      </c>
      <c r="B519" s="2">
        <v>10011919</v>
      </c>
      <c r="C519" s="2">
        <v>900308111</v>
      </c>
      <c r="D519" s="23">
        <f>VLOOKUP(C519,consulPlanNegocio07042017!$A$2:$A$1141,1,FALSE)</f>
        <v>900308111</v>
      </c>
      <c r="E519" t="s">
        <v>2087</v>
      </c>
      <c r="F519" s="2">
        <v>3104993075</v>
      </c>
      <c r="G519" t="s">
        <v>122</v>
      </c>
      <c r="H519" s="6">
        <f>VLOOKUP(G519,'ID MUNICIPIO'!$E$2:$F$867,2,FALSE)</f>
        <v>93</v>
      </c>
      <c r="I519" t="s">
        <v>2827</v>
      </c>
      <c r="J519" t="s">
        <v>14</v>
      </c>
      <c r="K519" s="6">
        <f>VLOOKUP(J519,'ID MUNICIPIO'!$A$2:$H$867,8,FALSE)</f>
        <v>1</v>
      </c>
      <c r="L519" t="s">
        <v>22</v>
      </c>
      <c r="M519" t="s">
        <v>16</v>
      </c>
    </row>
    <row r="520" spans="1:13" hidden="1" x14ac:dyDescent="0.2">
      <c r="A520" t="s">
        <v>850</v>
      </c>
      <c r="B520" s="2">
        <v>10011923</v>
      </c>
      <c r="C520" s="2">
        <v>900319437</v>
      </c>
      <c r="D520" s="23">
        <f>VLOOKUP(C520,consulPlanNegocio07042017!$A$2:$A$1141,1,FALSE)</f>
        <v>900319437</v>
      </c>
      <c r="E520" t="s">
        <v>2088</v>
      </c>
      <c r="F520" s="2">
        <v>918430290</v>
      </c>
      <c r="G520" t="s">
        <v>138</v>
      </c>
      <c r="H520" s="6">
        <f>VLOOKUP(G520,'ID MUNICIPIO'!$E$2:$F$867,2,FALSE)</f>
        <v>331</v>
      </c>
      <c r="I520" t="s">
        <v>2826</v>
      </c>
      <c r="J520" t="s">
        <v>10</v>
      </c>
      <c r="K520" s="6">
        <f>VLOOKUP(J520,'ID MUNICIPIO'!$A$2:$H$867,8,FALSE)</f>
        <v>3</v>
      </c>
      <c r="L520" t="s">
        <v>7</v>
      </c>
      <c r="M520" t="s">
        <v>20</v>
      </c>
    </row>
    <row r="521" spans="1:13" hidden="1" x14ac:dyDescent="0.2">
      <c r="A521" t="s">
        <v>851</v>
      </c>
      <c r="B521" s="2">
        <v>10011924</v>
      </c>
      <c r="C521" s="2">
        <v>900324122</v>
      </c>
      <c r="D521" s="23">
        <f>VLOOKUP(C521,consulPlanNegocio07042017!$A$2:$A$1141,1,FALSE)</f>
        <v>900324122</v>
      </c>
      <c r="E521" t="s">
        <v>2089</v>
      </c>
      <c r="F521" s="2">
        <v>942856461</v>
      </c>
      <c r="G521" t="s">
        <v>122</v>
      </c>
      <c r="H521" s="6">
        <f>VLOOKUP(G521,'ID MUNICIPIO'!$E$2:$F$867,2,FALSE)</f>
        <v>93</v>
      </c>
      <c r="I521" t="s">
        <v>2826</v>
      </c>
      <c r="J521" t="s">
        <v>14</v>
      </c>
      <c r="K521" s="6">
        <f>VLOOKUP(J521,'ID MUNICIPIO'!$A$2:$H$867,8,FALSE)</f>
        <v>1</v>
      </c>
      <c r="L521" t="s">
        <v>22</v>
      </c>
      <c r="M521" t="s">
        <v>23</v>
      </c>
    </row>
    <row r="522" spans="1:13" hidden="1" x14ac:dyDescent="0.2">
      <c r="A522" t="s">
        <v>852</v>
      </c>
      <c r="B522" s="2">
        <v>10011928</v>
      </c>
      <c r="C522" s="2">
        <v>900338701</v>
      </c>
      <c r="D522" s="23">
        <f>VLOOKUP(C522,consulPlanNegocio07042017!$A$2:$A$1141,1,FALSE)</f>
        <v>900338701</v>
      </c>
      <c r="E522" t="s">
        <v>1959</v>
      </c>
      <c r="F522" s="2">
        <v>918910444</v>
      </c>
      <c r="G522" t="s">
        <v>138</v>
      </c>
      <c r="H522" s="6">
        <f>VLOOKUP(G522,'ID MUNICIPIO'!$E$2:$F$867,2,FALSE)</f>
        <v>331</v>
      </c>
      <c r="I522" t="s">
        <v>2824</v>
      </c>
      <c r="J522" t="s">
        <v>48</v>
      </c>
      <c r="K522" s="6" t="e">
        <f>VLOOKUP(J522,'ID MUNICIPIO'!$A$2:$H$867,8,FALSE)</f>
        <v>#N/A</v>
      </c>
      <c r="L522" t="s">
        <v>83</v>
      </c>
      <c r="M522" t="s">
        <v>55</v>
      </c>
    </row>
    <row r="523" spans="1:13" hidden="1" x14ac:dyDescent="0.2">
      <c r="A523" t="s">
        <v>853</v>
      </c>
      <c r="B523" s="2">
        <v>10011929</v>
      </c>
      <c r="C523" s="2">
        <v>900339026</v>
      </c>
      <c r="D523" s="23">
        <f>VLOOKUP(C523,consulPlanNegocio07042017!$A$2:$A$1141,1,FALSE)</f>
        <v>900339026</v>
      </c>
      <c r="E523" t="s">
        <v>2090</v>
      </c>
      <c r="F523" s="2">
        <v>912130592</v>
      </c>
      <c r="G523" t="s">
        <v>19</v>
      </c>
      <c r="H523" s="6">
        <f>VLOOKUP(G523,'ID MUNICIPIO'!$E$2:$F$867,2,FALSE)</f>
        <v>312</v>
      </c>
      <c r="I523" t="s">
        <v>2824</v>
      </c>
      <c r="J523" t="s">
        <v>48</v>
      </c>
      <c r="K523" s="6" t="e">
        <f>VLOOKUP(J523,'ID MUNICIPIO'!$A$2:$H$867,8,FALSE)</f>
        <v>#N/A</v>
      </c>
      <c r="L523" t="s">
        <v>22</v>
      </c>
      <c r="M523" t="s">
        <v>123</v>
      </c>
    </row>
    <row r="524" spans="1:13" hidden="1" x14ac:dyDescent="0.2">
      <c r="A524" t="s">
        <v>854</v>
      </c>
      <c r="B524" s="2">
        <v>10011930</v>
      </c>
      <c r="C524" s="2">
        <v>900342127</v>
      </c>
      <c r="D524" s="23">
        <f>VLOOKUP(C524,consulPlanNegocio07042017!$A$2:$A$1141,1,FALSE)</f>
        <v>900342127</v>
      </c>
      <c r="E524" t="s">
        <v>2091</v>
      </c>
      <c r="F524" s="2">
        <v>3115384915</v>
      </c>
      <c r="G524" t="s">
        <v>153</v>
      </c>
      <c r="H524" s="6">
        <f>VLOOKUP(G524,'ID MUNICIPIO'!$E$2:$F$867,2,FALSE)</f>
        <v>171</v>
      </c>
      <c r="I524" t="s">
        <v>2827</v>
      </c>
      <c r="J524" t="s">
        <v>10</v>
      </c>
      <c r="K524" s="6">
        <f>VLOOKUP(J524,'ID MUNICIPIO'!$A$2:$H$867,8,FALSE)</f>
        <v>3</v>
      </c>
      <c r="L524" t="s">
        <v>22</v>
      </c>
      <c r="M524" t="s">
        <v>11</v>
      </c>
    </row>
    <row r="525" spans="1:13" hidden="1" x14ac:dyDescent="0.2">
      <c r="A525" t="s">
        <v>855</v>
      </c>
      <c r="B525" s="2">
        <v>10011932</v>
      </c>
      <c r="C525" s="2">
        <v>900345431</v>
      </c>
      <c r="D525" s="23">
        <f>VLOOKUP(C525,consulPlanNegocio07042017!$A$2:$A$1141,1,FALSE)</f>
        <v>900345431</v>
      </c>
      <c r="E525" t="s">
        <v>2092</v>
      </c>
      <c r="F525" s="2">
        <v>976420001</v>
      </c>
      <c r="G525" t="s">
        <v>75</v>
      </c>
      <c r="H525" s="6">
        <f>VLOOKUP(G525,'ID MUNICIPIO'!$E$2:$F$867,2,FALSE)</f>
        <v>294</v>
      </c>
      <c r="I525" t="s">
        <v>2826</v>
      </c>
      <c r="J525" t="s">
        <v>6</v>
      </c>
      <c r="K525" s="6">
        <f>VLOOKUP(J525,'ID MUNICIPIO'!$A$2:$H$867,8,FALSE)</f>
        <v>8</v>
      </c>
      <c r="L525" t="s">
        <v>83</v>
      </c>
      <c r="M525" t="s">
        <v>8</v>
      </c>
    </row>
    <row r="526" spans="1:13" hidden="1" x14ac:dyDescent="0.2">
      <c r="A526" t="s">
        <v>856</v>
      </c>
      <c r="B526" s="2">
        <v>10011940</v>
      </c>
      <c r="C526" s="2">
        <v>900362839</v>
      </c>
      <c r="D526" s="23">
        <f>VLOOKUP(C526,consulPlanNegocio07042017!$A$2:$A$1141,1,FALSE)</f>
        <v>900362839</v>
      </c>
      <c r="E526" t="s">
        <v>2093</v>
      </c>
      <c r="F526" s="2">
        <v>918626581</v>
      </c>
      <c r="G526" t="s">
        <v>143</v>
      </c>
      <c r="H526" s="6">
        <f>VLOOKUP(G526,'ID MUNICIPIO'!$E$2:$F$867,2,FALSE)</f>
        <v>316</v>
      </c>
      <c r="I526" t="s">
        <v>2824</v>
      </c>
      <c r="J526" t="s">
        <v>48</v>
      </c>
      <c r="K526" s="6" t="e">
        <f>VLOOKUP(J526,'ID MUNICIPIO'!$A$2:$H$867,8,FALSE)</f>
        <v>#N/A</v>
      </c>
      <c r="L526" t="s">
        <v>31</v>
      </c>
      <c r="M526" t="s">
        <v>123</v>
      </c>
    </row>
    <row r="527" spans="1:13" hidden="1" x14ac:dyDescent="0.2">
      <c r="A527" t="s">
        <v>857</v>
      </c>
      <c r="B527" s="2">
        <v>10011943</v>
      </c>
      <c r="C527" s="2">
        <v>900369584</v>
      </c>
      <c r="D527" s="23">
        <f>VLOOKUP(C527,consulPlanNegocio07042017!$A$2:$A$1141,1,FALSE)</f>
        <v>900369584</v>
      </c>
      <c r="E527" t="s">
        <v>2094</v>
      </c>
      <c r="F527" s="2">
        <v>3153162182</v>
      </c>
      <c r="G527" t="s">
        <v>77</v>
      </c>
      <c r="H527" s="6">
        <f>VLOOKUP(G527,'ID MUNICIPIO'!$E$2:$F$867,2,FALSE)</f>
        <v>300</v>
      </c>
      <c r="I527" t="s">
        <v>2826</v>
      </c>
      <c r="J527" t="s">
        <v>12</v>
      </c>
      <c r="K527" s="6">
        <f>VLOOKUP(J527,'ID MUNICIPIO'!$A$2:$H$867,8,FALSE)</f>
        <v>2</v>
      </c>
      <c r="L527" t="s">
        <v>22</v>
      </c>
      <c r="M527" t="s">
        <v>13</v>
      </c>
    </row>
    <row r="528" spans="1:13" s="24" customFormat="1" x14ac:dyDescent="0.2">
      <c r="A528" s="24" t="s">
        <v>1513</v>
      </c>
      <c r="B528" s="25">
        <v>10018221</v>
      </c>
      <c r="C528" s="25">
        <v>13140097</v>
      </c>
      <c r="D528" s="24" t="e">
        <f>VLOOKUP(C528,consulPlanNegocio07042017!$A$2:$A$1141,1,FALSE)</f>
        <v>#N/A</v>
      </c>
      <c r="E528" s="24" t="s">
        <v>2705</v>
      </c>
      <c r="F528" s="25">
        <v>3115788750</v>
      </c>
      <c r="G528" s="24" t="s">
        <v>300</v>
      </c>
      <c r="H528" s="24">
        <f>VLOOKUP(G528,'ID MUNICIPIO'!$E$2:$F$877,2,FALSE)</f>
        <v>869</v>
      </c>
      <c r="I528" s="24" t="s">
        <v>2826</v>
      </c>
      <c r="J528" s="24" t="s">
        <v>6</v>
      </c>
      <c r="K528" s="24">
        <f>VLOOKUP(J528,'ID MUNICIPIO'!$A$2:$H$867,8,FALSE)</f>
        <v>8</v>
      </c>
      <c r="L528" s="24" t="s">
        <v>22</v>
      </c>
      <c r="M528" s="24" t="s">
        <v>9</v>
      </c>
    </row>
    <row r="529" spans="1:13" hidden="1" x14ac:dyDescent="0.2">
      <c r="A529" t="s">
        <v>859</v>
      </c>
      <c r="B529" s="2">
        <v>10011947</v>
      </c>
      <c r="C529" s="2">
        <v>900373944</v>
      </c>
      <c r="D529" s="23">
        <f>VLOOKUP(C529,consulPlanNegocio07042017!$A$2:$A$1141,1,FALSE)</f>
        <v>900373944</v>
      </c>
      <c r="E529" t="s">
        <v>2095</v>
      </c>
      <c r="F529" s="2">
        <v>3102393995</v>
      </c>
      <c r="G529" t="s">
        <v>19</v>
      </c>
      <c r="H529" s="6">
        <f>VLOOKUP(G529,'ID MUNICIPIO'!$E$2:$F$867,2,FALSE)</f>
        <v>312</v>
      </c>
      <c r="I529" t="s">
        <v>2824</v>
      </c>
      <c r="J529" t="s">
        <v>48</v>
      </c>
      <c r="K529" s="6" t="e">
        <f>VLOOKUP(J529,'ID MUNICIPIO'!$A$2:$H$867,8,FALSE)</f>
        <v>#N/A</v>
      </c>
      <c r="L529" t="s">
        <v>31</v>
      </c>
      <c r="M529" t="s">
        <v>125</v>
      </c>
    </row>
    <row r="530" spans="1:13" hidden="1" x14ac:dyDescent="0.2">
      <c r="A530" t="s">
        <v>860</v>
      </c>
      <c r="B530" s="2">
        <v>10011949</v>
      </c>
      <c r="C530" s="2">
        <v>900381993</v>
      </c>
      <c r="D530" s="23" t="e">
        <f>VLOOKUP(C530,consulPlanNegocio07042017!$A$2:$A$1141,1,FALSE)</f>
        <v>#N/A</v>
      </c>
      <c r="E530" t="s">
        <v>2096</v>
      </c>
      <c r="F530" s="2">
        <v>976713241</v>
      </c>
      <c r="G530" t="s">
        <v>154</v>
      </c>
      <c r="H530" s="6">
        <f>VLOOKUP(G530,'ID MUNICIPIO'!$E$2:$F$877,2,FALSE)</f>
        <v>707</v>
      </c>
      <c r="I530" t="s">
        <v>2826</v>
      </c>
      <c r="J530" t="s">
        <v>6</v>
      </c>
      <c r="K530" s="6">
        <f>VLOOKUP(J530,'ID MUNICIPIO'!$A$2:$H$867,8,FALSE)</f>
        <v>8</v>
      </c>
      <c r="L530" t="s">
        <v>83</v>
      </c>
      <c r="M530" t="s">
        <v>155</v>
      </c>
    </row>
    <row r="531" spans="1:13" hidden="1" x14ac:dyDescent="0.2">
      <c r="A531" t="s">
        <v>861</v>
      </c>
      <c r="B531" s="2">
        <v>10011950</v>
      </c>
      <c r="C531" s="2">
        <v>900385242</v>
      </c>
      <c r="D531" s="23">
        <f>VLOOKUP(C531,consulPlanNegocio07042017!$A$2:$A$1141,1,FALSE)</f>
        <v>900385242</v>
      </c>
      <c r="E531" t="s">
        <v>2097</v>
      </c>
      <c r="F531" s="2">
        <v>3186940406</v>
      </c>
      <c r="G531" t="s">
        <v>92</v>
      </c>
      <c r="H531" s="6">
        <f>VLOOKUP(G531,'ID MUNICIPIO'!$E$2:$F$867,2,FALSE)</f>
        <v>276</v>
      </c>
      <c r="I531" t="s">
        <v>2826</v>
      </c>
      <c r="J531" t="s">
        <v>12</v>
      </c>
      <c r="K531" s="6">
        <f>VLOOKUP(J531,'ID MUNICIPIO'!$A$2:$H$867,8,FALSE)</f>
        <v>2</v>
      </c>
      <c r="L531" t="s">
        <v>4</v>
      </c>
      <c r="M531" t="s">
        <v>13</v>
      </c>
    </row>
    <row r="532" spans="1:13" hidden="1" x14ac:dyDescent="0.2">
      <c r="A532" t="s">
        <v>862</v>
      </c>
      <c r="B532" s="2">
        <v>10011953</v>
      </c>
      <c r="C532" s="2">
        <v>900388024</v>
      </c>
      <c r="D532" s="23">
        <f>VLOOKUP(C532,consulPlanNegocio07042017!$A$2:$A$1141,1,FALSE)</f>
        <v>900388024</v>
      </c>
      <c r="E532" t="s">
        <v>1983</v>
      </c>
      <c r="F532" s="2">
        <v>913382059</v>
      </c>
      <c r="G532" t="s">
        <v>19</v>
      </c>
      <c r="H532" s="6">
        <f>VLOOKUP(G532,'ID MUNICIPIO'!$E$2:$F$867,2,FALSE)</f>
        <v>312</v>
      </c>
      <c r="I532" t="s">
        <v>2824</v>
      </c>
      <c r="J532" t="s">
        <v>48</v>
      </c>
      <c r="K532" s="6" t="e">
        <f>VLOOKUP(J532,'ID MUNICIPIO'!$A$2:$H$867,8,FALSE)</f>
        <v>#N/A</v>
      </c>
      <c r="L532" t="s">
        <v>83</v>
      </c>
      <c r="M532" t="s">
        <v>55</v>
      </c>
    </row>
    <row r="533" spans="1:13" hidden="1" x14ac:dyDescent="0.2">
      <c r="A533" t="s">
        <v>863</v>
      </c>
      <c r="B533" s="2">
        <v>10011955</v>
      </c>
      <c r="C533" s="2">
        <v>900781944</v>
      </c>
      <c r="D533" s="23">
        <f>VLOOKUP(C533,consulPlanNegocio07042017!$A$2:$A$1141,1,FALSE)</f>
        <v>900781944</v>
      </c>
      <c r="E533" t="s">
        <v>2098</v>
      </c>
      <c r="F533" s="2">
        <v>3017020427</v>
      </c>
      <c r="G533" t="s">
        <v>46</v>
      </c>
      <c r="H533" s="6">
        <f>VLOOKUP(G533,'ID MUNICIPIO'!$E$2:$F$867,2,FALSE)</f>
        <v>82</v>
      </c>
      <c r="I533" t="s">
        <v>2826</v>
      </c>
      <c r="J533" t="s">
        <v>3</v>
      </c>
      <c r="K533" s="6">
        <f>VLOOKUP(J533,'ID MUNICIPIO'!$A$2:$H$867,8,FALSE)</f>
        <v>4</v>
      </c>
      <c r="L533" t="s">
        <v>7</v>
      </c>
      <c r="M533" t="s">
        <v>156</v>
      </c>
    </row>
    <row r="534" spans="1:13" hidden="1" x14ac:dyDescent="0.2">
      <c r="A534" t="s">
        <v>864</v>
      </c>
      <c r="B534" s="2">
        <v>10011956</v>
      </c>
      <c r="C534" s="2">
        <v>900398085</v>
      </c>
      <c r="D534" s="23">
        <f>VLOOKUP(C534,consulPlanNegocio07042017!$A$2:$A$1141,1,FALSE)</f>
        <v>900398085</v>
      </c>
      <c r="E534" t="s">
        <v>2099</v>
      </c>
      <c r="F534" s="2">
        <v>944000520</v>
      </c>
      <c r="G534" t="s">
        <v>122</v>
      </c>
      <c r="H534" s="6">
        <f>VLOOKUP(G534,'ID MUNICIPIO'!$E$2:$F$867,2,FALSE)</f>
        <v>93</v>
      </c>
      <c r="I534" t="s">
        <v>2824</v>
      </c>
      <c r="J534" t="s">
        <v>14</v>
      </c>
      <c r="K534" s="6">
        <f>VLOOKUP(J534,'ID MUNICIPIO'!$A$2:$H$867,8,FALSE)</f>
        <v>1</v>
      </c>
      <c r="L534" t="s">
        <v>22</v>
      </c>
      <c r="M534" t="s">
        <v>23</v>
      </c>
    </row>
    <row r="535" spans="1:13" hidden="1" x14ac:dyDescent="0.2">
      <c r="A535" t="s">
        <v>865</v>
      </c>
      <c r="B535" s="2">
        <v>10011957</v>
      </c>
      <c r="C535" s="2">
        <v>900405205</v>
      </c>
      <c r="D535" s="23">
        <f>VLOOKUP(C535,consulPlanNegocio07042017!$A$2:$A$1141,1,FALSE)</f>
        <v>900405205</v>
      </c>
      <c r="E535" t="s">
        <v>2100</v>
      </c>
      <c r="F535" s="2">
        <v>987455023</v>
      </c>
      <c r="G535" t="s">
        <v>75</v>
      </c>
      <c r="H535" s="6">
        <f>VLOOKUP(G535,'ID MUNICIPIO'!$E$2:$F$867,2,FALSE)</f>
        <v>294</v>
      </c>
      <c r="I535" t="s">
        <v>2826</v>
      </c>
      <c r="J535" t="s">
        <v>12</v>
      </c>
      <c r="K535" s="6">
        <f>VLOOKUP(J535,'ID MUNICIPIO'!$A$2:$H$867,8,FALSE)</f>
        <v>2</v>
      </c>
      <c r="L535" t="s">
        <v>83</v>
      </c>
      <c r="M535" t="s">
        <v>13</v>
      </c>
    </row>
    <row r="536" spans="1:13" hidden="1" x14ac:dyDescent="0.2">
      <c r="A536" t="s">
        <v>866</v>
      </c>
      <c r="B536" s="2">
        <v>10011958</v>
      </c>
      <c r="C536" s="2">
        <v>900405749</v>
      </c>
      <c r="D536" s="23">
        <f>VLOOKUP(C536,consulPlanNegocio07042017!$A$2:$A$1141,1,FALSE)</f>
        <v>900405749</v>
      </c>
      <c r="E536" t="s">
        <v>1811</v>
      </c>
      <c r="F536" s="2">
        <v>945485866</v>
      </c>
      <c r="G536" t="s">
        <v>21</v>
      </c>
      <c r="H536" s="6">
        <f>VLOOKUP(G536,'ID MUNICIPIO'!$E$2:$F$867,2,FALSE)</f>
        <v>89</v>
      </c>
      <c r="I536" t="s">
        <v>2826</v>
      </c>
      <c r="J536" t="s">
        <v>14</v>
      </c>
      <c r="K536" s="6">
        <f>VLOOKUP(J536,'ID MUNICIPIO'!$A$2:$H$867,8,FALSE)</f>
        <v>1</v>
      </c>
      <c r="L536" t="s">
        <v>31</v>
      </c>
      <c r="M536" t="s">
        <v>23</v>
      </c>
    </row>
    <row r="537" spans="1:13" hidden="1" x14ac:dyDescent="0.2">
      <c r="A537" t="s">
        <v>867</v>
      </c>
      <c r="B537" s="2">
        <v>10011959</v>
      </c>
      <c r="C537" s="2">
        <v>900407253</v>
      </c>
      <c r="D537" s="23">
        <f>VLOOKUP(C537,consulPlanNegocio07042017!$A$2:$A$1141,1,FALSE)</f>
        <v>900407253</v>
      </c>
      <c r="E537" t="s">
        <v>1723</v>
      </c>
      <c r="F537" s="2">
        <v>912431110</v>
      </c>
      <c r="G537" t="s">
        <v>19</v>
      </c>
      <c r="H537" s="6">
        <f>VLOOKUP(G537,'ID MUNICIPIO'!$E$2:$F$867,2,FALSE)</f>
        <v>312</v>
      </c>
      <c r="I537" t="s">
        <v>2826</v>
      </c>
      <c r="J537" t="s">
        <v>10</v>
      </c>
      <c r="K537" s="6">
        <f>VLOOKUP(J537,'ID MUNICIPIO'!$A$2:$H$867,8,FALSE)</f>
        <v>3</v>
      </c>
      <c r="L537" t="s">
        <v>4</v>
      </c>
      <c r="M537" t="s">
        <v>11</v>
      </c>
    </row>
    <row r="538" spans="1:13" hidden="1" x14ac:dyDescent="0.2">
      <c r="A538" t="s">
        <v>868</v>
      </c>
      <c r="B538" s="2">
        <v>10011960</v>
      </c>
      <c r="C538" s="2">
        <v>900407457</v>
      </c>
      <c r="D538" s="23">
        <f>VLOOKUP(C538,consulPlanNegocio07042017!$A$2:$A$1141,1,FALSE)</f>
        <v>900407457</v>
      </c>
      <c r="E538" t="s">
        <v>2101</v>
      </c>
      <c r="F538" s="2">
        <v>987455025</v>
      </c>
      <c r="G538" t="s">
        <v>75</v>
      </c>
      <c r="H538" s="6">
        <f>VLOOKUP(G538,'ID MUNICIPIO'!$E$2:$F$867,2,FALSE)</f>
        <v>294</v>
      </c>
      <c r="I538" t="s">
        <v>2826</v>
      </c>
      <c r="J538" t="s">
        <v>12</v>
      </c>
      <c r="K538" s="6">
        <f>VLOOKUP(J538,'ID MUNICIPIO'!$A$2:$H$867,8,FALSE)</f>
        <v>2</v>
      </c>
      <c r="L538" t="s">
        <v>22</v>
      </c>
      <c r="M538" t="s">
        <v>13</v>
      </c>
    </row>
    <row r="539" spans="1:13" hidden="1" x14ac:dyDescent="0.2">
      <c r="A539" t="s">
        <v>869</v>
      </c>
      <c r="B539" s="2">
        <v>10011962</v>
      </c>
      <c r="C539" s="2">
        <v>900408946</v>
      </c>
      <c r="D539" s="23">
        <f>VLOOKUP(C539,consulPlanNegocio07042017!$A$2:$A$1141,1,FALSE)</f>
        <v>900408946</v>
      </c>
      <c r="E539" t="s">
        <v>2102</v>
      </c>
      <c r="F539" s="2">
        <v>3204491749</v>
      </c>
      <c r="G539" t="s">
        <v>95</v>
      </c>
      <c r="H539" s="6">
        <f>VLOOKUP(G539,'ID MUNICIPIO'!$E$2:$F$867,2,FALSE)</f>
        <v>326</v>
      </c>
      <c r="I539" t="s">
        <v>2827</v>
      </c>
      <c r="J539" t="s">
        <v>10</v>
      </c>
      <c r="K539" s="6">
        <f>VLOOKUP(J539,'ID MUNICIPIO'!$A$2:$H$867,8,FALSE)</f>
        <v>3</v>
      </c>
      <c r="L539" t="s">
        <v>4</v>
      </c>
      <c r="M539" t="s">
        <v>20</v>
      </c>
    </row>
    <row r="540" spans="1:13" hidden="1" x14ac:dyDescent="0.2">
      <c r="A540" t="s">
        <v>870</v>
      </c>
      <c r="B540" s="2">
        <v>10011963</v>
      </c>
      <c r="C540" s="2">
        <v>900409984</v>
      </c>
      <c r="D540" s="23">
        <f>VLOOKUP(C540,consulPlanNegocio07042017!$A$2:$A$1141,1,FALSE)</f>
        <v>900409984</v>
      </c>
      <c r="E540" t="s">
        <v>1864</v>
      </c>
      <c r="F540" s="2">
        <v>916683030</v>
      </c>
      <c r="G540" t="s">
        <v>60</v>
      </c>
      <c r="H540" s="6">
        <f>VLOOKUP(G540,'ID MUNICIPIO'!$E$2:$F$867,2,FALSE)</f>
        <v>321</v>
      </c>
      <c r="I540" t="s">
        <v>2824</v>
      </c>
      <c r="J540" t="s">
        <v>48</v>
      </c>
      <c r="K540" s="6" t="e">
        <f>VLOOKUP(J540,'ID MUNICIPIO'!$A$2:$H$867,8,FALSE)</f>
        <v>#N/A</v>
      </c>
      <c r="L540" t="s">
        <v>58</v>
      </c>
      <c r="M540" t="s">
        <v>125</v>
      </c>
    </row>
    <row r="541" spans="1:13" hidden="1" x14ac:dyDescent="0.2">
      <c r="A541" t="s">
        <v>871</v>
      </c>
      <c r="B541" s="2">
        <v>10011965</v>
      </c>
      <c r="C541" s="2">
        <v>900412466</v>
      </c>
      <c r="D541" s="23">
        <f>VLOOKUP(C541,consulPlanNegocio07042017!$A$2:$A$1141,1,FALSE)</f>
        <v>900412466</v>
      </c>
      <c r="E541" t="s">
        <v>1959</v>
      </c>
      <c r="F541" s="2">
        <v>918910444</v>
      </c>
      <c r="G541" t="s">
        <v>138</v>
      </c>
      <c r="H541" s="6">
        <f>VLOOKUP(G541,'ID MUNICIPIO'!$E$2:$F$867,2,FALSE)</f>
        <v>331</v>
      </c>
      <c r="I541" t="s">
        <v>2824</v>
      </c>
      <c r="J541" t="s">
        <v>48</v>
      </c>
      <c r="K541" s="6" t="e">
        <f>VLOOKUP(J541,'ID MUNICIPIO'!$A$2:$H$867,8,FALSE)</f>
        <v>#N/A</v>
      </c>
      <c r="L541" t="s">
        <v>83</v>
      </c>
      <c r="M541" t="s">
        <v>55</v>
      </c>
    </row>
    <row r="542" spans="1:13" hidden="1" x14ac:dyDescent="0.2">
      <c r="A542" t="s">
        <v>872</v>
      </c>
      <c r="B542" s="2">
        <v>10011966</v>
      </c>
      <c r="C542" s="2">
        <v>900414986</v>
      </c>
      <c r="D542" s="23">
        <f>VLOOKUP(C542,consulPlanNegocio07042017!$A$2:$A$1141,1,FALSE)</f>
        <v>900414986</v>
      </c>
      <c r="E542" t="s">
        <v>2103</v>
      </c>
      <c r="F542" s="2">
        <v>3115146114</v>
      </c>
      <c r="G542" t="s">
        <v>157</v>
      </c>
      <c r="H542" s="6">
        <f>VLOOKUP(G542,'ID MUNICIPIO'!$E$2:$F$867,2,FALSE)</f>
        <v>239</v>
      </c>
      <c r="I542" t="s">
        <v>2827</v>
      </c>
      <c r="J542" t="s">
        <v>12</v>
      </c>
      <c r="K542" s="6">
        <f>VLOOKUP(J542,'ID MUNICIPIO'!$A$2:$H$867,8,FALSE)</f>
        <v>2</v>
      </c>
      <c r="L542" t="s">
        <v>7</v>
      </c>
      <c r="M542" t="s">
        <v>13</v>
      </c>
    </row>
    <row r="543" spans="1:13" hidden="1" x14ac:dyDescent="0.2">
      <c r="A543" t="s">
        <v>873</v>
      </c>
      <c r="B543" s="2">
        <v>10011967</v>
      </c>
      <c r="C543" s="2">
        <v>900416225</v>
      </c>
      <c r="D543" s="23">
        <f>VLOOKUP(C543,consulPlanNegocio07042017!$A$2:$A$1141,1,FALSE)</f>
        <v>900416225</v>
      </c>
      <c r="E543" t="s">
        <v>2104</v>
      </c>
      <c r="F543" s="2">
        <v>986705252</v>
      </c>
      <c r="G543" t="s">
        <v>158</v>
      </c>
      <c r="H543" s="6">
        <f>VLOOKUP(G543,'ID MUNICIPIO'!$E$2:$F$867,2,FALSE)</f>
        <v>863</v>
      </c>
      <c r="I543" t="s">
        <v>2826</v>
      </c>
      <c r="J543" t="s">
        <v>159</v>
      </c>
      <c r="K543" s="6">
        <f>VLOOKUP(J543,'ID MUNICIPIO'!$A$2:$H$867,8,FALSE)</f>
        <v>10</v>
      </c>
      <c r="L543" t="s">
        <v>83</v>
      </c>
      <c r="M543" t="s">
        <v>160</v>
      </c>
    </row>
    <row r="544" spans="1:13" hidden="1" x14ac:dyDescent="0.2">
      <c r="A544" t="s">
        <v>874</v>
      </c>
      <c r="B544" s="2">
        <v>10011968</v>
      </c>
      <c r="C544" s="2">
        <v>900418420</v>
      </c>
      <c r="D544" s="23">
        <f>VLOOKUP(C544,consulPlanNegocio07042017!$A$2:$A$1141,1,FALSE)</f>
        <v>900418420</v>
      </c>
      <c r="E544" t="s">
        <v>2105</v>
      </c>
      <c r="F544" s="2">
        <v>945432337</v>
      </c>
      <c r="G544" t="s">
        <v>103</v>
      </c>
      <c r="H544" s="6">
        <f>VLOOKUP(G544,'ID MUNICIPIO'!$E$2:$F$867,2,FALSE)</f>
        <v>39</v>
      </c>
      <c r="I544" t="s">
        <v>2826</v>
      </c>
      <c r="J544" t="s">
        <v>14</v>
      </c>
      <c r="K544" s="6">
        <f>VLOOKUP(J544,'ID MUNICIPIO'!$A$2:$H$867,8,FALSE)</f>
        <v>1</v>
      </c>
      <c r="L544" t="s">
        <v>31</v>
      </c>
      <c r="M544" t="s">
        <v>23</v>
      </c>
    </row>
    <row r="545" spans="1:13" hidden="1" x14ac:dyDescent="0.2">
      <c r="A545" t="s">
        <v>875</v>
      </c>
      <c r="B545" s="2">
        <v>10011975</v>
      </c>
      <c r="C545" s="2">
        <v>900429519</v>
      </c>
      <c r="D545" s="23">
        <f>VLOOKUP(C545,consulPlanNegocio07042017!$A$2:$A$1141,1,FALSE)</f>
        <v>900429519</v>
      </c>
      <c r="E545" t="s">
        <v>2106</v>
      </c>
      <c r="F545" s="2">
        <v>3202349460</v>
      </c>
      <c r="G545" t="s">
        <v>33</v>
      </c>
      <c r="H545" s="6">
        <f>VLOOKUP(G545,'ID MUNICIPIO'!$E$2:$F$867,2,FALSE)</f>
        <v>324</v>
      </c>
      <c r="I545" t="s">
        <v>2826</v>
      </c>
      <c r="J545" t="s">
        <v>10</v>
      </c>
      <c r="K545" s="6">
        <f>VLOOKUP(J545,'ID MUNICIPIO'!$A$2:$H$867,8,FALSE)</f>
        <v>3</v>
      </c>
      <c r="L545" t="s">
        <v>7</v>
      </c>
      <c r="M545" t="s">
        <v>20</v>
      </c>
    </row>
    <row r="546" spans="1:13" hidden="1" x14ac:dyDescent="0.2">
      <c r="A546" t="s">
        <v>876</v>
      </c>
      <c r="B546" s="2">
        <v>10011976</v>
      </c>
      <c r="C546" s="2">
        <v>900432694</v>
      </c>
      <c r="D546" s="23">
        <f>VLOOKUP(C546,consulPlanNegocio07042017!$A$2:$A$1141,1,FALSE)</f>
        <v>900432694</v>
      </c>
      <c r="E546" t="s">
        <v>2107</v>
      </c>
      <c r="F546" s="2">
        <v>3102049480</v>
      </c>
      <c r="G546" t="s">
        <v>77</v>
      </c>
      <c r="H546" s="6">
        <f>VLOOKUP(G546,'ID MUNICIPIO'!$E$2:$F$867,2,FALSE)</f>
        <v>300</v>
      </c>
      <c r="I546" t="s">
        <v>2826</v>
      </c>
      <c r="J546" t="s">
        <v>12</v>
      </c>
      <c r="K546" s="6">
        <f>VLOOKUP(J546,'ID MUNICIPIO'!$A$2:$H$867,8,FALSE)</f>
        <v>2</v>
      </c>
      <c r="L546" t="s">
        <v>22</v>
      </c>
      <c r="M546" t="s">
        <v>13</v>
      </c>
    </row>
    <row r="547" spans="1:13" hidden="1" x14ac:dyDescent="0.2">
      <c r="A547" t="s">
        <v>877</v>
      </c>
      <c r="B547" s="2">
        <v>10011978</v>
      </c>
      <c r="C547" s="2">
        <v>900433952</v>
      </c>
      <c r="D547" s="23">
        <f>VLOOKUP(C547,consulPlanNegocio07042017!$A$2:$A$1141,1,FALSE)</f>
        <v>900433952</v>
      </c>
      <c r="E547" t="s">
        <v>1745</v>
      </c>
      <c r="F547" s="2">
        <v>917708548</v>
      </c>
      <c r="G547" t="s">
        <v>19</v>
      </c>
      <c r="H547" s="6">
        <f>VLOOKUP(G547,'ID MUNICIPIO'!$E$2:$F$867,2,FALSE)</f>
        <v>312</v>
      </c>
      <c r="I547" t="s">
        <v>2826</v>
      </c>
      <c r="J547" t="s">
        <v>10</v>
      </c>
      <c r="K547" s="6">
        <f>VLOOKUP(J547,'ID MUNICIPIO'!$A$2:$H$867,8,FALSE)</f>
        <v>3</v>
      </c>
      <c r="L547" t="s">
        <v>22</v>
      </c>
      <c r="M547" t="s">
        <v>11</v>
      </c>
    </row>
    <row r="548" spans="1:13" hidden="1" x14ac:dyDescent="0.2">
      <c r="A548" t="s">
        <v>878</v>
      </c>
      <c r="B548" s="2">
        <v>10011980</v>
      </c>
      <c r="C548" s="2">
        <v>900440825</v>
      </c>
      <c r="D548" s="23">
        <f>VLOOKUP(C548,consulPlanNegocio07042017!$A$2:$A$1141,1,FALSE)</f>
        <v>900440825</v>
      </c>
      <c r="E548" t="s">
        <v>2108</v>
      </c>
      <c r="F548" t="s">
        <v>162</v>
      </c>
      <c r="G548" t="s">
        <v>161</v>
      </c>
      <c r="H548" s="6">
        <f>VLOOKUP(G548,'ID MUNICIPIO'!$E$2:$F$867,2,FALSE)</f>
        <v>290</v>
      </c>
      <c r="I548" t="s">
        <v>2826</v>
      </c>
      <c r="J548" t="s">
        <v>12</v>
      </c>
      <c r="K548" s="6">
        <f>VLOOKUP(J548,'ID MUNICIPIO'!$A$2:$H$867,8,FALSE)</f>
        <v>2</v>
      </c>
      <c r="L548" t="s">
        <v>83</v>
      </c>
      <c r="M548" t="s">
        <v>13</v>
      </c>
    </row>
    <row r="549" spans="1:13" hidden="1" x14ac:dyDescent="0.2">
      <c r="A549" t="s">
        <v>879</v>
      </c>
      <c r="B549" s="2">
        <v>10011983</v>
      </c>
      <c r="C549" s="2">
        <v>900444854</v>
      </c>
      <c r="D549" s="23">
        <f>VLOOKUP(C549,consulPlanNegocio07042017!$A$2:$A$1141,1,FALSE)</f>
        <v>900444854</v>
      </c>
      <c r="E549" t="s">
        <v>2109</v>
      </c>
      <c r="F549" s="2">
        <v>3102608502</v>
      </c>
      <c r="G549" t="s">
        <v>19</v>
      </c>
      <c r="H549" s="6">
        <f>VLOOKUP(G549,'ID MUNICIPIO'!$E$2:$F$867,2,FALSE)</f>
        <v>312</v>
      </c>
      <c r="I549" t="s">
        <v>2824</v>
      </c>
      <c r="J549" t="s">
        <v>48</v>
      </c>
      <c r="K549" s="6" t="e">
        <f>VLOOKUP(J549,'ID MUNICIPIO'!$A$2:$H$867,8,FALSE)</f>
        <v>#N/A</v>
      </c>
      <c r="L549" t="s">
        <v>22</v>
      </c>
      <c r="M549" t="s">
        <v>123</v>
      </c>
    </row>
    <row r="550" spans="1:13" hidden="1" x14ac:dyDescent="0.2">
      <c r="A550" t="s">
        <v>880</v>
      </c>
      <c r="B550" s="2">
        <v>10011985</v>
      </c>
      <c r="C550" s="2">
        <v>900450073</v>
      </c>
      <c r="D550" s="23">
        <f>VLOOKUP(C550,consulPlanNegocio07042017!$A$2:$A$1141,1,FALSE)</f>
        <v>900450073</v>
      </c>
      <c r="E550" t="s">
        <v>2110</v>
      </c>
      <c r="F550" s="2">
        <v>948401191</v>
      </c>
      <c r="G550" t="s">
        <v>163</v>
      </c>
      <c r="H550" s="6">
        <f>VLOOKUP(G550,'ID MUNICIPIO'!$E$2:$F$867,2,FALSE)</f>
        <v>61</v>
      </c>
      <c r="I550" t="s">
        <v>2827</v>
      </c>
      <c r="J550" t="s">
        <v>14</v>
      </c>
      <c r="K550" s="6">
        <f>VLOOKUP(J550,'ID MUNICIPIO'!$A$2:$H$867,8,FALSE)</f>
        <v>1</v>
      </c>
      <c r="L550" t="s">
        <v>31</v>
      </c>
      <c r="M550" t="s">
        <v>52</v>
      </c>
    </row>
    <row r="551" spans="1:13" hidden="1" x14ac:dyDescent="0.2">
      <c r="A551" t="s">
        <v>881</v>
      </c>
      <c r="B551" s="2">
        <v>10011988</v>
      </c>
      <c r="C551" s="2">
        <v>900452111</v>
      </c>
      <c r="D551" s="23">
        <f>VLOOKUP(C551,consulPlanNegocio07042017!$A$2:$A$1141,1,FALSE)</f>
        <v>900452111</v>
      </c>
      <c r="E551" t="s">
        <v>2111</v>
      </c>
      <c r="F551" s="2">
        <v>943861186</v>
      </c>
      <c r="G551" t="s">
        <v>47</v>
      </c>
      <c r="H551" s="6">
        <f>VLOOKUP(G551,'ID MUNICIPIO'!$E$2:$F$867,2,FALSE)</f>
        <v>77</v>
      </c>
      <c r="I551" t="s">
        <v>2824</v>
      </c>
      <c r="J551" t="s">
        <v>48</v>
      </c>
      <c r="K551" s="6" t="e">
        <f>VLOOKUP(J551,'ID MUNICIPIO'!$A$2:$H$867,8,FALSE)</f>
        <v>#N/A</v>
      </c>
      <c r="L551" t="s">
        <v>4</v>
      </c>
      <c r="M551" t="s">
        <v>15</v>
      </c>
    </row>
    <row r="552" spans="1:13" hidden="1" x14ac:dyDescent="0.2">
      <c r="A552" t="s">
        <v>882</v>
      </c>
      <c r="B552" s="2">
        <v>10011990</v>
      </c>
      <c r="C552" s="2">
        <v>900458508</v>
      </c>
      <c r="D552" s="23">
        <f>VLOOKUP(C552,consulPlanNegocio07042017!$A$2:$A$1141,1,FALSE)</f>
        <v>900458508</v>
      </c>
      <c r="E552" t="s">
        <v>2112</v>
      </c>
      <c r="F552" s="2">
        <v>942854725</v>
      </c>
      <c r="G552" t="s">
        <v>164</v>
      </c>
      <c r="H552" s="6">
        <f>VLOOKUP(G552,'ID MUNICIPIO'!$E$2:$F$867,2,FALSE)</f>
        <v>72</v>
      </c>
      <c r="I552" t="s">
        <v>2826</v>
      </c>
      <c r="J552" t="s">
        <v>14</v>
      </c>
      <c r="K552" s="6">
        <f>VLOOKUP(J552,'ID MUNICIPIO'!$A$2:$H$867,8,FALSE)</f>
        <v>1</v>
      </c>
      <c r="L552" t="s">
        <v>22</v>
      </c>
      <c r="M552" t="s">
        <v>42</v>
      </c>
    </row>
    <row r="553" spans="1:13" hidden="1" x14ac:dyDescent="0.2">
      <c r="A553" t="s">
        <v>883</v>
      </c>
      <c r="B553" s="2">
        <v>10011996</v>
      </c>
      <c r="C553" s="2">
        <v>900471182</v>
      </c>
      <c r="D553" s="23">
        <f>VLOOKUP(C553,consulPlanNegocio07042017!$A$2:$A$1141,1,FALSE)</f>
        <v>900471182</v>
      </c>
      <c r="E553" t="s">
        <v>2113</v>
      </c>
      <c r="F553" s="2">
        <v>3112310364</v>
      </c>
      <c r="G553" t="s">
        <v>37</v>
      </c>
      <c r="H553" s="6">
        <f>VLOOKUP(G553,'ID MUNICIPIO'!$E$2:$F$867,2,FALSE)</f>
        <v>318</v>
      </c>
      <c r="I553" t="s">
        <v>2826</v>
      </c>
      <c r="J553" t="s">
        <v>10</v>
      </c>
      <c r="K553" s="6">
        <f>VLOOKUP(J553,'ID MUNICIPIO'!$A$2:$H$867,8,FALSE)</f>
        <v>3</v>
      </c>
      <c r="L553" t="s">
        <v>83</v>
      </c>
      <c r="M553" t="s">
        <v>11</v>
      </c>
    </row>
    <row r="554" spans="1:13" hidden="1" x14ac:dyDescent="0.2">
      <c r="A554" t="s">
        <v>884</v>
      </c>
      <c r="B554" s="2">
        <v>10011997</v>
      </c>
      <c r="C554" s="2">
        <v>900477132</v>
      </c>
      <c r="D554" s="23">
        <f>VLOOKUP(C554,consulPlanNegocio07042017!$A$2:$A$1141,1,FALSE)</f>
        <v>900477132</v>
      </c>
      <c r="E554" t="s">
        <v>2114</v>
      </c>
      <c r="F554" s="2">
        <v>918921011</v>
      </c>
      <c r="G554" t="s">
        <v>138</v>
      </c>
      <c r="H554" s="6">
        <f>VLOOKUP(G554,'ID MUNICIPIO'!$E$2:$F$867,2,FALSE)</f>
        <v>331</v>
      </c>
      <c r="I554" t="s">
        <v>2826</v>
      </c>
      <c r="J554" t="s">
        <v>10</v>
      </c>
      <c r="K554" s="6">
        <f>VLOOKUP(J554,'ID MUNICIPIO'!$A$2:$H$867,8,FALSE)</f>
        <v>3</v>
      </c>
      <c r="L554" t="s">
        <v>83</v>
      </c>
      <c r="M554" t="s">
        <v>20</v>
      </c>
    </row>
    <row r="555" spans="1:13" hidden="1" x14ac:dyDescent="0.2">
      <c r="A555" t="s">
        <v>885</v>
      </c>
      <c r="B555" s="2">
        <v>10011998</v>
      </c>
      <c r="C555" s="2">
        <v>900478724</v>
      </c>
      <c r="D555" s="23">
        <f>VLOOKUP(C555,consulPlanNegocio07042017!$A$2:$A$1141,1,FALSE)</f>
        <v>900478724</v>
      </c>
      <c r="E555" t="s">
        <v>2115</v>
      </c>
      <c r="F555" s="2">
        <v>3216469827</v>
      </c>
      <c r="G555" t="s">
        <v>108</v>
      </c>
      <c r="H555" s="6">
        <f>VLOOKUP(G555,'ID MUNICIPIO'!$E$2:$F$867,2,FALSE)</f>
        <v>149</v>
      </c>
      <c r="I555" t="s">
        <v>2827</v>
      </c>
      <c r="J555" t="s">
        <v>14</v>
      </c>
      <c r="K555" s="6">
        <f>VLOOKUP(J555,'ID MUNICIPIO'!$A$2:$H$867,8,FALSE)</f>
        <v>1</v>
      </c>
      <c r="L555" t="s">
        <v>22</v>
      </c>
      <c r="M555" t="s">
        <v>16</v>
      </c>
    </row>
    <row r="556" spans="1:13" hidden="1" x14ac:dyDescent="0.2">
      <c r="A556" t="s">
        <v>886</v>
      </c>
      <c r="B556" s="2">
        <v>10012000</v>
      </c>
      <c r="C556" s="2">
        <v>900482836</v>
      </c>
      <c r="D556" s="23">
        <f>VLOOKUP(C556,consulPlanNegocio07042017!$A$2:$A$1141,1,FALSE)</f>
        <v>900482836</v>
      </c>
      <c r="E556" t="s">
        <v>2116</v>
      </c>
      <c r="F556" s="2">
        <v>3107800462</v>
      </c>
      <c r="G556" t="s">
        <v>86</v>
      </c>
      <c r="H556" s="6">
        <f>VLOOKUP(G556,'ID MUNICIPIO'!$E$2:$F$867,2,FALSE)</f>
        <v>336</v>
      </c>
      <c r="I556" t="s">
        <v>2826</v>
      </c>
      <c r="J556" t="s">
        <v>10</v>
      </c>
      <c r="K556" s="6">
        <f>VLOOKUP(J556,'ID MUNICIPIO'!$A$2:$H$867,8,FALSE)</f>
        <v>3</v>
      </c>
      <c r="L556" t="s">
        <v>22</v>
      </c>
      <c r="M556" t="s">
        <v>11</v>
      </c>
    </row>
    <row r="557" spans="1:13" hidden="1" x14ac:dyDescent="0.2">
      <c r="A557" t="s">
        <v>887</v>
      </c>
      <c r="B557" s="2">
        <v>10012001</v>
      </c>
      <c r="C557" s="2">
        <v>900485008</v>
      </c>
      <c r="D557" s="23">
        <f>VLOOKUP(C557,consulPlanNegocio07042017!$A$2:$A$1141,1,FALSE)</f>
        <v>900485008</v>
      </c>
      <c r="E557" t="s">
        <v>2117</v>
      </c>
      <c r="F557" s="2">
        <v>945515645</v>
      </c>
      <c r="G557" t="s">
        <v>50</v>
      </c>
      <c r="H557" s="6">
        <f>VLOOKUP(G557,'ID MUNICIPIO'!$E$2:$F$867,2,FALSE)</f>
        <v>68</v>
      </c>
      <c r="I557" t="s">
        <v>2826</v>
      </c>
      <c r="J557" t="s">
        <v>14</v>
      </c>
      <c r="K557" s="6">
        <f>VLOOKUP(J557,'ID MUNICIPIO'!$A$2:$H$867,8,FALSE)</f>
        <v>1</v>
      </c>
      <c r="L557" t="s">
        <v>31</v>
      </c>
      <c r="M557" t="s">
        <v>23</v>
      </c>
    </row>
    <row r="558" spans="1:13" hidden="1" x14ac:dyDescent="0.2">
      <c r="A558" t="s">
        <v>888</v>
      </c>
      <c r="B558" s="2">
        <v>10012002</v>
      </c>
      <c r="C558" s="2">
        <v>900485333</v>
      </c>
      <c r="D558" s="23">
        <f>VLOOKUP(C558,consulPlanNegocio07042017!$A$2:$A$1141,1,FALSE)</f>
        <v>900485333</v>
      </c>
      <c r="E558" t="s">
        <v>2025</v>
      </c>
      <c r="F558" s="2">
        <v>918772254</v>
      </c>
      <c r="G558" t="s">
        <v>126</v>
      </c>
      <c r="H558" s="6">
        <f>VLOOKUP(G558,'ID MUNICIPIO'!$E$2:$F$867,2,FALSE)</f>
        <v>400</v>
      </c>
      <c r="I558" t="s">
        <v>2824</v>
      </c>
      <c r="J558" t="s">
        <v>48</v>
      </c>
      <c r="K558" s="6" t="e">
        <f>VLOOKUP(J558,'ID MUNICIPIO'!$A$2:$H$867,8,FALSE)</f>
        <v>#N/A</v>
      </c>
      <c r="L558" t="s">
        <v>83</v>
      </c>
      <c r="M558" t="s">
        <v>125</v>
      </c>
    </row>
    <row r="559" spans="1:13" hidden="1" x14ac:dyDescent="0.2">
      <c r="A559" t="s">
        <v>889</v>
      </c>
      <c r="B559" s="2">
        <v>10012003</v>
      </c>
      <c r="C559" s="2">
        <v>900485334</v>
      </c>
      <c r="D559" s="23">
        <f>VLOOKUP(C559,consulPlanNegocio07042017!$A$2:$A$1141,1,FALSE)</f>
        <v>900485334</v>
      </c>
      <c r="E559" t="s">
        <v>2025</v>
      </c>
      <c r="F559" s="2">
        <v>918772254</v>
      </c>
      <c r="G559" t="s">
        <v>126</v>
      </c>
      <c r="H559" s="6">
        <f>VLOOKUP(G559,'ID MUNICIPIO'!$E$2:$F$867,2,FALSE)</f>
        <v>400</v>
      </c>
      <c r="I559" t="s">
        <v>2824</v>
      </c>
      <c r="J559" t="s">
        <v>48</v>
      </c>
      <c r="K559" s="6" t="e">
        <f>VLOOKUP(J559,'ID MUNICIPIO'!$A$2:$H$867,8,FALSE)</f>
        <v>#N/A</v>
      </c>
      <c r="L559" t="s">
        <v>83</v>
      </c>
      <c r="M559" t="s">
        <v>125</v>
      </c>
    </row>
    <row r="560" spans="1:13" hidden="1" x14ac:dyDescent="0.2">
      <c r="A560" t="s">
        <v>890</v>
      </c>
      <c r="B560" s="2">
        <v>10012004</v>
      </c>
      <c r="C560" s="2">
        <v>900485345</v>
      </c>
      <c r="D560" s="23">
        <f>VLOOKUP(C560,consulPlanNegocio07042017!$A$2:$A$1141,1,FALSE)</f>
        <v>900485345</v>
      </c>
      <c r="E560" t="s">
        <v>2025</v>
      </c>
      <c r="F560" s="2">
        <v>918772254</v>
      </c>
      <c r="G560" t="s">
        <v>126</v>
      </c>
      <c r="H560" s="6">
        <f>VLOOKUP(G560,'ID MUNICIPIO'!$E$2:$F$867,2,FALSE)</f>
        <v>400</v>
      </c>
      <c r="I560" t="s">
        <v>2824</v>
      </c>
      <c r="J560" t="s">
        <v>48</v>
      </c>
      <c r="K560" s="6" t="e">
        <f>VLOOKUP(J560,'ID MUNICIPIO'!$A$2:$H$867,8,FALSE)</f>
        <v>#N/A</v>
      </c>
      <c r="L560" t="s">
        <v>83</v>
      </c>
      <c r="M560" t="s">
        <v>125</v>
      </c>
    </row>
    <row r="561" spans="1:13" hidden="1" x14ac:dyDescent="0.2">
      <c r="A561" t="s">
        <v>891</v>
      </c>
      <c r="B561" s="2">
        <v>10012005</v>
      </c>
      <c r="C561" s="2">
        <v>900485397</v>
      </c>
      <c r="D561" s="23">
        <f>VLOOKUP(C561,consulPlanNegocio07042017!$A$2:$A$1141,1,FALSE)</f>
        <v>900485397</v>
      </c>
      <c r="E561" t="s">
        <v>2025</v>
      </c>
      <c r="F561" s="2">
        <v>918772254</v>
      </c>
      <c r="G561" t="s">
        <v>126</v>
      </c>
      <c r="H561" s="6">
        <f>VLOOKUP(G561,'ID MUNICIPIO'!$E$2:$F$867,2,FALSE)</f>
        <v>400</v>
      </c>
      <c r="I561" t="s">
        <v>2824</v>
      </c>
      <c r="J561" t="s">
        <v>48</v>
      </c>
      <c r="K561" s="6" t="e">
        <f>VLOOKUP(J561,'ID MUNICIPIO'!$A$2:$H$867,8,FALSE)</f>
        <v>#N/A</v>
      </c>
      <c r="L561" t="s">
        <v>83</v>
      </c>
      <c r="M561" t="s">
        <v>125</v>
      </c>
    </row>
    <row r="562" spans="1:13" hidden="1" x14ac:dyDescent="0.2">
      <c r="A562" t="s">
        <v>892</v>
      </c>
      <c r="B562" s="2">
        <v>10012006</v>
      </c>
      <c r="C562" s="2">
        <v>900487894</v>
      </c>
      <c r="D562" s="23">
        <f>VLOOKUP(C562,consulPlanNegocio07042017!$A$2:$A$1141,1,FALSE)</f>
        <v>900487894</v>
      </c>
      <c r="E562" t="s">
        <v>2025</v>
      </c>
      <c r="F562" s="2">
        <v>918772254</v>
      </c>
      <c r="G562" t="s">
        <v>126</v>
      </c>
      <c r="H562" s="6">
        <f>VLOOKUP(G562,'ID MUNICIPIO'!$E$2:$F$867,2,FALSE)</f>
        <v>400</v>
      </c>
      <c r="I562" t="s">
        <v>2824</v>
      </c>
      <c r="J562" t="s">
        <v>48</v>
      </c>
      <c r="K562" s="6" t="e">
        <f>VLOOKUP(J562,'ID MUNICIPIO'!$A$2:$H$867,8,FALSE)</f>
        <v>#N/A</v>
      </c>
      <c r="L562" t="s">
        <v>83</v>
      </c>
      <c r="M562" t="s">
        <v>125</v>
      </c>
    </row>
    <row r="563" spans="1:13" hidden="1" x14ac:dyDescent="0.2">
      <c r="A563" t="s">
        <v>893</v>
      </c>
      <c r="B563" s="2">
        <v>10012007</v>
      </c>
      <c r="C563" s="2">
        <v>900487896</v>
      </c>
      <c r="D563" s="23">
        <f>VLOOKUP(C563,consulPlanNegocio07042017!$A$2:$A$1141,1,FALSE)</f>
        <v>900487896</v>
      </c>
      <c r="E563" t="s">
        <v>2025</v>
      </c>
      <c r="F563" s="2">
        <v>915466694</v>
      </c>
      <c r="G563" t="s">
        <v>126</v>
      </c>
      <c r="H563" s="6">
        <f>VLOOKUP(G563,'ID MUNICIPIO'!$E$2:$F$867,2,FALSE)</f>
        <v>400</v>
      </c>
      <c r="I563" t="s">
        <v>2824</v>
      </c>
      <c r="J563" t="s">
        <v>48</v>
      </c>
      <c r="K563" s="6" t="e">
        <f>VLOOKUP(J563,'ID MUNICIPIO'!$A$2:$H$867,8,FALSE)</f>
        <v>#N/A</v>
      </c>
      <c r="L563" t="s">
        <v>22</v>
      </c>
      <c r="M563" t="s">
        <v>125</v>
      </c>
    </row>
    <row r="564" spans="1:13" hidden="1" x14ac:dyDescent="0.2">
      <c r="A564" t="s">
        <v>894</v>
      </c>
      <c r="B564" s="2">
        <v>10012012</v>
      </c>
      <c r="C564" s="2">
        <v>900500500</v>
      </c>
      <c r="D564" s="23">
        <f>VLOOKUP(C564,consulPlanNegocio07042017!$A$2:$A$1141,1,FALSE)</f>
        <v>900500500</v>
      </c>
      <c r="E564" t="s">
        <v>2118</v>
      </c>
      <c r="F564" s="2">
        <v>312560110</v>
      </c>
      <c r="G564" t="s">
        <v>19</v>
      </c>
      <c r="H564" s="6">
        <f>VLOOKUP(G564,'ID MUNICIPIO'!$E$2:$F$867,2,FALSE)</f>
        <v>312</v>
      </c>
      <c r="I564" t="s">
        <v>2824</v>
      </c>
      <c r="J564" t="s">
        <v>48</v>
      </c>
      <c r="K564" s="6" t="e">
        <f>VLOOKUP(J564,'ID MUNICIPIO'!$A$2:$H$867,8,FALSE)</f>
        <v>#N/A</v>
      </c>
      <c r="L564" t="s">
        <v>22</v>
      </c>
      <c r="M564" t="s">
        <v>125</v>
      </c>
    </row>
    <row r="565" spans="1:13" hidden="1" x14ac:dyDescent="0.2">
      <c r="A565" t="s">
        <v>895</v>
      </c>
      <c r="B565" s="2">
        <v>10012015</v>
      </c>
      <c r="C565" s="2">
        <v>900519765</v>
      </c>
      <c r="D565" s="23">
        <f>VLOOKUP(C565,consulPlanNegocio07042017!$A$2:$A$1141,1,FALSE)</f>
        <v>900519765</v>
      </c>
      <c r="E565" t="s">
        <v>2119</v>
      </c>
      <c r="F565" s="2">
        <v>3102450424</v>
      </c>
      <c r="G565" t="s">
        <v>19</v>
      </c>
      <c r="H565" s="6">
        <f>VLOOKUP(G565,'ID MUNICIPIO'!$E$2:$F$867,2,FALSE)</f>
        <v>312</v>
      </c>
      <c r="I565" t="s">
        <v>2824</v>
      </c>
      <c r="J565" t="s">
        <v>48</v>
      </c>
      <c r="K565" s="6" t="e">
        <f>VLOOKUP(J565,'ID MUNICIPIO'!$A$2:$H$867,8,FALSE)</f>
        <v>#N/A</v>
      </c>
      <c r="L565" t="s">
        <v>58</v>
      </c>
      <c r="M565" t="s">
        <v>15</v>
      </c>
    </row>
    <row r="566" spans="1:13" hidden="1" x14ac:dyDescent="0.2">
      <c r="A566" t="s">
        <v>896</v>
      </c>
      <c r="B566" s="2">
        <v>10012016</v>
      </c>
      <c r="C566" s="2">
        <v>900522265</v>
      </c>
      <c r="D566" s="23">
        <f>VLOOKUP(C566,consulPlanNegocio07042017!$A$2:$A$1141,1,FALSE)</f>
        <v>900522265</v>
      </c>
      <c r="E566" t="s">
        <v>2120</v>
      </c>
      <c r="F566" s="2">
        <v>945560587</v>
      </c>
      <c r="G566" t="s">
        <v>46</v>
      </c>
      <c r="H566" s="6">
        <f>VLOOKUP(G566,'ID MUNICIPIO'!$E$2:$F$867,2,FALSE)</f>
        <v>82</v>
      </c>
      <c r="I566" t="s">
        <v>2827</v>
      </c>
      <c r="J566" t="s">
        <v>14</v>
      </c>
      <c r="K566" s="6">
        <f>VLOOKUP(J566,'ID MUNICIPIO'!$A$2:$H$867,8,FALSE)</f>
        <v>1</v>
      </c>
      <c r="L566" t="s">
        <v>31</v>
      </c>
      <c r="M566" t="s">
        <v>23</v>
      </c>
    </row>
    <row r="567" spans="1:13" hidden="1" x14ac:dyDescent="0.2">
      <c r="A567" t="s">
        <v>897</v>
      </c>
      <c r="B567" s="2">
        <v>10012018</v>
      </c>
      <c r="C567" s="2">
        <v>900529903</v>
      </c>
      <c r="D567" s="23">
        <f>VLOOKUP(C567,consulPlanNegocio07042017!$A$2:$A$1141,1,FALSE)</f>
        <v>900529903</v>
      </c>
      <c r="E567" t="s">
        <v>2121</v>
      </c>
      <c r="F567" s="2">
        <v>918683030</v>
      </c>
      <c r="G567" t="s">
        <v>19</v>
      </c>
      <c r="H567" s="6">
        <f>VLOOKUP(G567,'ID MUNICIPIO'!$E$2:$F$867,2,FALSE)</f>
        <v>312</v>
      </c>
      <c r="I567" t="s">
        <v>2824</v>
      </c>
      <c r="J567" t="s">
        <v>48</v>
      </c>
      <c r="K567" s="6" t="e">
        <f>VLOOKUP(J567,'ID MUNICIPIO'!$A$2:$H$867,8,FALSE)</f>
        <v>#N/A</v>
      </c>
      <c r="L567" t="s">
        <v>58</v>
      </c>
      <c r="M567" t="s">
        <v>15</v>
      </c>
    </row>
    <row r="568" spans="1:13" hidden="1" x14ac:dyDescent="0.2">
      <c r="A568" t="s">
        <v>898</v>
      </c>
      <c r="B568" s="2">
        <v>10012022</v>
      </c>
      <c r="C568" s="2">
        <v>900550536</v>
      </c>
      <c r="D568" s="23">
        <f>VLOOKUP(C568,consulPlanNegocio07042017!$A$2:$A$1141,1,FALSE)</f>
        <v>900550536</v>
      </c>
      <c r="E568" t="s">
        <v>2122</v>
      </c>
      <c r="F568" s="2">
        <v>948279090</v>
      </c>
      <c r="G568" t="s">
        <v>102</v>
      </c>
      <c r="H568" s="6">
        <f>VLOOKUP(G568,'ID MUNICIPIO'!$E$2:$F$867,2,FALSE)</f>
        <v>164</v>
      </c>
      <c r="I568" t="s">
        <v>2827</v>
      </c>
      <c r="J568" t="s">
        <v>14</v>
      </c>
      <c r="K568" s="6">
        <f>VLOOKUP(J568,'ID MUNICIPIO'!$A$2:$H$867,8,FALSE)</f>
        <v>1</v>
      </c>
      <c r="L568" t="s">
        <v>22</v>
      </c>
      <c r="M568" t="s">
        <v>16</v>
      </c>
    </row>
    <row r="569" spans="1:13" hidden="1" x14ac:dyDescent="0.2">
      <c r="A569" t="s">
        <v>899</v>
      </c>
      <c r="B569" s="2">
        <v>10012023</v>
      </c>
      <c r="C569" s="2">
        <v>900551620</v>
      </c>
      <c r="D569" s="23">
        <f>VLOOKUP(C569,consulPlanNegocio07042017!$A$2:$A$1141,1,FALSE)</f>
        <v>900551620</v>
      </c>
      <c r="E569" t="s">
        <v>2123</v>
      </c>
      <c r="F569" s="2">
        <v>3146526554</v>
      </c>
      <c r="G569" t="s">
        <v>51</v>
      </c>
      <c r="H569" s="6">
        <f>VLOOKUP(G569,'ID MUNICIPIO'!$E$2:$F$867,2,FALSE)</f>
        <v>166</v>
      </c>
      <c r="I569" t="s">
        <v>2827</v>
      </c>
      <c r="J569" t="s">
        <v>14</v>
      </c>
      <c r="K569" s="6">
        <f>VLOOKUP(J569,'ID MUNICIPIO'!$A$2:$H$867,8,FALSE)</f>
        <v>1</v>
      </c>
      <c r="L569" t="s">
        <v>31</v>
      </c>
      <c r="M569" t="s">
        <v>52</v>
      </c>
    </row>
    <row r="570" spans="1:13" hidden="1" x14ac:dyDescent="0.2">
      <c r="A570" t="s">
        <v>900</v>
      </c>
      <c r="B570" s="2">
        <v>10012024</v>
      </c>
      <c r="C570" s="2">
        <v>900556152</v>
      </c>
      <c r="D570" s="23">
        <f>VLOOKUP(C570,consulPlanNegocio07042017!$A$2:$A$1141,1,FALSE)</f>
        <v>900556152</v>
      </c>
      <c r="E570" t="s">
        <v>2124</v>
      </c>
      <c r="F570" s="2">
        <v>3107829184</v>
      </c>
      <c r="G570" t="s">
        <v>36</v>
      </c>
      <c r="H570" s="6">
        <f>VLOOKUP(G570,'ID MUNICIPIO'!$E$2:$F$867,2,FALSE)</f>
        <v>373</v>
      </c>
      <c r="I570" t="s">
        <v>2826</v>
      </c>
      <c r="J570" t="s">
        <v>10</v>
      </c>
      <c r="K570" s="6">
        <f>VLOOKUP(J570,'ID MUNICIPIO'!$A$2:$H$867,8,FALSE)</f>
        <v>3</v>
      </c>
      <c r="L570" t="s">
        <v>4</v>
      </c>
      <c r="M570" t="s">
        <v>11</v>
      </c>
    </row>
    <row r="571" spans="1:13" hidden="1" x14ac:dyDescent="0.2">
      <c r="A571" t="s">
        <v>901</v>
      </c>
      <c r="B571" s="2">
        <v>10012028</v>
      </c>
      <c r="C571" s="2">
        <v>91218371</v>
      </c>
      <c r="D571" s="23">
        <f>VLOOKUP(C571,consulPlanNegocio07042017!$A$2:$A$1141,1,FALSE)</f>
        <v>91218371</v>
      </c>
      <c r="E571" t="s">
        <v>2125</v>
      </c>
      <c r="F571" s="2">
        <v>918993500</v>
      </c>
      <c r="G571" t="s">
        <v>165</v>
      </c>
      <c r="H571" s="6">
        <f>VLOOKUP(G571,'ID MUNICIPIO'!$E$2:$F$867,2,FALSE)</f>
        <v>306</v>
      </c>
      <c r="I571" t="s">
        <v>2826</v>
      </c>
      <c r="J571" t="s">
        <v>10</v>
      </c>
      <c r="K571" s="6">
        <f>VLOOKUP(J571,'ID MUNICIPIO'!$A$2:$H$867,8,FALSE)</f>
        <v>3</v>
      </c>
      <c r="L571" t="s">
        <v>22</v>
      </c>
      <c r="M571" t="s">
        <v>11</v>
      </c>
    </row>
    <row r="572" spans="1:13" hidden="1" x14ac:dyDescent="0.2">
      <c r="A572" t="s">
        <v>902</v>
      </c>
      <c r="B572" s="2">
        <v>10012046</v>
      </c>
      <c r="C572" s="2">
        <v>9320094</v>
      </c>
      <c r="D572" s="23">
        <f>VLOOKUP(C572,consulPlanNegocio07042017!$A$2:$A$1141,1,FALSE)</f>
        <v>9320094</v>
      </c>
      <c r="E572" t="s">
        <v>2126</v>
      </c>
      <c r="F572" s="2">
        <v>3114604288</v>
      </c>
      <c r="G572" t="s">
        <v>77</v>
      </c>
      <c r="H572" s="6">
        <f>VLOOKUP(G572,'ID MUNICIPIO'!$E$2:$F$867,2,FALSE)</f>
        <v>300</v>
      </c>
      <c r="I572" t="s">
        <v>2826</v>
      </c>
      <c r="J572" t="s">
        <v>12</v>
      </c>
      <c r="K572" s="6">
        <f>VLOOKUP(J572,'ID MUNICIPIO'!$A$2:$H$867,8,FALSE)</f>
        <v>2</v>
      </c>
      <c r="L572" t="s">
        <v>22</v>
      </c>
      <c r="M572" t="s">
        <v>13</v>
      </c>
    </row>
    <row r="573" spans="1:13" hidden="1" x14ac:dyDescent="0.2">
      <c r="A573" t="s">
        <v>903</v>
      </c>
      <c r="B573" s="2">
        <v>10012061</v>
      </c>
      <c r="C573" s="2">
        <v>3262542</v>
      </c>
      <c r="D573" s="23">
        <f>VLOOKUP(C573,consulPlanNegocio07042017!$A$2:$A$1141,1,FALSE)</f>
        <v>3262542</v>
      </c>
      <c r="E573" t="s">
        <v>2127</v>
      </c>
      <c r="F573" s="2">
        <v>3105834591</v>
      </c>
      <c r="G573" t="s">
        <v>166</v>
      </c>
      <c r="H573" s="6">
        <f>VLOOKUP(G573,'ID MUNICIPIO'!$E$2:$F$867,2,FALSE)</f>
        <v>315</v>
      </c>
      <c r="I573" t="s">
        <v>2827</v>
      </c>
      <c r="J573" t="s">
        <v>10</v>
      </c>
      <c r="K573" s="6">
        <f>VLOOKUP(J573,'ID MUNICIPIO'!$A$2:$H$867,8,FALSE)</f>
        <v>3</v>
      </c>
      <c r="L573" t="s">
        <v>54</v>
      </c>
      <c r="M573" t="s">
        <v>20</v>
      </c>
    </row>
    <row r="574" spans="1:13" hidden="1" x14ac:dyDescent="0.2">
      <c r="A574" t="s">
        <v>904</v>
      </c>
      <c r="B574" s="2">
        <v>10012076</v>
      </c>
      <c r="C574" s="2">
        <v>93349815</v>
      </c>
      <c r="D574" s="23">
        <f>VLOOKUP(C574,consulPlanNegocio07042017!$A$2:$A$1141,1,FALSE)</f>
        <v>93349815</v>
      </c>
      <c r="E574" t="s">
        <v>2128</v>
      </c>
      <c r="F574" s="2">
        <v>3123760867</v>
      </c>
      <c r="G574" t="s">
        <v>167</v>
      </c>
      <c r="H574" s="6">
        <f>VLOOKUP(G574,'ID MUNICIPIO'!$E$2:$F$867,2,FALSE)</f>
        <v>824</v>
      </c>
      <c r="I574" t="s">
        <v>2827</v>
      </c>
      <c r="J574" t="s">
        <v>10</v>
      </c>
      <c r="K574" s="6">
        <f>VLOOKUP(J574,'ID MUNICIPIO'!$A$2:$H$867,8,FALSE)</f>
        <v>3</v>
      </c>
      <c r="L574" t="s">
        <v>4</v>
      </c>
      <c r="M574" t="s">
        <v>20</v>
      </c>
    </row>
    <row r="575" spans="1:13" hidden="1" x14ac:dyDescent="0.2">
      <c r="A575" t="s">
        <v>905</v>
      </c>
      <c r="B575" s="2">
        <v>10012077</v>
      </c>
      <c r="C575" s="2">
        <v>93366147</v>
      </c>
      <c r="D575" s="23">
        <f>VLOOKUP(C575,consulPlanNegocio07042017!$A$2:$A$1141,1,FALSE)</f>
        <v>93366147</v>
      </c>
      <c r="E575" t="s">
        <v>2129</v>
      </c>
      <c r="F575" s="2">
        <v>3115147774</v>
      </c>
      <c r="G575" t="s">
        <v>19</v>
      </c>
      <c r="H575" s="6">
        <f>VLOOKUP(G575,'ID MUNICIPIO'!$E$2:$F$867,2,FALSE)</f>
        <v>312</v>
      </c>
      <c r="I575" t="s">
        <v>2827</v>
      </c>
      <c r="J575" t="s">
        <v>10</v>
      </c>
      <c r="K575" s="6">
        <f>VLOOKUP(J575,'ID MUNICIPIO'!$A$2:$H$867,8,FALSE)</f>
        <v>3</v>
      </c>
      <c r="L575" t="s">
        <v>7</v>
      </c>
      <c r="M575" t="s">
        <v>20</v>
      </c>
    </row>
    <row r="576" spans="1:13" hidden="1" x14ac:dyDescent="0.2">
      <c r="A576" t="s">
        <v>906</v>
      </c>
      <c r="B576" s="2">
        <v>10012144</v>
      </c>
      <c r="C576" s="2">
        <v>9522672</v>
      </c>
      <c r="D576" s="23" t="e">
        <f>VLOOKUP(C576,consulPlanNegocio07042017!$A$2:$A$1141,1,FALSE)</f>
        <v>#N/A</v>
      </c>
      <c r="E576" t="s">
        <v>2130</v>
      </c>
      <c r="F576" s="2">
        <v>3212325354</v>
      </c>
      <c r="G576" t="s">
        <v>161</v>
      </c>
      <c r="H576" s="6">
        <f>VLOOKUP(G576,'ID MUNICIPIO'!$E$2:$F$867,2,FALSE)</f>
        <v>290</v>
      </c>
      <c r="I576" t="s">
        <v>2827</v>
      </c>
      <c r="J576" t="s">
        <v>12</v>
      </c>
      <c r="K576" s="6">
        <f>VLOOKUP(J576,'ID MUNICIPIO'!$A$2:$H$867,8,FALSE)</f>
        <v>2</v>
      </c>
      <c r="L576" t="s">
        <v>4</v>
      </c>
      <c r="M576" t="s">
        <v>25</v>
      </c>
    </row>
    <row r="577" spans="1:13" hidden="1" x14ac:dyDescent="0.2">
      <c r="A577" t="s">
        <v>907</v>
      </c>
      <c r="B577" s="2">
        <v>10012164</v>
      </c>
      <c r="C577" s="2">
        <v>9535541</v>
      </c>
      <c r="D577" s="23">
        <f>VLOOKUP(C577,consulPlanNegocio07042017!$A$2:$A$1141,1,FALSE)</f>
        <v>9535541</v>
      </c>
      <c r="E577" t="s">
        <v>2131</v>
      </c>
      <c r="F577" s="2">
        <v>3174006230</v>
      </c>
      <c r="G577" t="s">
        <v>77</v>
      </c>
      <c r="H577" s="6">
        <f>VLOOKUP(G577,'ID MUNICIPIO'!$E$2:$F$867,2,FALSE)</f>
        <v>300</v>
      </c>
      <c r="I577" t="s">
        <v>2826</v>
      </c>
      <c r="J577" t="s">
        <v>12</v>
      </c>
      <c r="K577" s="6">
        <f>VLOOKUP(J577,'ID MUNICIPIO'!$A$2:$H$867,8,FALSE)</f>
        <v>2</v>
      </c>
      <c r="L577" t="s">
        <v>22</v>
      </c>
      <c r="M577" t="s">
        <v>13</v>
      </c>
    </row>
    <row r="578" spans="1:13" hidden="1" x14ac:dyDescent="0.2">
      <c r="A578" t="s">
        <v>908</v>
      </c>
      <c r="B578" s="2">
        <v>10012177</v>
      </c>
      <c r="C578" s="2">
        <v>98497212</v>
      </c>
      <c r="D578" s="23">
        <f>VLOOKUP(C578,consulPlanNegocio07042017!$A$2:$A$1141,1,FALSE)</f>
        <v>98497212</v>
      </c>
      <c r="E578" t="s">
        <v>2132</v>
      </c>
      <c r="F578" s="2">
        <v>943619129</v>
      </c>
      <c r="G578" t="s">
        <v>164</v>
      </c>
      <c r="H578" s="6">
        <f>VLOOKUP(G578,'ID MUNICIPIO'!$E$2:$F$867,2,FALSE)</f>
        <v>72</v>
      </c>
      <c r="I578" t="s">
        <v>2826</v>
      </c>
      <c r="J578" t="s">
        <v>14</v>
      </c>
      <c r="K578" s="6">
        <f>VLOOKUP(J578,'ID MUNICIPIO'!$A$2:$H$867,8,FALSE)</f>
        <v>1</v>
      </c>
      <c r="L578" t="s">
        <v>22</v>
      </c>
      <c r="M578" t="s">
        <v>23</v>
      </c>
    </row>
    <row r="579" spans="1:13" hidden="1" x14ac:dyDescent="0.2">
      <c r="A579" t="s">
        <v>909</v>
      </c>
      <c r="B579" s="2">
        <v>10012183</v>
      </c>
      <c r="C579" s="2">
        <v>98570864</v>
      </c>
      <c r="D579" s="23">
        <f>VLOOKUP(C579,consulPlanNegocio07042017!$A$2:$A$1141,1,FALSE)</f>
        <v>98570864</v>
      </c>
      <c r="E579" t="s">
        <v>2133</v>
      </c>
      <c r="F579" s="2">
        <v>945681169</v>
      </c>
      <c r="G579" t="s">
        <v>47</v>
      </c>
      <c r="H579" s="6">
        <f>VLOOKUP(G579,'ID MUNICIPIO'!$E$2:$F$867,2,FALSE)</f>
        <v>77</v>
      </c>
      <c r="I579" t="s">
        <v>2824</v>
      </c>
      <c r="J579" t="s">
        <v>48</v>
      </c>
      <c r="K579" s="6" t="e">
        <f>VLOOKUP(J579,'ID MUNICIPIO'!$A$2:$H$867,8,FALSE)</f>
        <v>#N/A</v>
      </c>
      <c r="L579" t="s">
        <v>22</v>
      </c>
      <c r="M579" t="s">
        <v>15</v>
      </c>
    </row>
    <row r="580" spans="1:13" hidden="1" x14ac:dyDescent="0.2">
      <c r="A580" t="s">
        <v>910</v>
      </c>
      <c r="B580" s="2">
        <v>10012262</v>
      </c>
      <c r="C580" s="2">
        <v>3469254</v>
      </c>
      <c r="D580" s="23">
        <f>VLOOKUP(C580,consulPlanNegocio07042017!$A$2:$A$1141,1,FALSE)</f>
        <v>3469254</v>
      </c>
      <c r="E580" t="s">
        <v>2134</v>
      </c>
      <c r="F580" s="2">
        <v>3113810065</v>
      </c>
      <c r="G580" t="s">
        <v>84</v>
      </c>
      <c r="H580" s="6">
        <f>VLOOKUP(G580,'ID MUNICIPIO'!$E$2:$F$867,2,FALSE)</f>
        <v>58</v>
      </c>
      <c r="I580" t="s">
        <v>2826</v>
      </c>
      <c r="J580" t="s">
        <v>14</v>
      </c>
      <c r="K580" s="6">
        <f>VLOOKUP(J580,'ID MUNICIPIO'!$A$2:$H$867,8,FALSE)</f>
        <v>1</v>
      </c>
      <c r="L580" t="s">
        <v>31</v>
      </c>
      <c r="M580" t="s">
        <v>42</v>
      </c>
    </row>
    <row r="581" spans="1:13" hidden="1" x14ac:dyDescent="0.2">
      <c r="A581" t="s">
        <v>911</v>
      </c>
      <c r="B581" s="2">
        <v>10012274</v>
      </c>
      <c r="C581" s="2">
        <v>900570211</v>
      </c>
      <c r="D581" s="23">
        <f>VLOOKUP(C581,consulPlanNegocio07042017!$A$2:$A$1141,1,FALSE)</f>
        <v>900570211</v>
      </c>
      <c r="E581" t="s">
        <v>2135</v>
      </c>
      <c r="F581" s="2">
        <v>944197755</v>
      </c>
      <c r="G581" t="s">
        <v>124</v>
      </c>
      <c r="H581" s="6">
        <f>VLOOKUP(G581,'ID MUNICIPIO'!$E$2:$F$867,2,FALSE)</f>
        <v>123</v>
      </c>
      <c r="I581" t="s">
        <v>2824</v>
      </c>
      <c r="J581" t="s">
        <v>48</v>
      </c>
      <c r="K581" s="6" t="e">
        <f>VLOOKUP(J581,'ID MUNICIPIO'!$A$2:$H$867,8,FALSE)</f>
        <v>#N/A</v>
      </c>
      <c r="L581" t="s">
        <v>22</v>
      </c>
      <c r="M581" t="s">
        <v>15</v>
      </c>
    </row>
    <row r="582" spans="1:13" hidden="1" x14ac:dyDescent="0.2">
      <c r="A582" t="s">
        <v>912</v>
      </c>
      <c r="B582" s="2">
        <v>10012275</v>
      </c>
      <c r="C582" s="2">
        <v>15444890</v>
      </c>
      <c r="D582" s="23">
        <f>VLOOKUP(C582,consulPlanNegocio07042017!$A$2:$A$1141,1,FALSE)</f>
        <v>15444890</v>
      </c>
      <c r="E582" t="s">
        <v>2136</v>
      </c>
      <c r="F582" s="2">
        <v>945630103</v>
      </c>
      <c r="G582" t="s">
        <v>122</v>
      </c>
      <c r="H582" s="6">
        <f>VLOOKUP(G582,'ID MUNICIPIO'!$E$2:$F$867,2,FALSE)</f>
        <v>93</v>
      </c>
      <c r="I582" t="s">
        <v>2824</v>
      </c>
      <c r="J582" t="s">
        <v>48</v>
      </c>
      <c r="K582" s="6" t="e">
        <f>VLOOKUP(J582,'ID MUNICIPIO'!$A$2:$H$867,8,FALSE)</f>
        <v>#N/A</v>
      </c>
      <c r="L582" t="s">
        <v>31</v>
      </c>
      <c r="M582" t="s">
        <v>15</v>
      </c>
    </row>
    <row r="583" spans="1:13" hidden="1" x14ac:dyDescent="0.2">
      <c r="A583" t="s">
        <v>913</v>
      </c>
      <c r="B583" s="2">
        <v>10012276</v>
      </c>
      <c r="C583" s="2">
        <v>3151916</v>
      </c>
      <c r="D583" s="23">
        <f>VLOOKUP(C583,consulPlanNegocio07042017!$A$2:$A$1141,1,FALSE)</f>
        <v>3151916</v>
      </c>
      <c r="E583" t="s">
        <v>2137</v>
      </c>
      <c r="F583" s="2">
        <v>3202262291</v>
      </c>
      <c r="G583" t="s">
        <v>57</v>
      </c>
      <c r="H583" s="6">
        <f>VLOOKUP(G583,'ID MUNICIPIO'!$E$2:$F$867,2,FALSE)</f>
        <v>322</v>
      </c>
      <c r="I583" t="s">
        <v>2826</v>
      </c>
      <c r="J583" t="s">
        <v>10</v>
      </c>
      <c r="K583" s="6">
        <f>VLOOKUP(J583,'ID MUNICIPIO'!$A$2:$H$867,8,FALSE)</f>
        <v>3</v>
      </c>
      <c r="L583" t="s">
        <v>22</v>
      </c>
      <c r="M583" t="s">
        <v>11</v>
      </c>
    </row>
    <row r="584" spans="1:13" hidden="1" x14ac:dyDescent="0.2">
      <c r="A584" t="s">
        <v>914</v>
      </c>
      <c r="B584" s="2">
        <v>10012292</v>
      </c>
      <c r="C584" s="2">
        <v>71490179</v>
      </c>
      <c r="D584" s="23">
        <f>VLOOKUP(C584,consulPlanNegocio07042017!$A$2:$A$1141,1,FALSE)</f>
        <v>71490179</v>
      </c>
      <c r="E584" t="s">
        <v>2138</v>
      </c>
      <c r="F584" s="2">
        <v>3116129665</v>
      </c>
      <c r="G584" t="s">
        <v>168</v>
      </c>
      <c r="H584" s="6">
        <f>VLOOKUP(G584,'ID MUNICIPIO'!$E$2:$F$867,2,FALSE)</f>
        <v>51</v>
      </c>
      <c r="I584" t="s">
        <v>2827</v>
      </c>
      <c r="J584" t="s">
        <v>14</v>
      </c>
      <c r="K584" s="6">
        <f>VLOOKUP(J584,'ID MUNICIPIO'!$A$2:$H$867,8,FALSE)</f>
        <v>1</v>
      </c>
      <c r="L584" t="s">
        <v>31</v>
      </c>
      <c r="M584" t="s">
        <v>42</v>
      </c>
    </row>
    <row r="585" spans="1:13" hidden="1" x14ac:dyDescent="0.2">
      <c r="A585" t="s">
        <v>915</v>
      </c>
      <c r="B585" s="2">
        <v>10012298</v>
      </c>
      <c r="C585" s="2">
        <v>900520255</v>
      </c>
      <c r="D585" s="23">
        <f>VLOOKUP(C585,consulPlanNegocio07042017!$A$2:$A$1141,1,FALSE)</f>
        <v>900520255</v>
      </c>
      <c r="E585" t="s">
        <v>2139</v>
      </c>
      <c r="F585" s="2">
        <v>3217802460</v>
      </c>
      <c r="G585" t="s">
        <v>84</v>
      </c>
      <c r="H585" s="6">
        <f>VLOOKUP(G585,'ID MUNICIPIO'!$E$2:$F$867,2,FALSE)</f>
        <v>58</v>
      </c>
      <c r="I585" t="s">
        <v>2826</v>
      </c>
      <c r="J585" t="s">
        <v>14</v>
      </c>
      <c r="K585" s="6">
        <f>VLOOKUP(J585,'ID MUNICIPIO'!$A$2:$H$867,8,FALSE)</f>
        <v>1</v>
      </c>
      <c r="L585" t="s">
        <v>31</v>
      </c>
      <c r="M585" t="s">
        <v>42</v>
      </c>
    </row>
    <row r="586" spans="1:13" s="24" customFormat="1" x14ac:dyDescent="0.2">
      <c r="A586" s="24" t="s">
        <v>1527</v>
      </c>
      <c r="B586" s="25">
        <v>10018289</v>
      </c>
      <c r="C586" s="25">
        <v>5407705</v>
      </c>
      <c r="D586" s="24" t="e">
        <f>VLOOKUP(C586,consulPlanNegocio07042017!$A$2:$A$1141,1,FALSE)</f>
        <v>#N/A</v>
      </c>
      <c r="E586" s="24" t="s">
        <v>2719</v>
      </c>
      <c r="F586" s="25">
        <v>975613629</v>
      </c>
      <c r="G586" s="24" t="s">
        <v>300</v>
      </c>
      <c r="H586" s="24">
        <f>VLOOKUP(G586,'ID MUNICIPIO'!$E$2:$F$877,2,FALSE)</f>
        <v>869</v>
      </c>
      <c r="I586" s="24" t="s">
        <v>2826</v>
      </c>
      <c r="J586" s="24" t="s">
        <v>6</v>
      </c>
      <c r="K586" s="24">
        <f>VLOOKUP(J586,'ID MUNICIPIO'!$A$2:$H$867,8,FALSE)</f>
        <v>8</v>
      </c>
      <c r="L586" s="24" t="s">
        <v>22</v>
      </c>
      <c r="M586" s="24" t="s">
        <v>9</v>
      </c>
    </row>
    <row r="587" spans="1:13" hidden="1" x14ac:dyDescent="0.2">
      <c r="A587" t="s">
        <v>917</v>
      </c>
      <c r="B587" s="2">
        <v>10012325</v>
      </c>
      <c r="C587" s="2">
        <v>900076699</v>
      </c>
      <c r="D587" s="23">
        <f>VLOOKUP(C587,consulPlanNegocio07042017!$A$2:$A$1141,1,FALSE)</f>
        <v>900076699</v>
      </c>
      <c r="E587" t="s">
        <v>2141</v>
      </c>
      <c r="F587" s="2">
        <v>948671327</v>
      </c>
      <c r="G587" t="s">
        <v>84</v>
      </c>
      <c r="H587" s="6">
        <f>VLOOKUP(G587,'ID MUNICIPIO'!$E$2:$F$867,2,FALSE)</f>
        <v>58</v>
      </c>
      <c r="I587" t="s">
        <v>2826</v>
      </c>
      <c r="J587" t="s">
        <v>14</v>
      </c>
      <c r="K587" s="6">
        <f>VLOOKUP(J587,'ID MUNICIPIO'!$A$2:$H$867,8,FALSE)</f>
        <v>1</v>
      </c>
      <c r="L587" t="s">
        <v>22</v>
      </c>
      <c r="M587" t="s">
        <v>42</v>
      </c>
    </row>
    <row r="588" spans="1:13" hidden="1" x14ac:dyDescent="0.2">
      <c r="A588" t="s">
        <v>918</v>
      </c>
      <c r="B588" s="2">
        <v>10012329</v>
      </c>
      <c r="C588" s="2">
        <v>32447938</v>
      </c>
      <c r="D588" s="23">
        <f>VLOOKUP(C588,consulPlanNegocio07042017!$A$2:$A$1141,1,FALSE)</f>
        <v>32447938</v>
      </c>
      <c r="E588" t="s">
        <v>2142</v>
      </c>
      <c r="F588" s="2">
        <v>948455557</v>
      </c>
      <c r="G588" t="s">
        <v>169</v>
      </c>
      <c r="H588" s="6">
        <f>VLOOKUP(G588,'ID MUNICIPIO'!$E$2:$F$867,2,FALSE)</f>
        <v>74</v>
      </c>
      <c r="I588" t="s">
        <v>2827</v>
      </c>
      <c r="J588" t="s">
        <v>14</v>
      </c>
      <c r="K588" s="6">
        <f>VLOOKUP(J588,'ID MUNICIPIO'!$A$2:$H$867,8,FALSE)</f>
        <v>1</v>
      </c>
      <c r="L588" t="s">
        <v>31</v>
      </c>
      <c r="M588" t="s">
        <v>42</v>
      </c>
    </row>
    <row r="589" spans="1:13" hidden="1" x14ac:dyDescent="0.2">
      <c r="A589" t="s">
        <v>919</v>
      </c>
      <c r="B589" s="2">
        <v>10012346</v>
      </c>
      <c r="C589" s="2">
        <v>860353082</v>
      </c>
      <c r="D589" s="23">
        <f>VLOOKUP(C589,consulPlanNegocio07042017!$A$2:$A$1141,1,FALSE)</f>
        <v>860353082</v>
      </c>
      <c r="E589" t="s">
        <v>2143</v>
      </c>
      <c r="F589" s="2">
        <v>312144136</v>
      </c>
      <c r="G589" t="s">
        <v>138</v>
      </c>
      <c r="H589" s="6">
        <f>VLOOKUP(G589,'ID MUNICIPIO'!$E$2:$F$867,2,FALSE)</f>
        <v>331</v>
      </c>
      <c r="I589" t="s">
        <v>2824</v>
      </c>
      <c r="J589" t="s">
        <v>48</v>
      </c>
      <c r="K589" s="6" t="e">
        <f>VLOOKUP(J589,'ID MUNICIPIO'!$A$2:$H$867,8,FALSE)</f>
        <v>#N/A</v>
      </c>
      <c r="L589" t="s">
        <v>22</v>
      </c>
      <c r="M589" t="s">
        <v>55</v>
      </c>
    </row>
    <row r="590" spans="1:13" hidden="1" x14ac:dyDescent="0.2">
      <c r="A590" t="s">
        <v>920</v>
      </c>
      <c r="B590" s="2">
        <v>10012459</v>
      </c>
      <c r="C590" s="2">
        <v>900034616</v>
      </c>
      <c r="D590" s="23">
        <f>VLOOKUP(C590,consulPlanNegocio07042017!$A$2:$A$1141,1,FALSE)</f>
        <v>900034616</v>
      </c>
      <c r="E590" t="s">
        <v>2144</v>
      </c>
      <c r="F590" s="2">
        <v>916215264</v>
      </c>
      <c r="G590" t="s">
        <v>19</v>
      </c>
      <c r="H590" s="6">
        <f>VLOOKUP(G590,'ID MUNICIPIO'!$E$2:$F$867,2,FALSE)</f>
        <v>312</v>
      </c>
      <c r="I590" t="s">
        <v>2827</v>
      </c>
      <c r="J590" t="s">
        <v>10</v>
      </c>
      <c r="K590" s="6">
        <f>VLOOKUP(J590,'ID MUNICIPIO'!$A$2:$H$867,8,FALSE)</f>
        <v>3</v>
      </c>
      <c r="L590" t="s">
        <v>54</v>
      </c>
      <c r="M590" t="s">
        <v>152</v>
      </c>
    </row>
    <row r="591" spans="1:13" hidden="1" x14ac:dyDescent="0.2">
      <c r="A591" t="s">
        <v>921</v>
      </c>
      <c r="B591" s="2">
        <v>10012469</v>
      </c>
      <c r="C591" s="2">
        <v>900084568</v>
      </c>
      <c r="D591" s="23">
        <f>VLOOKUP(C591,consulPlanNegocio07042017!$A$2:$A$1141,1,FALSE)</f>
        <v>900084568</v>
      </c>
      <c r="E591" t="s">
        <v>2145</v>
      </c>
      <c r="F591" s="2">
        <v>3134121592</v>
      </c>
      <c r="G591" t="s">
        <v>142</v>
      </c>
      <c r="H591" s="6">
        <f>VLOOKUP(G591,'ID MUNICIPIO'!$E$2:$F$867,2,FALSE)</f>
        <v>347</v>
      </c>
      <c r="I591" t="s">
        <v>2826</v>
      </c>
      <c r="J591" t="s">
        <v>10</v>
      </c>
      <c r="K591" s="6">
        <f>VLOOKUP(J591,'ID MUNICIPIO'!$A$2:$H$867,8,FALSE)</f>
        <v>3</v>
      </c>
      <c r="L591" t="s">
        <v>31</v>
      </c>
      <c r="M591" t="s">
        <v>20</v>
      </c>
    </row>
    <row r="592" spans="1:13" hidden="1" x14ac:dyDescent="0.2">
      <c r="A592" t="s">
        <v>922</v>
      </c>
      <c r="B592" s="2">
        <v>10012472</v>
      </c>
      <c r="C592" s="2">
        <v>79451108</v>
      </c>
      <c r="D592" s="23">
        <f>VLOOKUP(C592,consulPlanNegocio07042017!$A$2:$A$1141,1,FALSE)</f>
        <v>79451108</v>
      </c>
      <c r="E592" t="s">
        <v>2146</v>
      </c>
      <c r="F592" s="2">
        <v>987721108</v>
      </c>
      <c r="G592" t="s">
        <v>92</v>
      </c>
      <c r="H592" s="6">
        <f>VLOOKUP(G592,'ID MUNICIPIO'!$E$2:$F$867,2,FALSE)</f>
        <v>276</v>
      </c>
      <c r="I592" t="s">
        <v>2826</v>
      </c>
      <c r="J592" t="s">
        <v>12</v>
      </c>
      <c r="K592" s="6">
        <f>VLOOKUP(J592,'ID MUNICIPIO'!$A$2:$H$867,8,FALSE)</f>
        <v>2</v>
      </c>
      <c r="L592" t="s">
        <v>4</v>
      </c>
      <c r="M592" t="s">
        <v>13</v>
      </c>
    </row>
    <row r="593" spans="1:13" hidden="1" x14ac:dyDescent="0.2">
      <c r="A593" t="s">
        <v>923</v>
      </c>
      <c r="B593" s="2">
        <v>10012526</v>
      </c>
      <c r="C593" s="2">
        <v>10279078</v>
      </c>
      <c r="D593" s="23" t="e">
        <f>VLOOKUP(C593,consulPlanNegocio07042017!$A$2:$A$1141,1,FALSE)</f>
        <v>#N/A</v>
      </c>
      <c r="E593" t="s">
        <v>2147</v>
      </c>
      <c r="F593" s="2">
        <v>918643042</v>
      </c>
      <c r="G593" t="s">
        <v>95</v>
      </c>
      <c r="H593" s="6">
        <f>VLOOKUP(G593,'ID MUNICIPIO'!$E$2:$F$877,2,FALSE)</f>
        <v>326</v>
      </c>
      <c r="I593" t="s">
        <v>2826</v>
      </c>
      <c r="J593" t="s">
        <v>10</v>
      </c>
      <c r="K593" s="6">
        <f>VLOOKUP(J593,'ID MUNICIPIO'!$A$2:$H$867,8,FALSE)</f>
        <v>3</v>
      </c>
      <c r="L593" t="s">
        <v>83</v>
      </c>
      <c r="M593" t="s">
        <v>104</v>
      </c>
    </row>
    <row r="594" spans="1:13" hidden="1" x14ac:dyDescent="0.2">
      <c r="A594" t="s">
        <v>924</v>
      </c>
      <c r="B594" s="2">
        <v>10012542</v>
      </c>
      <c r="C594" s="2">
        <v>80450058</v>
      </c>
      <c r="D594" s="23">
        <f>VLOOKUP(C594,consulPlanNegocio07042017!$A$2:$A$1141,1,FALSE)</f>
        <v>80450058</v>
      </c>
      <c r="E594" t="s">
        <v>2148</v>
      </c>
      <c r="F594" s="2">
        <v>3202193686</v>
      </c>
      <c r="G594" t="s">
        <v>170</v>
      </c>
      <c r="H594" s="6">
        <f>VLOOKUP(G594,'ID MUNICIPIO'!$E$2:$F$867,2,FALSE)</f>
        <v>333</v>
      </c>
      <c r="I594" t="s">
        <v>2827</v>
      </c>
      <c r="J594" t="s">
        <v>10</v>
      </c>
      <c r="K594" s="6">
        <f>VLOOKUP(J594,'ID MUNICIPIO'!$A$2:$H$867,8,FALSE)</f>
        <v>3</v>
      </c>
      <c r="L594" t="s">
        <v>7</v>
      </c>
      <c r="M594" t="s">
        <v>11</v>
      </c>
    </row>
    <row r="595" spans="1:13" hidden="1" x14ac:dyDescent="0.2">
      <c r="A595" t="s">
        <v>925</v>
      </c>
      <c r="B595" s="2">
        <v>10012566</v>
      </c>
      <c r="C595" s="2">
        <v>800162991</v>
      </c>
      <c r="D595" s="23">
        <f>VLOOKUP(C595,consulPlanNegocio07042017!$A$2:$A$1141,1,FALSE)</f>
        <v>800162991</v>
      </c>
      <c r="E595" t="s">
        <v>2149</v>
      </c>
      <c r="F595" s="2">
        <v>915466645</v>
      </c>
      <c r="G595" t="s">
        <v>138</v>
      </c>
      <c r="H595" s="6">
        <f>VLOOKUP(G595,'ID MUNICIPIO'!$E$2:$F$867,2,FALSE)</f>
        <v>331</v>
      </c>
      <c r="I595" t="s">
        <v>2824</v>
      </c>
      <c r="J595" t="s">
        <v>48</v>
      </c>
      <c r="K595" s="6" t="e">
        <f>VLOOKUP(J595,'ID MUNICIPIO'!$A$2:$H$867,8,FALSE)</f>
        <v>#N/A</v>
      </c>
      <c r="L595" t="s">
        <v>4</v>
      </c>
      <c r="M595" t="s">
        <v>125</v>
      </c>
    </row>
    <row r="596" spans="1:13" s="24" customFormat="1" x14ac:dyDescent="0.2">
      <c r="A596" s="24" t="s">
        <v>1529</v>
      </c>
      <c r="B596" s="25">
        <v>10018295</v>
      </c>
      <c r="C596" s="25">
        <v>13177506</v>
      </c>
      <c r="D596" s="24" t="e">
        <f>VLOOKUP(C596,consulPlanNegocio07042017!$A$2:$A$1141,1,FALSE)</f>
        <v>#N/A</v>
      </c>
      <c r="E596" s="24" t="s">
        <v>2721</v>
      </c>
      <c r="F596" s="25">
        <v>975692351</v>
      </c>
      <c r="G596" s="24" t="s">
        <v>299</v>
      </c>
      <c r="H596" s="24">
        <f>VLOOKUP(G596,'ID MUNICIPIO'!$E$2:$F$877,2,FALSE)</f>
        <v>868</v>
      </c>
      <c r="I596" s="24" t="s">
        <v>2826</v>
      </c>
      <c r="J596" s="24" t="s">
        <v>6</v>
      </c>
      <c r="K596" s="24">
        <f>VLOOKUP(J596,'ID MUNICIPIO'!$A$2:$H$867,8,FALSE)</f>
        <v>8</v>
      </c>
      <c r="L596" s="24" t="s">
        <v>22</v>
      </c>
      <c r="M596" s="24" t="s">
        <v>9</v>
      </c>
    </row>
    <row r="597" spans="1:13" hidden="1" x14ac:dyDescent="0.2">
      <c r="A597" t="s">
        <v>927</v>
      </c>
      <c r="B597" s="2">
        <v>10012652</v>
      </c>
      <c r="C597" s="2">
        <v>51889263</v>
      </c>
      <c r="D597" s="23">
        <f>VLOOKUP(C597,consulPlanNegocio07042017!$A$2:$A$1141,1,FALSE)</f>
        <v>51889263</v>
      </c>
      <c r="E597" t="s">
        <v>2151</v>
      </c>
      <c r="F597" s="2">
        <v>922833181</v>
      </c>
      <c r="G597" t="s">
        <v>171</v>
      </c>
      <c r="H597" s="6">
        <f>VLOOKUP(G597,'ID MUNICIPIO'!$E$2:$F$867,2,FALSE)</f>
        <v>307</v>
      </c>
      <c r="I597" t="s">
        <v>2827</v>
      </c>
      <c r="J597" t="s">
        <v>10</v>
      </c>
      <c r="K597" s="6">
        <f>VLOOKUP(J597,'ID MUNICIPIO'!$A$2:$H$867,8,FALSE)</f>
        <v>3</v>
      </c>
      <c r="L597" t="s">
        <v>54</v>
      </c>
      <c r="M597" t="s">
        <v>20</v>
      </c>
    </row>
    <row r="598" spans="1:13" hidden="1" x14ac:dyDescent="0.2">
      <c r="A598" t="s">
        <v>690</v>
      </c>
      <c r="B598" s="2">
        <v>10012658</v>
      </c>
      <c r="C598" s="2">
        <v>364334458</v>
      </c>
      <c r="D598" s="23" t="e">
        <f>VLOOKUP(C598,consulPlanNegocio07042017!$A$2:$A$1141,1,FALSE)</f>
        <v>#N/A</v>
      </c>
      <c r="E598" t="s">
        <v>2152</v>
      </c>
      <c r="F598" t="s">
        <v>1</v>
      </c>
      <c r="G598" t="s">
        <v>19</v>
      </c>
      <c r="H598" s="6">
        <f>VLOOKUP(G598,'ID MUNICIPIO'!$E$2:$F$877,2,FALSE)</f>
        <v>312</v>
      </c>
      <c r="I598" t="s">
        <v>2826</v>
      </c>
      <c r="J598" t="s">
        <v>10</v>
      </c>
      <c r="K598" s="6">
        <f>VLOOKUP(J598,'ID MUNICIPIO'!$A$2:$H$867,8,FALSE)</f>
        <v>3</v>
      </c>
      <c r="L598" t="s">
        <v>31</v>
      </c>
      <c r="M598" t="s">
        <v>104</v>
      </c>
    </row>
    <row r="599" spans="1:13" hidden="1" x14ac:dyDescent="0.2">
      <c r="A599" t="s">
        <v>928</v>
      </c>
      <c r="B599" s="2">
        <v>10012669</v>
      </c>
      <c r="C599" s="2">
        <v>21870714</v>
      </c>
      <c r="D599" s="23">
        <f>VLOOKUP(C599,consulPlanNegocio07042017!$A$2:$A$1141,1,FALSE)</f>
        <v>21870714</v>
      </c>
      <c r="E599" t="s">
        <v>2153</v>
      </c>
      <c r="F599" s="2">
        <v>948515455</v>
      </c>
      <c r="G599" t="s">
        <v>69</v>
      </c>
      <c r="H599" s="6">
        <f>VLOOKUP(G599,'ID MUNICIPIO'!$E$2:$F$867,2,FALSE)</f>
        <v>110</v>
      </c>
      <c r="I599" t="s">
        <v>2826</v>
      </c>
      <c r="J599" t="s">
        <v>14</v>
      </c>
      <c r="K599" s="6">
        <f>VLOOKUP(J599,'ID MUNICIPIO'!$A$2:$H$867,8,FALSE)</f>
        <v>1</v>
      </c>
      <c r="L599" t="s">
        <v>31</v>
      </c>
      <c r="M599" t="s">
        <v>23</v>
      </c>
    </row>
    <row r="600" spans="1:13" hidden="1" x14ac:dyDescent="0.2">
      <c r="A600" t="s">
        <v>929</v>
      </c>
      <c r="B600" s="2">
        <v>10012673</v>
      </c>
      <c r="C600" s="2">
        <v>79182560</v>
      </c>
      <c r="D600" s="23">
        <f>VLOOKUP(C600,consulPlanNegocio07042017!$A$2:$A$1141,1,FALSE)</f>
        <v>79182560</v>
      </c>
      <c r="E600" t="s">
        <v>2154</v>
      </c>
      <c r="F600" s="2">
        <v>3505609002</v>
      </c>
      <c r="G600" t="s">
        <v>87</v>
      </c>
      <c r="H600" s="6">
        <f>VLOOKUP(G600,'ID MUNICIPIO'!$E$2:$F$867,2,FALSE)</f>
        <v>387</v>
      </c>
      <c r="I600" t="s">
        <v>2827</v>
      </c>
      <c r="J600" t="s">
        <v>10</v>
      </c>
      <c r="K600" s="6">
        <f>VLOOKUP(J600,'ID MUNICIPIO'!$A$2:$H$867,8,FALSE)</f>
        <v>3</v>
      </c>
      <c r="L600" t="s">
        <v>4</v>
      </c>
      <c r="M600" t="s">
        <v>25</v>
      </c>
    </row>
    <row r="601" spans="1:13" hidden="1" x14ac:dyDescent="0.2">
      <c r="A601" t="s">
        <v>930</v>
      </c>
      <c r="B601" s="2">
        <v>10012675</v>
      </c>
      <c r="C601" s="2">
        <v>900223393</v>
      </c>
      <c r="D601" s="23">
        <f>VLOOKUP(C601,consulPlanNegocio07042017!$A$2:$A$1141,1,FALSE)</f>
        <v>900223393</v>
      </c>
      <c r="E601" t="s">
        <v>2155</v>
      </c>
      <c r="F601" s="2">
        <v>94440290</v>
      </c>
      <c r="G601" t="s">
        <v>122</v>
      </c>
      <c r="H601" s="6">
        <f>VLOOKUP(G601,'ID MUNICIPIO'!$E$2:$F$867,2,FALSE)</f>
        <v>93</v>
      </c>
      <c r="I601" t="s">
        <v>2826</v>
      </c>
      <c r="J601" t="s">
        <v>14</v>
      </c>
      <c r="K601" s="6">
        <f>VLOOKUP(J601,'ID MUNICIPIO'!$A$2:$H$867,8,FALSE)</f>
        <v>1</v>
      </c>
      <c r="L601" t="s">
        <v>31</v>
      </c>
      <c r="M601" t="s">
        <v>16</v>
      </c>
    </row>
    <row r="602" spans="1:13" hidden="1" x14ac:dyDescent="0.2">
      <c r="A602" t="s">
        <v>931</v>
      </c>
      <c r="B602" s="2">
        <v>10012679</v>
      </c>
      <c r="C602" s="2">
        <v>40764082</v>
      </c>
      <c r="D602" s="23">
        <f>VLOOKUP(C602,consulPlanNegocio07042017!$A$2:$A$1141,1,FALSE)</f>
        <v>40764082</v>
      </c>
      <c r="E602" t="s">
        <v>2156</v>
      </c>
      <c r="F602" s="2">
        <v>3202152316</v>
      </c>
      <c r="G602" t="s">
        <v>172</v>
      </c>
      <c r="H602" s="6">
        <f>VLOOKUP(G602,'ID MUNICIPIO'!$E$2:$F$867,2,FALSE)</f>
        <v>66</v>
      </c>
      <c r="I602" t="s">
        <v>2827</v>
      </c>
      <c r="J602" t="s">
        <v>10</v>
      </c>
      <c r="K602" s="6">
        <f>VLOOKUP(J602,'ID MUNICIPIO'!$A$2:$H$867,8,FALSE)</f>
        <v>3</v>
      </c>
      <c r="L602" t="s">
        <v>7</v>
      </c>
      <c r="M602" t="s">
        <v>11</v>
      </c>
    </row>
    <row r="603" spans="1:13" hidden="1" x14ac:dyDescent="0.2">
      <c r="A603" t="s">
        <v>932</v>
      </c>
      <c r="B603" s="2">
        <v>10012686</v>
      </c>
      <c r="C603" s="2">
        <v>900599976</v>
      </c>
      <c r="D603" s="23">
        <f>VLOOKUP(C603,consulPlanNegocio07042017!$A$2:$A$1141,1,FALSE)</f>
        <v>900599976</v>
      </c>
      <c r="E603" t="s">
        <v>2157</v>
      </c>
      <c r="F603" s="2">
        <v>3206927164</v>
      </c>
      <c r="G603" t="s">
        <v>173</v>
      </c>
      <c r="H603" s="6">
        <f>VLOOKUP(G603,'ID MUNICIPIO'!$E$2:$F$867,2,FALSE)</f>
        <v>862</v>
      </c>
      <c r="I603" t="s">
        <v>2826</v>
      </c>
      <c r="J603" t="s">
        <v>10</v>
      </c>
      <c r="K603" s="6">
        <f>VLOOKUP(J603,'ID MUNICIPIO'!$A$2:$H$867,8,FALSE)</f>
        <v>3</v>
      </c>
      <c r="L603" t="s">
        <v>22</v>
      </c>
      <c r="M603" t="s">
        <v>20</v>
      </c>
    </row>
    <row r="604" spans="1:13" hidden="1" x14ac:dyDescent="0.2">
      <c r="A604" t="s">
        <v>933</v>
      </c>
      <c r="B604" s="2">
        <v>10012703</v>
      </c>
      <c r="C604" s="2">
        <v>1032414846</v>
      </c>
      <c r="D604" s="23">
        <f>VLOOKUP(C604,consulPlanNegocio07042017!$A$2:$A$1141,1,FALSE)</f>
        <v>1032414846</v>
      </c>
      <c r="E604" t="s">
        <v>2158</v>
      </c>
      <c r="F604" s="2">
        <v>912265945</v>
      </c>
      <c r="G604" t="s">
        <v>19</v>
      </c>
      <c r="H604" s="6">
        <f>VLOOKUP(G604,'ID MUNICIPIO'!$E$2:$F$867,2,FALSE)</f>
        <v>312</v>
      </c>
      <c r="I604" t="s">
        <v>2824</v>
      </c>
      <c r="J604" t="s">
        <v>48</v>
      </c>
      <c r="K604" s="6" t="e">
        <f>VLOOKUP(J604,'ID MUNICIPIO'!$A$2:$H$867,8,FALSE)</f>
        <v>#N/A</v>
      </c>
      <c r="L604" t="s">
        <v>4</v>
      </c>
      <c r="M604" t="s">
        <v>61</v>
      </c>
    </row>
    <row r="605" spans="1:13" hidden="1" x14ac:dyDescent="0.2">
      <c r="A605" t="s">
        <v>934</v>
      </c>
      <c r="B605" s="2">
        <v>10012739</v>
      </c>
      <c r="C605" s="2">
        <v>79448707</v>
      </c>
      <c r="D605" s="23">
        <f>VLOOKUP(C605,consulPlanNegocio07042017!$A$2:$A$1141,1,FALSE)</f>
        <v>79448707</v>
      </c>
      <c r="E605" t="s">
        <v>2159</v>
      </c>
      <c r="F605" s="2">
        <v>3118121841</v>
      </c>
      <c r="G605" t="s">
        <v>86</v>
      </c>
      <c r="H605" s="6">
        <f>VLOOKUP(G605,'ID MUNICIPIO'!$E$2:$F$867,2,FALSE)</f>
        <v>336</v>
      </c>
      <c r="I605" t="s">
        <v>2827</v>
      </c>
      <c r="J605" t="s">
        <v>10</v>
      </c>
      <c r="K605" s="6">
        <f>VLOOKUP(J605,'ID MUNICIPIO'!$A$2:$H$867,8,FALSE)</f>
        <v>3</v>
      </c>
      <c r="L605" t="s">
        <v>4</v>
      </c>
      <c r="M605" t="s">
        <v>25</v>
      </c>
    </row>
    <row r="606" spans="1:13" hidden="1" x14ac:dyDescent="0.2">
      <c r="A606" t="s">
        <v>935</v>
      </c>
      <c r="B606" s="2">
        <v>10012761</v>
      </c>
      <c r="C606" s="2">
        <v>900611017</v>
      </c>
      <c r="D606" s="23">
        <f>VLOOKUP(C606,consulPlanNegocio07042017!$A$2:$A$1141,1,FALSE)</f>
        <v>900611017</v>
      </c>
      <c r="E606" t="s">
        <v>2160</v>
      </c>
      <c r="F606" s="2">
        <v>918488415</v>
      </c>
      <c r="G606" t="s">
        <v>64</v>
      </c>
      <c r="H606" s="6">
        <f>VLOOKUP(G606,'ID MUNICIPIO'!$E$2:$F$867,2,FALSE)</f>
        <v>409</v>
      </c>
      <c r="I606" t="s">
        <v>2826</v>
      </c>
      <c r="J606" t="s">
        <v>10</v>
      </c>
      <c r="K606" s="6">
        <f>VLOOKUP(J606,'ID MUNICIPIO'!$A$2:$H$867,8,FALSE)</f>
        <v>3</v>
      </c>
      <c r="L606" t="s">
        <v>22</v>
      </c>
      <c r="M606" t="s">
        <v>11</v>
      </c>
    </row>
    <row r="607" spans="1:13" hidden="1" x14ac:dyDescent="0.2">
      <c r="A607" t="s">
        <v>936</v>
      </c>
      <c r="B607" s="2">
        <v>10012767</v>
      </c>
      <c r="C607" s="2">
        <v>900528213</v>
      </c>
      <c r="D607" s="23">
        <f>VLOOKUP(C607,consulPlanNegocio07042017!$A$2:$A$1141,1,FALSE)</f>
        <v>900528213</v>
      </c>
      <c r="E607" t="s">
        <v>2161</v>
      </c>
      <c r="F607" s="2">
        <v>918253488</v>
      </c>
      <c r="G607" t="s">
        <v>67</v>
      </c>
      <c r="H607" s="6">
        <f>VLOOKUP(G607,'ID MUNICIPIO'!$E$2:$F$867,2,FALSE)</f>
        <v>360</v>
      </c>
      <c r="I607" t="s">
        <v>2824</v>
      </c>
      <c r="J607" t="s">
        <v>48</v>
      </c>
      <c r="K607" s="6" t="e">
        <f>VLOOKUP(J607,'ID MUNICIPIO'!$A$2:$H$867,8,FALSE)</f>
        <v>#N/A</v>
      </c>
      <c r="L607" t="s">
        <v>7</v>
      </c>
      <c r="M607" t="s">
        <v>61</v>
      </c>
    </row>
    <row r="608" spans="1:13" hidden="1" x14ac:dyDescent="0.2">
      <c r="A608" t="s">
        <v>937</v>
      </c>
      <c r="B608" s="2">
        <v>10012780</v>
      </c>
      <c r="C608" s="2">
        <v>16608198</v>
      </c>
      <c r="D608" s="23">
        <f>VLOOKUP(C608,consulPlanNegocio07042017!$A$2:$A$1141,1,FALSE)</f>
        <v>16608198</v>
      </c>
      <c r="E608" t="s">
        <v>2162</v>
      </c>
      <c r="F608" s="2">
        <v>3113343546</v>
      </c>
      <c r="G608" t="s">
        <v>174</v>
      </c>
      <c r="H608" s="6">
        <f>VLOOKUP(G608,'ID MUNICIPIO'!$E$2:$F$867,2,FALSE)</f>
        <v>440</v>
      </c>
      <c r="I608" t="s">
        <v>2826</v>
      </c>
      <c r="J608" t="s">
        <v>3</v>
      </c>
      <c r="K608" s="6">
        <f>VLOOKUP(J608,'ID MUNICIPIO'!$A$2:$H$867,8,FALSE)</f>
        <v>4</v>
      </c>
      <c r="L608" t="s">
        <v>7</v>
      </c>
      <c r="M608" t="s">
        <v>175</v>
      </c>
    </row>
    <row r="609" spans="1:13" hidden="1" x14ac:dyDescent="0.2">
      <c r="A609" t="s">
        <v>938</v>
      </c>
      <c r="B609" s="2">
        <v>10012794</v>
      </c>
      <c r="C609" s="2">
        <v>900604830</v>
      </c>
      <c r="D609" s="23">
        <f>VLOOKUP(C609,consulPlanNegocio07042017!$A$2:$A$1141,1,FALSE)</f>
        <v>900604830</v>
      </c>
      <c r="E609" t="s">
        <v>2163</v>
      </c>
      <c r="F609" s="2">
        <v>945621452</v>
      </c>
      <c r="G609" t="s">
        <v>103</v>
      </c>
      <c r="H609" s="6">
        <f>VLOOKUP(G609,'ID MUNICIPIO'!$E$2:$F$867,2,FALSE)</f>
        <v>39</v>
      </c>
      <c r="I609" t="s">
        <v>2824</v>
      </c>
      <c r="J609" t="s">
        <v>48</v>
      </c>
      <c r="K609" s="6" t="e">
        <f>VLOOKUP(J609,'ID MUNICIPIO'!$A$2:$H$867,8,FALSE)</f>
        <v>#N/A</v>
      </c>
      <c r="L609" t="s">
        <v>22</v>
      </c>
      <c r="M609" t="s">
        <v>15</v>
      </c>
    </row>
    <row r="610" spans="1:13" hidden="1" x14ac:dyDescent="0.2">
      <c r="A610" t="s">
        <v>939</v>
      </c>
      <c r="B610" s="2">
        <v>10012887</v>
      </c>
      <c r="C610" s="2">
        <v>900082373</v>
      </c>
      <c r="D610" s="23" t="e">
        <f>VLOOKUP(C610,consulPlanNegocio07042017!$A$2:$A$1141,1,FALSE)</f>
        <v>#N/A</v>
      </c>
      <c r="E610" t="s">
        <v>2164</v>
      </c>
      <c r="F610" s="2">
        <v>917458066</v>
      </c>
      <c r="G610" t="s">
        <v>19</v>
      </c>
      <c r="H610" s="6">
        <f>VLOOKUP(G610,'ID MUNICIPIO'!$E$2:$F$877,2,FALSE)</f>
        <v>312</v>
      </c>
      <c r="I610" t="s">
        <v>2826</v>
      </c>
      <c r="J610" t="s">
        <v>10</v>
      </c>
      <c r="K610" s="6">
        <f>VLOOKUP(J610,'ID MUNICIPIO'!$A$2:$H$867,8,FALSE)</f>
        <v>3</v>
      </c>
      <c r="L610" t="s">
        <v>83</v>
      </c>
      <c r="M610" t="s">
        <v>104</v>
      </c>
    </row>
    <row r="611" spans="1:13" hidden="1" x14ac:dyDescent="0.2">
      <c r="A611" t="s">
        <v>940</v>
      </c>
      <c r="B611" s="2">
        <v>10012900</v>
      </c>
      <c r="C611" s="2">
        <v>900294698</v>
      </c>
      <c r="D611" s="23">
        <f>VLOOKUP(C611,consulPlanNegocio07042017!$A$2:$A$1141,1,FALSE)</f>
        <v>900294698</v>
      </c>
      <c r="E611" t="s">
        <v>2165</v>
      </c>
      <c r="F611" s="2">
        <v>313001637</v>
      </c>
      <c r="G611" t="s">
        <v>19</v>
      </c>
      <c r="H611" s="6">
        <f>VLOOKUP(G611,'ID MUNICIPIO'!$E$2:$F$867,2,FALSE)</f>
        <v>312</v>
      </c>
      <c r="I611" t="s">
        <v>2826</v>
      </c>
      <c r="J611" t="s">
        <v>10</v>
      </c>
      <c r="K611" s="6">
        <f>VLOOKUP(J611,'ID MUNICIPIO'!$A$2:$H$867,8,FALSE)</f>
        <v>3</v>
      </c>
      <c r="L611" t="s">
        <v>4</v>
      </c>
      <c r="M611" t="s">
        <v>11</v>
      </c>
    </row>
    <row r="612" spans="1:13" hidden="1" x14ac:dyDescent="0.2">
      <c r="A612" t="s">
        <v>941</v>
      </c>
      <c r="B612" s="2">
        <v>10012911</v>
      </c>
      <c r="C612" s="2">
        <v>900212938</v>
      </c>
      <c r="D612" s="23" t="e">
        <f>VLOOKUP(C612,consulPlanNegocio07042017!$A$2:$A$1141,1,FALSE)</f>
        <v>#N/A</v>
      </c>
      <c r="E612" t="s">
        <v>2166</v>
      </c>
      <c r="F612" s="2">
        <v>916486272</v>
      </c>
      <c r="G612" t="s">
        <v>19</v>
      </c>
      <c r="H612" s="6">
        <f>VLOOKUP(G612,'ID MUNICIPIO'!$E$2:$F$877,2,FALSE)</f>
        <v>312</v>
      </c>
      <c r="I612" t="s">
        <v>2824</v>
      </c>
      <c r="J612" t="s">
        <v>48</v>
      </c>
      <c r="K612" s="6" t="e">
        <f>VLOOKUP(J612,'ID MUNICIPIO'!$A$2:$H$867,8,FALSE)</f>
        <v>#N/A</v>
      </c>
      <c r="L612" t="s">
        <v>4</v>
      </c>
      <c r="M612" t="s">
        <v>61</v>
      </c>
    </row>
    <row r="613" spans="1:13" hidden="1" x14ac:dyDescent="0.2">
      <c r="A613" t="s">
        <v>942</v>
      </c>
      <c r="B613" s="2">
        <v>10012913</v>
      </c>
      <c r="C613" s="2">
        <v>900250463</v>
      </c>
      <c r="D613" s="23">
        <f>VLOOKUP(C613,consulPlanNegocio07042017!$A$2:$A$1141,1,FALSE)</f>
        <v>900250463</v>
      </c>
      <c r="E613" t="s">
        <v>1980</v>
      </c>
      <c r="F613" s="2">
        <v>912740528</v>
      </c>
      <c r="G613" t="s">
        <v>19</v>
      </c>
      <c r="H613" s="6">
        <f>VLOOKUP(G613,'ID MUNICIPIO'!$E$2:$F$867,2,FALSE)</f>
        <v>312</v>
      </c>
      <c r="I613" t="s">
        <v>2824</v>
      </c>
      <c r="J613" t="s">
        <v>48</v>
      </c>
      <c r="K613" s="6" t="e">
        <f>VLOOKUP(J613,'ID MUNICIPIO'!$A$2:$H$867,8,FALSE)</f>
        <v>#N/A</v>
      </c>
      <c r="L613" t="s">
        <v>22</v>
      </c>
      <c r="M613" t="s">
        <v>55</v>
      </c>
    </row>
    <row r="614" spans="1:13" hidden="1" x14ac:dyDescent="0.2">
      <c r="A614" t="s">
        <v>943</v>
      </c>
      <c r="B614" s="2">
        <v>10012918</v>
      </c>
      <c r="C614" s="2">
        <v>20646076</v>
      </c>
      <c r="D614" s="23">
        <f>VLOOKUP(C614,consulPlanNegocio07042017!$A$2:$A$1141,1,FALSE)</f>
        <v>20646076</v>
      </c>
      <c r="E614" t="s">
        <v>2167</v>
      </c>
      <c r="F614" s="2">
        <v>3115768980</v>
      </c>
      <c r="G614" t="s">
        <v>128</v>
      </c>
      <c r="H614" s="6">
        <f>VLOOKUP(G614,'ID MUNICIPIO'!$E$2:$F$867,2,FALSE)</f>
        <v>345</v>
      </c>
      <c r="I614" t="s">
        <v>2826</v>
      </c>
      <c r="J614" t="s">
        <v>10</v>
      </c>
      <c r="K614" s="6">
        <f>VLOOKUP(J614,'ID MUNICIPIO'!$A$2:$H$867,8,FALSE)</f>
        <v>3</v>
      </c>
      <c r="L614" t="s">
        <v>31</v>
      </c>
      <c r="M614" t="s">
        <v>20</v>
      </c>
    </row>
    <row r="615" spans="1:13" hidden="1" x14ac:dyDescent="0.2">
      <c r="A615" t="s">
        <v>944</v>
      </c>
      <c r="B615" s="2">
        <v>10012919</v>
      </c>
      <c r="C615" s="2">
        <v>800100639</v>
      </c>
      <c r="D615" s="23">
        <f>VLOOKUP(C615,consulPlanNegocio07042017!$A$2:$A$1141,1,FALSE)</f>
        <v>800100639</v>
      </c>
      <c r="E615" t="s">
        <v>2168</v>
      </c>
      <c r="F615" t="s">
        <v>176</v>
      </c>
      <c r="G615" t="s">
        <v>19</v>
      </c>
      <c r="H615" s="6">
        <f>VLOOKUP(G615,'ID MUNICIPIO'!$E$2:$F$867,2,FALSE)</f>
        <v>312</v>
      </c>
      <c r="I615" t="s">
        <v>2824</v>
      </c>
      <c r="J615" t="s">
        <v>48</v>
      </c>
      <c r="K615" s="6" t="e">
        <f>VLOOKUP(J615,'ID MUNICIPIO'!$A$2:$H$867,8,FALSE)</f>
        <v>#N/A</v>
      </c>
      <c r="L615" t="s">
        <v>22</v>
      </c>
      <c r="M615" t="s">
        <v>123</v>
      </c>
    </row>
    <row r="616" spans="1:13" hidden="1" x14ac:dyDescent="0.2">
      <c r="A616" t="s">
        <v>945</v>
      </c>
      <c r="B616" s="2">
        <v>10012980</v>
      </c>
      <c r="C616" s="2">
        <v>900078950</v>
      </c>
      <c r="D616" s="23">
        <f>VLOOKUP(C616,consulPlanNegocio07042017!$A$2:$A$1141,1,FALSE)</f>
        <v>900078950</v>
      </c>
      <c r="E616" t="s">
        <v>2169</v>
      </c>
      <c r="F616" s="2">
        <v>3137964792</v>
      </c>
      <c r="G616" t="s">
        <v>84</v>
      </c>
      <c r="H616" s="6">
        <f>VLOOKUP(G616,'ID MUNICIPIO'!$E$2:$F$867,2,FALSE)</f>
        <v>58</v>
      </c>
      <c r="I616" t="s">
        <v>2826</v>
      </c>
      <c r="J616" t="s">
        <v>14</v>
      </c>
      <c r="K616" s="6">
        <f>VLOOKUP(J616,'ID MUNICIPIO'!$A$2:$H$867,8,FALSE)</f>
        <v>1</v>
      </c>
      <c r="L616" t="s">
        <v>54</v>
      </c>
      <c r="M616" t="s">
        <v>42</v>
      </c>
    </row>
    <row r="617" spans="1:13" hidden="1" x14ac:dyDescent="0.2">
      <c r="A617" t="s">
        <v>946</v>
      </c>
      <c r="B617" s="2">
        <v>10012985</v>
      </c>
      <c r="C617" s="2">
        <v>900354395</v>
      </c>
      <c r="D617" s="23">
        <f>VLOOKUP(C617,consulPlanNegocio07042017!$A$2:$A$1141,1,FALSE)</f>
        <v>900354395</v>
      </c>
      <c r="E617" t="s">
        <v>2170</v>
      </c>
      <c r="F617" s="2">
        <v>913363558</v>
      </c>
      <c r="G617" t="s">
        <v>19</v>
      </c>
      <c r="H617" s="6">
        <f>VLOOKUP(G617,'ID MUNICIPIO'!$E$2:$F$867,2,FALSE)</f>
        <v>312</v>
      </c>
      <c r="I617" t="s">
        <v>2824</v>
      </c>
      <c r="J617" t="s">
        <v>48</v>
      </c>
      <c r="K617" s="6" t="e">
        <f>VLOOKUP(J617,'ID MUNICIPIO'!$A$2:$H$867,8,FALSE)</f>
        <v>#N/A</v>
      </c>
      <c r="L617" t="s">
        <v>83</v>
      </c>
      <c r="M617" t="s">
        <v>55</v>
      </c>
    </row>
    <row r="618" spans="1:13" hidden="1" x14ac:dyDescent="0.2">
      <c r="A618" t="s">
        <v>947</v>
      </c>
      <c r="B618" s="2">
        <v>10012986</v>
      </c>
      <c r="C618" s="2">
        <v>900396502</v>
      </c>
      <c r="D618" s="23">
        <f>VLOOKUP(C618,consulPlanNegocio07042017!$A$2:$A$1141,1,FALSE)</f>
        <v>900396502</v>
      </c>
      <c r="E618" t="s">
        <v>2171</v>
      </c>
      <c r="F618" s="2">
        <v>948414234</v>
      </c>
      <c r="G618" t="s">
        <v>53</v>
      </c>
      <c r="H618" s="6">
        <f>VLOOKUP(G618,'ID MUNICIPIO'!$E$2:$F$867,2,FALSE)</f>
        <v>7</v>
      </c>
      <c r="I618" t="s">
        <v>2827</v>
      </c>
      <c r="J618" t="s">
        <v>14</v>
      </c>
      <c r="K618" s="6">
        <f>VLOOKUP(J618,'ID MUNICIPIO'!$A$2:$H$867,8,FALSE)</f>
        <v>1</v>
      </c>
      <c r="L618" t="s">
        <v>31</v>
      </c>
      <c r="M618" t="s">
        <v>52</v>
      </c>
    </row>
    <row r="619" spans="1:13" hidden="1" x14ac:dyDescent="0.2">
      <c r="A619" t="s">
        <v>948</v>
      </c>
      <c r="B619" s="2">
        <v>10012994</v>
      </c>
      <c r="C619" s="2">
        <v>20564505</v>
      </c>
      <c r="D619" s="23">
        <f>VLOOKUP(C619,consulPlanNegocio07042017!$A$2:$A$1141,1,FALSE)</f>
        <v>20564505</v>
      </c>
      <c r="E619" t="s">
        <v>2172</v>
      </c>
      <c r="F619" s="2">
        <v>3203135144</v>
      </c>
      <c r="G619" t="s">
        <v>19</v>
      </c>
      <c r="H619" s="6">
        <f>VLOOKUP(G619,'ID MUNICIPIO'!$E$2:$F$867,2,FALSE)</f>
        <v>312</v>
      </c>
      <c r="I619" t="s">
        <v>2826</v>
      </c>
      <c r="J619" t="s">
        <v>10</v>
      </c>
      <c r="K619" s="6">
        <f>VLOOKUP(J619,'ID MUNICIPIO'!$A$2:$H$867,8,FALSE)</f>
        <v>3</v>
      </c>
      <c r="L619" t="s">
        <v>22</v>
      </c>
      <c r="M619" t="s">
        <v>11</v>
      </c>
    </row>
    <row r="620" spans="1:13" hidden="1" x14ac:dyDescent="0.2">
      <c r="A620" t="s">
        <v>949</v>
      </c>
      <c r="B620" s="2">
        <v>10012998</v>
      </c>
      <c r="C620" s="2">
        <v>3626061</v>
      </c>
      <c r="D620" s="23">
        <f>VLOOKUP(C620,consulPlanNegocio07042017!$A$2:$A$1141,1,FALSE)</f>
        <v>3626061</v>
      </c>
      <c r="E620" t="s">
        <v>2173</v>
      </c>
      <c r="F620" s="2">
        <v>3104893756</v>
      </c>
      <c r="G620" t="s">
        <v>49</v>
      </c>
      <c r="H620" s="6">
        <f>VLOOKUP(G620,'ID MUNICIPIO'!$E$2:$F$867,2,FALSE)</f>
        <v>158</v>
      </c>
      <c r="I620" t="s">
        <v>2827</v>
      </c>
      <c r="J620" t="s">
        <v>14</v>
      </c>
      <c r="K620" s="6">
        <f>VLOOKUP(J620,'ID MUNICIPIO'!$A$2:$H$867,8,FALSE)</f>
        <v>1</v>
      </c>
      <c r="L620" t="s">
        <v>22</v>
      </c>
      <c r="M620" t="s">
        <v>52</v>
      </c>
    </row>
    <row r="621" spans="1:13" hidden="1" x14ac:dyDescent="0.2">
      <c r="A621" t="s">
        <v>950</v>
      </c>
      <c r="B621" s="2">
        <v>10013061</v>
      </c>
      <c r="C621" s="2">
        <v>900120015</v>
      </c>
      <c r="D621" s="23">
        <f>VLOOKUP(C621,consulPlanNegocio07042017!$A$2:$A$1141,1,FALSE)</f>
        <v>900120015</v>
      </c>
      <c r="E621" t="s">
        <v>2174</v>
      </c>
      <c r="F621" s="2">
        <v>976339860</v>
      </c>
      <c r="G621" t="s">
        <v>154</v>
      </c>
      <c r="H621" s="6">
        <f>VLOOKUP(G621,'ID MUNICIPIO'!$E$2:$F$867,2,FALSE)</f>
        <v>707</v>
      </c>
      <c r="I621" t="s">
        <v>2827</v>
      </c>
      <c r="J621" t="s">
        <v>14</v>
      </c>
      <c r="K621" s="6">
        <f>VLOOKUP(J621,'ID MUNICIPIO'!$A$2:$H$867,8,FALSE)</f>
        <v>1</v>
      </c>
      <c r="L621" t="s">
        <v>7</v>
      </c>
      <c r="M621" t="s">
        <v>16</v>
      </c>
    </row>
    <row r="622" spans="1:13" hidden="1" x14ac:dyDescent="0.2">
      <c r="A622" t="s">
        <v>951</v>
      </c>
      <c r="B622" s="2">
        <v>10013062</v>
      </c>
      <c r="C622" s="2">
        <v>70784815</v>
      </c>
      <c r="D622" s="23">
        <f>VLOOKUP(C622,consulPlanNegocio07042017!$A$2:$A$1141,1,FALSE)</f>
        <v>70784815</v>
      </c>
      <c r="E622" t="s">
        <v>2175</v>
      </c>
      <c r="F622" s="2">
        <v>958647694</v>
      </c>
      <c r="G622" t="s">
        <v>177</v>
      </c>
      <c r="H622" s="6">
        <f>VLOOKUP(G622,'ID MUNICIPIO'!$E$2:$F$867,2,FALSE)</f>
        <v>1</v>
      </c>
      <c r="I622" t="s">
        <v>2827</v>
      </c>
      <c r="J622" t="s">
        <v>14</v>
      </c>
      <c r="K622" s="6">
        <f>VLOOKUP(J622,'ID MUNICIPIO'!$A$2:$H$867,8,FALSE)</f>
        <v>1</v>
      </c>
      <c r="L622" t="s">
        <v>31</v>
      </c>
      <c r="M622" t="s">
        <v>23</v>
      </c>
    </row>
    <row r="623" spans="1:13" hidden="1" x14ac:dyDescent="0.2">
      <c r="A623" t="s">
        <v>952</v>
      </c>
      <c r="B623" s="2">
        <v>10013068</v>
      </c>
      <c r="C623" s="2">
        <v>900306213</v>
      </c>
      <c r="D623" s="23">
        <f>VLOOKUP(C623,consulPlanNegocio07042017!$A$2:$A$1141,1,FALSE)</f>
        <v>900306213</v>
      </c>
      <c r="E623" t="s">
        <v>2176</v>
      </c>
      <c r="F623" t="s">
        <v>178</v>
      </c>
      <c r="G623" t="s">
        <v>164</v>
      </c>
      <c r="H623" s="6">
        <f>VLOOKUP(G623,'ID MUNICIPIO'!$E$2:$F$867,2,FALSE)</f>
        <v>72</v>
      </c>
      <c r="I623" t="s">
        <v>2826</v>
      </c>
      <c r="J623" t="s">
        <v>14</v>
      </c>
      <c r="K623" s="6">
        <f>VLOOKUP(J623,'ID MUNICIPIO'!$A$2:$H$867,8,FALSE)</f>
        <v>1</v>
      </c>
      <c r="L623" t="s">
        <v>83</v>
      </c>
      <c r="M623" t="s">
        <v>42</v>
      </c>
    </row>
    <row r="624" spans="1:13" hidden="1" x14ac:dyDescent="0.2">
      <c r="A624" t="s">
        <v>953</v>
      </c>
      <c r="B624" s="2">
        <v>10013074</v>
      </c>
      <c r="C624" s="2">
        <v>890707192</v>
      </c>
      <c r="D624" s="23">
        <f>VLOOKUP(C624,consulPlanNegocio07042017!$A$2:$A$1141,1,FALSE)</f>
        <v>890707192</v>
      </c>
      <c r="E624" t="s">
        <v>2177</v>
      </c>
      <c r="F624" t="s">
        <v>180</v>
      </c>
      <c r="G624" t="s">
        <v>179</v>
      </c>
      <c r="H624" s="6">
        <f>VLOOKUP(G624,'ID MUNICIPIO'!$E$2:$F$867,2,FALSE)</f>
        <v>807</v>
      </c>
      <c r="I624" t="s">
        <v>2826</v>
      </c>
      <c r="J624" t="s">
        <v>132</v>
      </c>
      <c r="K624" s="6">
        <f>VLOOKUP(J624,'ID MUNICIPIO'!$A$2:$H$867,8,FALSE)</f>
        <v>9</v>
      </c>
      <c r="L624" t="s">
        <v>83</v>
      </c>
      <c r="M624" t="s">
        <v>133</v>
      </c>
    </row>
    <row r="625" spans="1:13" hidden="1" x14ac:dyDescent="0.2">
      <c r="A625" t="s">
        <v>954</v>
      </c>
      <c r="B625" s="2">
        <v>10013090</v>
      </c>
      <c r="C625" s="2">
        <v>890704021</v>
      </c>
      <c r="D625" s="23">
        <f>VLOOKUP(C625,consulPlanNegocio07042017!$A$2:$A$1141,1,FALSE)</f>
        <v>890704021</v>
      </c>
      <c r="E625" t="s">
        <v>2178</v>
      </c>
      <c r="F625" s="2">
        <v>982850010</v>
      </c>
      <c r="G625" t="s">
        <v>179</v>
      </c>
      <c r="H625" s="6">
        <f>VLOOKUP(G625,'ID MUNICIPIO'!$E$2:$F$867,2,FALSE)</f>
        <v>807</v>
      </c>
      <c r="I625" t="s">
        <v>2826</v>
      </c>
      <c r="J625" t="s">
        <v>132</v>
      </c>
      <c r="K625" s="6">
        <f>VLOOKUP(J625,'ID MUNICIPIO'!$A$2:$H$867,8,FALSE)</f>
        <v>9</v>
      </c>
      <c r="L625" t="s">
        <v>68</v>
      </c>
      <c r="M625" t="s">
        <v>133</v>
      </c>
    </row>
    <row r="626" spans="1:13" hidden="1" x14ac:dyDescent="0.2">
      <c r="A626" t="s">
        <v>955</v>
      </c>
      <c r="B626" s="2">
        <v>10013103</v>
      </c>
      <c r="C626" s="2">
        <v>1022954189</v>
      </c>
      <c r="D626" s="23">
        <f>VLOOKUP(C626,consulPlanNegocio07042017!$A$2:$A$1141,1,FALSE)</f>
        <v>1022954189</v>
      </c>
      <c r="E626" t="s">
        <v>2179</v>
      </c>
      <c r="F626" s="2">
        <v>3212918815</v>
      </c>
      <c r="G626" t="s">
        <v>171</v>
      </c>
      <c r="H626" s="6">
        <f>VLOOKUP(G626,'ID MUNICIPIO'!$E$2:$F$867,2,FALSE)</f>
        <v>307</v>
      </c>
      <c r="I626" t="s">
        <v>2827</v>
      </c>
      <c r="J626" t="s">
        <v>10</v>
      </c>
      <c r="K626" s="6">
        <f>VLOOKUP(J626,'ID MUNICIPIO'!$A$2:$H$867,8,FALSE)</f>
        <v>3</v>
      </c>
      <c r="L626" t="s">
        <v>7</v>
      </c>
      <c r="M626" t="s">
        <v>20</v>
      </c>
    </row>
    <row r="627" spans="1:13" hidden="1" x14ac:dyDescent="0.2">
      <c r="A627" t="s">
        <v>956</v>
      </c>
      <c r="B627" s="2">
        <v>10013106</v>
      </c>
      <c r="C627" s="2">
        <v>900593408</v>
      </c>
      <c r="D627" s="23">
        <f>VLOOKUP(C627,consulPlanNegocio07042017!$A$2:$A$1141,1,FALSE)</f>
        <v>900593408</v>
      </c>
      <c r="E627" t="s">
        <v>2180</v>
      </c>
      <c r="F627" s="2">
        <v>3144043533</v>
      </c>
      <c r="G627" t="s">
        <v>140</v>
      </c>
      <c r="H627" s="6">
        <f>VLOOKUP(G627,'ID MUNICIPIO'!$E$2:$F$867,2,FALSE)</f>
        <v>393</v>
      </c>
      <c r="I627" t="s">
        <v>2824</v>
      </c>
      <c r="J627" t="s">
        <v>48</v>
      </c>
      <c r="K627" s="6" t="e">
        <f>VLOOKUP(J627,'ID MUNICIPIO'!$A$2:$H$867,8,FALSE)</f>
        <v>#N/A</v>
      </c>
      <c r="L627" t="s">
        <v>4</v>
      </c>
      <c r="M627" t="s">
        <v>123</v>
      </c>
    </row>
    <row r="628" spans="1:13" s="24" customFormat="1" x14ac:dyDescent="0.2">
      <c r="A628" s="24" t="s">
        <v>1530</v>
      </c>
      <c r="B628" s="25">
        <v>10018296</v>
      </c>
      <c r="C628" s="25">
        <v>890503586</v>
      </c>
      <c r="D628" s="24" t="e">
        <f>VLOOKUP(C628,consulPlanNegocio07042017!$A$2:$A$1141,1,FALSE)</f>
        <v>#N/A</v>
      </c>
      <c r="E628" s="24" t="s">
        <v>2722</v>
      </c>
      <c r="F628" s="25">
        <v>975611144</v>
      </c>
      <c r="G628" s="24" t="s">
        <v>299</v>
      </c>
      <c r="H628" s="24">
        <f>VLOOKUP(G628,'ID MUNICIPIO'!$E$2:$F$877,2,FALSE)</f>
        <v>868</v>
      </c>
      <c r="I628" s="24" t="s">
        <v>2826</v>
      </c>
      <c r="J628" s="24" t="s">
        <v>6</v>
      </c>
      <c r="K628" s="24">
        <f>VLOOKUP(J628,'ID MUNICIPIO'!$A$2:$H$867,8,FALSE)</f>
        <v>8</v>
      </c>
      <c r="L628" s="24" t="s">
        <v>22</v>
      </c>
      <c r="M628" s="24" t="s">
        <v>9</v>
      </c>
    </row>
    <row r="629" spans="1:13" hidden="1" x14ac:dyDescent="0.2">
      <c r="A629" t="s">
        <v>958</v>
      </c>
      <c r="B629" s="2">
        <v>10013145</v>
      </c>
      <c r="C629" s="2">
        <v>1110460337</v>
      </c>
      <c r="D629" s="23">
        <f>VLOOKUP(C629,consulPlanNegocio07042017!$A$2:$A$1141,1,FALSE)</f>
        <v>1110460337</v>
      </c>
      <c r="E629" t="s">
        <v>2182</v>
      </c>
      <c r="F629" s="2">
        <v>3204923048</v>
      </c>
      <c r="G629" t="s">
        <v>181</v>
      </c>
      <c r="H629" s="6">
        <f>VLOOKUP(G629,'ID MUNICIPIO'!$E$2:$F$867,2,FALSE)</f>
        <v>829</v>
      </c>
      <c r="I629" t="s">
        <v>2826</v>
      </c>
      <c r="J629" t="s">
        <v>132</v>
      </c>
      <c r="K629" s="6">
        <f>VLOOKUP(J629,'ID MUNICIPIO'!$A$2:$H$867,8,FALSE)</f>
        <v>9</v>
      </c>
      <c r="L629" t="s">
        <v>83</v>
      </c>
      <c r="M629" t="s">
        <v>182</v>
      </c>
    </row>
    <row r="630" spans="1:13" hidden="1" x14ac:dyDescent="0.2">
      <c r="A630" t="s">
        <v>959</v>
      </c>
      <c r="B630" s="2">
        <v>10013146</v>
      </c>
      <c r="C630" s="2">
        <v>809008658</v>
      </c>
      <c r="D630" s="23">
        <f>VLOOKUP(C630,consulPlanNegocio07042017!$A$2:$A$1141,1,FALSE)</f>
        <v>809008658</v>
      </c>
      <c r="E630" t="s">
        <v>2183</v>
      </c>
      <c r="F630" s="2">
        <v>982691110</v>
      </c>
      <c r="G630" t="s">
        <v>179</v>
      </c>
      <c r="H630" s="6">
        <f>VLOOKUP(G630,'ID MUNICIPIO'!$E$2:$F$867,2,FALSE)</f>
        <v>807</v>
      </c>
      <c r="I630" t="s">
        <v>2826</v>
      </c>
      <c r="J630" t="s">
        <v>132</v>
      </c>
      <c r="K630" s="6">
        <f>VLOOKUP(J630,'ID MUNICIPIO'!$A$2:$H$867,8,FALSE)</f>
        <v>9</v>
      </c>
      <c r="L630" t="s">
        <v>83</v>
      </c>
      <c r="M630" t="s">
        <v>133</v>
      </c>
    </row>
    <row r="631" spans="1:13" hidden="1" x14ac:dyDescent="0.2">
      <c r="A631" t="s">
        <v>960</v>
      </c>
      <c r="B631" s="2">
        <v>10013163</v>
      </c>
      <c r="C631" s="2">
        <v>900456277</v>
      </c>
      <c r="D631" s="23">
        <f>VLOOKUP(C631,consulPlanNegocio07042017!$A$2:$A$1141,1,FALSE)</f>
        <v>900456277</v>
      </c>
      <c r="E631" t="s">
        <v>2184</v>
      </c>
      <c r="F631" s="2">
        <v>3137687926</v>
      </c>
      <c r="G631" t="s">
        <v>110</v>
      </c>
      <c r="H631" s="6">
        <f>VLOOKUP(G631,'ID MUNICIPIO'!$E$2:$F$867,2,FALSE)</f>
        <v>87</v>
      </c>
      <c r="I631" t="s">
        <v>2826</v>
      </c>
      <c r="J631" t="s">
        <v>3</v>
      </c>
      <c r="K631" s="6">
        <f>VLOOKUP(J631,'ID MUNICIPIO'!$A$2:$H$867,8,FALSE)</f>
        <v>4</v>
      </c>
      <c r="L631" t="s">
        <v>22</v>
      </c>
      <c r="M631" t="s">
        <v>183</v>
      </c>
    </row>
    <row r="632" spans="1:13" hidden="1" x14ac:dyDescent="0.2">
      <c r="A632" t="s">
        <v>961</v>
      </c>
      <c r="B632" s="2">
        <v>10013164</v>
      </c>
      <c r="C632" s="2">
        <v>39622668</v>
      </c>
      <c r="D632" s="23">
        <f>VLOOKUP(C632,consulPlanNegocio07042017!$A$2:$A$1141,1,FALSE)</f>
        <v>39622668</v>
      </c>
      <c r="E632" t="s">
        <v>2185</v>
      </c>
      <c r="F632" s="2">
        <v>3213139740</v>
      </c>
      <c r="G632" t="s">
        <v>19</v>
      </c>
      <c r="H632" s="6">
        <f>VLOOKUP(G632,'ID MUNICIPIO'!$E$2:$F$867,2,FALSE)</f>
        <v>312</v>
      </c>
      <c r="I632" t="s">
        <v>2827</v>
      </c>
      <c r="J632" t="s">
        <v>10</v>
      </c>
      <c r="K632" s="6">
        <f>VLOOKUP(J632,'ID MUNICIPIO'!$A$2:$H$867,8,FALSE)</f>
        <v>3</v>
      </c>
      <c r="L632" t="s">
        <v>7</v>
      </c>
      <c r="M632" t="s">
        <v>20</v>
      </c>
    </row>
    <row r="633" spans="1:13" s="24" customFormat="1" x14ac:dyDescent="0.2">
      <c r="A633" s="24" t="s">
        <v>1532</v>
      </c>
      <c r="B633" s="25">
        <v>10018299</v>
      </c>
      <c r="C633" s="25">
        <v>1047381591</v>
      </c>
      <c r="D633" s="24" t="e">
        <f>VLOOKUP(C633,consulPlanNegocio07042017!$A$2:$A$1141,1,FALSE)</f>
        <v>#N/A</v>
      </c>
      <c r="E633" s="24" t="s">
        <v>2724</v>
      </c>
      <c r="F633" s="25">
        <v>3103000103</v>
      </c>
      <c r="G633" s="24" t="s">
        <v>300</v>
      </c>
      <c r="H633" s="24">
        <f>VLOOKUP(G633,'ID MUNICIPIO'!$E$2:$F$877,2,FALSE)</f>
        <v>869</v>
      </c>
      <c r="I633" s="24" t="s">
        <v>2826</v>
      </c>
      <c r="J633" s="24" t="s">
        <v>6</v>
      </c>
      <c r="K633" s="24">
        <f>VLOOKUP(J633,'ID MUNICIPIO'!$A$2:$H$867,8,FALSE)</f>
        <v>8</v>
      </c>
      <c r="L633" s="24" t="s">
        <v>22</v>
      </c>
      <c r="M633" s="24" t="s">
        <v>9</v>
      </c>
    </row>
    <row r="634" spans="1:13" hidden="1" x14ac:dyDescent="0.2">
      <c r="A634" t="s">
        <v>963</v>
      </c>
      <c r="B634" s="2">
        <v>10013175</v>
      </c>
      <c r="C634" s="2">
        <v>900617159</v>
      </c>
      <c r="D634" s="23">
        <f>VLOOKUP(C634,consulPlanNegocio07042017!$A$2:$A$1141,1,FALSE)</f>
        <v>900617159</v>
      </c>
      <c r="E634" t="s">
        <v>2186</v>
      </c>
      <c r="F634" s="2">
        <v>3112060221</v>
      </c>
      <c r="G634" t="s">
        <v>184</v>
      </c>
      <c r="H634" s="6">
        <f>VLOOKUP(G634,'ID MUNICIPIO'!$E$2:$F$867,2,FALSE)</f>
        <v>359</v>
      </c>
      <c r="I634" t="s">
        <v>2826</v>
      </c>
      <c r="J634" t="s">
        <v>10</v>
      </c>
      <c r="K634" s="6">
        <f>VLOOKUP(J634,'ID MUNICIPIO'!$A$2:$H$867,8,FALSE)</f>
        <v>3</v>
      </c>
      <c r="L634" t="s">
        <v>31</v>
      </c>
      <c r="M634" t="s">
        <v>20</v>
      </c>
    </row>
    <row r="635" spans="1:13" hidden="1" x14ac:dyDescent="0.2">
      <c r="A635" t="s">
        <v>964</v>
      </c>
      <c r="B635" s="2">
        <v>10013197</v>
      </c>
      <c r="C635" s="2">
        <v>1077145788</v>
      </c>
      <c r="D635" s="23">
        <f>VLOOKUP(C635,consulPlanNegocio07042017!$A$2:$A$1141,1,FALSE)</f>
        <v>1077145788</v>
      </c>
      <c r="E635" t="s">
        <v>2187</v>
      </c>
      <c r="F635" s="2">
        <v>3012617546</v>
      </c>
      <c r="G635" t="s">
        <v>32</v>
      </c>
      <c r="H635" s="6">
        <f>VLOOKUP(G635,'ID MUNICIPIO'!$E$2:$F$867,2,FALSE)</f>
        <v>415</v>
      </c>
      <c r="I635" t="s">
        <v>2826</v>
      </c>
      <c r="J635" t="s">
        <v>10</v>
      </c>
      <c r="K635" s="6">
        <f>VLOOKUP(J635,'ID MUNICIPIO'!$A$2:$H$867,8,FALSE)</f>
        <v>3</v>
      </c>
      <c r="L635" t="s">
        <v>7</v>
      </c>
      <c r="M635" t="s">
        <v>20</v>
      </c>
    </row>
    <row r="636" spans="1:13" hidden="1" x14ac:dyDescent="0.2">
      <c r="A636" t="s">
        <v>965</v>
      </c>
      <c r="B636" s="2">
        <v>10013198</v>
      </c>
      <c r="C636" s="2">
        <v>900075256</v>
      </c>
      <c r="D636" s="23">
        <f>VLOOKUP(C636,consulPlanNegocio07042017!$A$2:$A$1141,1,FALSE)</f>
        <v>900075256</v>
      </c>
      <c r="E636" t="s">
        <v>2188</v>
      </c>
      <c r="F636" s="2">
        <v>3114565437</v>
      </c>
      <c r="G636" t="s">
        <v>142</v>
      </c>
      <c r="H636" s="6">
        <f>VLOOKUP(G636,'ID MUNICIPIO'!$E$2:$F$867,2,FALSE)</f>
        <v>347</v>
      </c>
      <c r="I636" t="s">
        <v>2826</v>
      </c>
      <c r="J636" t="s">
        <v>10</v>
      </c>
      <c r="K636" s="6">
        <f>VLOOKUP(J636,'ID MUNICIPIO'!$A$2:$H$867,8,FALSE)</f>
        <v>3</v>
      </c>
      <c r="L636" t="s">
        <v>31</v>
      </c>
      <c r="M636" t="s">
        <v>20</v>
      </c>
    </row>
    <row r="637" spans="1:13" hidden="1" x14ac:dyDescent="0.2">
      <c r="A637" t="s">
        <v>966</v>
      </c>
      <c r="B637" s="2">
        <v>10013199</v>
      </c>
      <c r="C637" s="2">
        <v>900162468</v>
      </c>
      <c r="D637" s="23">
        <f>VLOOKUP(C637,consulPlanNegocio07042017!$A$2:$A$1141,1,FALSE)</f>
        <v>900162468</v>
      </c>
      <c r="E637" t="s">
        <v>2189</v>
      </c>
      <c r="F637" s="2">
        <v>982720651</v>
      </c>
      <c r="G637" t="s">
        <v>179</v>
      </c>
      <c r="H637" s="6">
        <f>VLOOKUP(G637,'ID MUNICIPIO'!$E$2:$F$867,2,FALSE)</f>
        <v>807</v>
      </c>
      <c r="I637" t="s">
        <v>2826</v>
      </c>
      <c r="J637" t="s">
        <v>132</v>
      </c>
      <c r="K637" s="6">
        <f>VLOOKUP(J637,'ID MUNICIPIO'!$A$2:$H$867,8,FALSE)</f>
        <v>9</v>
      </c>
      <c r="L637" t="s">
        <v>22</v>
      </c>
      <c r="M637" t="s">
        <v>133</v>
      </c>
    </row>
    <row r="638" spans="1:13" hidden="1" x14ac:dyDescent="0.2">
      <c r="A638" t="s">
        <v>967</v>
      </c>
      <c r="B638" s="2">
        <v>10013201</v>
      </c>
      <c r="C638" s="2">
        <v>900031088</v>
      </c>
      <c r="D638" s="23">
        <f>VLOOKUP(C638,consulPlanNegocio07042017!$A$2:$A$1141,1,FALSE)</f>
        <v>900031088</v>
      </c>
      <c r="E638" t="s">
        <v>2190</v>
      </c>
      <c r="F638" s="2">
        <v>954351830</v>
      </c>
      <c r="G638" t="s">
        <v>149</v>
      </c>
      <c r="H638" s="6">
        <f>VLOOKUP(G638,'ID MUNICIPIO'!$E$2:$F$867,2,FALSE)</f>
        <v>859</v>
      </c>
      <c r="I638" t="s">
        <v>2827</v>
      </c>
      <c r="J638" t="s">
        <v>14</v>
      </c>
      <c r="K638" s="6">
        <f>VLOOKUP(J638,'ID MUNICIPIO'!$A$2:$H$867,8,FALSE)</f>
        <v>1</v>
      </c>
      <c r="L638" t="s">
        <v>22</v>
      </c>
      <c r="M638" t="s">
        <v>16</v>
      </c>
    </row>
    <row r="639" spans="1:13" hidden="1" x14ac:dyDescent="0.2">
      <c r="A639" t="s">
        <v>968</v>
      </c>
      <c r="B639" s="2">
        <v>10013213</v>
      </c>
      <c r="C639" s="2">
        <v>890700058</v>
      </c>
      <c r="D639" s="23">
        <f>VLOOKUP(C639,consulPlanNegocio07042017!$A$2:$A$1141,1,FALSE)</f>
        <v>890700058</v>
      </c>
      <c r="E639" t="s">
        <v>2191</v>
      </c>
      <c r="F639" s="2">
        <v>3102894238</v>
      </c>
      <c r="G639" t="s">
        <v>19</v>
      </c>
      <c r="H639" s="6">
        <f>VLOOKUP(G639,'ID MUNICIPIO'!$E$2:$F$867,2,FALSE)</f>
        <v>312</v>
      </c>
      <c r="I639" t="s">
        <v>2826</v>
      </c>
      <c r="J639" t="s">
        <v>132</v>
      </c>
      <c r="K639" s="6">
        <f>VLOOKUP(J639,'ID MUNICIPIO'!$A$2:$H$867,8,FALSE)</f>
        <v>9</v>
      </c>
      <c r="L639" t="s">
        <v>68</v>
      </c>
      <c r="M639" t="s">
        <v>133</v>
      </c>
    </row>
    <row r="640" spans="1:13" hidden="1" x14ac:dyDescent="0.2">
      <c r="A640" t="s">
        <v>969</v>
      </c>
      <c r="B640" s="2">
        <v>10013217</v>
      </c>
      <c r="C640" s="2">
        <v>809005667</v>
      </c>
      <c r="D640" s="23">
        <f>VLOOKUP(C640,consulPlanNegocio07042017!$A$2:$A$1141,1,FALSE)</f>
        <v>809005667</v>
      </c>
      <c r="E640" t="s">
        <v>2192</v>
      </c>
      <c r="F640" s="2">
        <v>982266013</v>
      </c>
      <c r="G640" t="s">
        <v>185</v>
      </c>
      <c r="H640" s="6">
        <f>VLOOKUP(G640,'ID MUNICIPIO'!$E$2:$F$867,2,FALSE)</f>
        <v>823</v>
      </c>
      <c r="I640" t="s">
        <v>2826</v>
      </c>
      <c r="J640" t="s">
        <v>132</v>
      </c>
      <c r="K640" s="6">
        <f>VLOOKUP(J640,'ID MUNICIPIO'!$A$2:$H$867,8,FALSE)</f>
        <v>9</v>
      </c>
      <c r="L640" t="s">
        <v>68</v>
      </c>
      <c r="M640" t="s">
        <v>133</v>
      </c>
    </row>
    <row r="641" spans="1:13" hidden="1" x14ac:dyDescent="0.2">
      <c r="A641" t="s">
        <v>970</v>
      </c>
      <c r="B641" s="2">
        <v>10013218</v>
      </c>
      <c r="C641" s="2">
        <v>891100445</v>
      </c>
      <c r="D641" s="23">
        <f>VLOOKUP(C641,consulPlanNegocio07042017!$A$2:$A$1141,1,FALSE)</f>
        <v>891100445</v>
      </c>
      <c r="E641" t="s">
        <v>2193</v>
      </c>
      <c r="F641" s="2">
        <v>916449420</v>
      </c>
      <c r="G641" t="s">
        <v>19</v>
      </c>
      <c r="H641" s="6">
        <f>VLOOKUP(G641,'ID MUNICIPIO'!$E$2:$F$867,2,FALSE)</f>
        <v>312</v>
      </c>
      <c r="I641" t="s">
        <v>2826</v>
      </c>
      <c r="J641" t="s">
        <v>159</v>
      </c>
      <c r="K641" s="6">
        <f>VLOOKUP(J641,'ID MUNICIPIO'!$A$2:$H$867,8,FALSE)</f>
        <v>10</v>
      </c>
      <c r="L641" t="s">
        <v>31</v>
      </c>
      <c r="M641" t="s">
        <v>160</v>
      </c>
    </row>
    <row r="642" spans="1:13" hidden="1" x14ac:dyDescent="0.2">
      <c r="A642" t="s">
        <v>971</v>
      </c>
      <c r="B642" s="2">
        <v>10013221</v>
      </c>
      <c r="C642" s="2">
        <v>4060790</v>
      </c>
      <c r="D642" s="23">
        <f>VLOOKUP(C642,consulPlanNegocio07042017!$A$2:$A$1141,1,FALSE)</f>
        <v>4060790</v>
      </c>
      <c r="E642" t="s">
        <v>2194</v>
      </c>
      <c r="F642" s="2">
        <v>3132628680</v>
      </c>
      <c r="G642" t="s">
        <v>186</v>
      </c>
      <c r="H642" s="6">
        <f>VLOOKUP(G642,'ID MUNICIPIO'!$E$2:$F$867,2,FALSE)</f>
        <v>242</v>
      </c>
      <c r="I642" t="s">
        <v>2826</v>
      </c>
      <c r="J642" t="s">
        <v>12</v>
      </c>
      <c r="K642" s="6">
        <f>VLOOKUP(J642,'ID MUNICIPIO'!$A$2:$H$867,8,FALSE)</f>
        <v>2</v>
      </c>
      <c r="L642" t="s">
        <v>22</v>
      </c>
      <c r="M642" t="s">
        <v>13</v>
      </c>
    </row>
    <row r="643" spans="1:13" hidden="1" x14ac:dyDescent="0.2">
      <c r="A643" t="s">
        <v>972</v>
      </c>
      <c r="B643" s="2">
        <v>10013222</v>
      </c>
      <c r="C643" s="2">
        <v>809000555</v>
      </c>
      <c r="D643" s="23">
        <f>VLOOKUP(C643,consulPlanNegocio07042017!$A$2:$A$1141,1,FALSE)</f>
        <v>809000555</v>
      </c>
      <c r="E643" t="s">
        <v>2195</v>
      </c>
      <c r="F643" s="2">
        <v>982483008</v>
      </c>
      <c r="G643" t="s">
        <v>19</v>
      </c>
      <c r="H643" s="6">
        <f>VLOOKUP(G643,'ID MUNICIPIO'!$E$2:$F$867,2,FALSE)</f>
        <v>312</v>
      </c>
      <c r="I643" t="s">
        <v>2826</v>
      </c>
      <c r="J643" t="s">
        <v>132</v>
      </c>
      <c r="K643" s="6">
        <f>VLOOKUP(J643,'ID MUNICIPIO'!$A$2:$H$867,8,FALSE)</f>
        <v>9</v>
      </c>
      <c r="L643" t="s">
        <v>22</v>
      </c>
      <c r="M643" t="s">
        <v>133</v>
      </c>
    </row>
    <row r="644" spans="1:13" hidden="1" x14ac:dyDescent="0.2">
      <c r="A644" t="s">
        <v>973</v>
      </c>
      <c r="B644" s="2">
        <v>10013223</v>
      </c>
      <c r="C644" s="2">
        <v>890701355</v>
      </c>
      <c r="D644" s="23">
        <f>VLOOKUP(C644,consulPlanNegocio07042017!$A$2:$A$1141,1,FALSE)</f>
        <v>890701355</v>
      </c>
      <c r="E644" t="s">
        <v>2196</v>
      </c>
      <c r="F644" s="2">
        <v>2676222</v>
      </c>
      <c r="G644" t="s">
        <v>179</v>
      </c>
      <c r="H644" s="6">
        <f>VLOOKUP(G644,'ID MUNICIPIO'!$E$2:$F$867,2,FALSE)</f>
        <v>807</v>
      </c>
      <c r="I644" t="s">
        <v>2826</v>
      </c>
      <c r="J644" t="s">
        <v>132</v>
      </c>
      <c r="K644" s="6">
        <f>VLOOKUP(J644,'ID MUNICIPIO'!$A$2:$H$867,8,FALSE)</f>
        <v>9</v>
      </c>
      <c r="L644" t="s">
        <v>31</v>
      </c>
      <c r="M644" t="s">
        <v>133</v>
      </c>
    </row>
    <row r="645" spans="1:13" hidden="1" x14ac:dyDescent="0.2">
      <c r="A645" t="s">
        <v>974</v>
      </c>
      <c r="B645" s="2">
        <v>10013224</v>
      </c>
      <c r="C645" s="2">
        <v>891100321</v>
      </c>
      <c r="D645" s="23">
        <f>VLOOKUP(C645,consulPlanNegocio07042017!$A$2:$A$1141,1,FALSE)</f>
        <v>891100321</v>
      </c>
      <c r="E645" t="s">
        <v>2197</v>
      </c>
      <c r="F645" s="2">
        <v>988730018</v>
      </c>
      <c r="G645" t="s">
        <v>187</v>
      </c>
      <c r="H645" s="6">
        <f>VLOOKUP(G645,'ID MUNICIPIO'!$E$2:$F$867,2,FALSE)</f>
        <v>536</v>
      </c>
      <c r="I645" t="s">
        <v>2826</v>
      </c>
      <c r="J645" t="s">
        <v>17</v>
      </c>
      <c r="K645" s="6">
        <f>VLOOKUP(J645,'ID MUNICIPIO'!$A$2:$H$867,8,FALSE)</f>
        <v>5</v>
      </c>
      <c r="L645" t="s">
        <v>83</v>
      </c>
      <c r="M645" t="s">
        <v>18</v>
      </c>
    </row>
    <row r="646" spans="1:13" hidden="1" x14ac:dyDescent="0.2">
      <c r="A646" t="s">
        <v>975</v>
      </c>
      <c r="B646" s="2">
        <v>10013226</v>
      </c>
      <c r="C646" s="2">
        <v>891102742</v>
      </c>
      <c r="D646" s="23">
        <f>VLOOKUP(C646,consulPlanNegocio07042017!$A$2:$A$1141,1,FALSE)</f>
        <v>891102742</v>
      </c>
      <c r="E646" t="s">
        <v>2198</v>
      </c>
      <c r="F646" s="2">
        <v>3107796571</v>
      </c>
      <c r="G646" t="s">
        <v>187</v>
      </c>
      <c r="H646" s="6">
        <f>VLOOKUP(G646,'ID MUNICIPIO'!$E$2:$F$867,2,FALSE)</f>
        <v>536</v>
      </c>
      <c r="I646" t="s">
        <v>2826</v>
      </c>
      <c r="J646" t="s">
        <v>17</v>
      </c>
      <c r="K646" s="6">
        <f>VLOOKUP(J646,'ID MUNICIPIO'!$A$2:$H$867,8,FALSE)</f>
        <v>5</v>
      </c>
      <c r="L646" t="s">
        <v>22</v>
      </c>
      <c r="M646" t="s">
        <v>18</v>
      </c>
    </row>
    <row r="647" spans="1:13" hidden="1" x14ac:dyDescent="0.2">
      <c r="A647" t="s">
        <v>976</v>
      </c>
      <c r="B647" s="2">
        <v>10013227</v>
      </c>
      <c r="C647" s="2">
        <v>900495397</v>
      </c>
      <c r="D647" s="23">
        <f>VLOOKUP(C647,consulPlanNegocio07042017!$A$2:$A$1141,1,FALSE)</f>
        <v>900495397</v>
      </c>
      <c r="E647" t="s">
        <v>2199</v>
      </c>
      <c r="F647" s="2">
        <v>3138101201</v>
      </c>
      <c r="G647" t="s">
        <v>181</v>
      </c>
      <c r="H647" s="6">
        <f>VLOOKUP(G647,'ID MUNICIPIO'!$E$2:$F$867,2,FALSE)</f>
        <v>829</v>
      </c>
      <c r="I647" t="s">
        <v>2826</v>
      </c>
      <c r="J647" t="s">
        <v>132</v>
      </c>
      <c r="K647" s="6">
        <f>VLOOKUP(J647,'ID MUNICIPIO'!$A$2:$H$867,8,FALSE)</f>
        <v>9</v>
      </c>
      <c r="L647" t="s">
        <v>68</v>
      </c>
      <c r="M647" t="s">
        <v>182</v>
      </c>
    </row>
    <row r="648" spans="1:13" hidden="1" x14ac:dyDescent="0.2">
      <c r="A648" t="s">
        <v>977</v>
      </c>
      <c r="B648" s="2">
        <v>10013236</v>
      </c>
      <c r="C648" s="2">
        <v>900278411</v>
      </c>
      <c r="D648" s="23">
        <f>VLOOKUP(C648,consulPlanNegocio07042017!$A$2:$A$1141,1,FALSE)</f>
        <v>900278411</v>
      </c>
      <c r="E648" t="s">
        <v>2200</v>
      </c>
      <c r="F648" s="2">
        <v>3103072903</v>
      </c>
      <c r="G648" t="s">
        <v>19</v>
      </c>
      <c r="H648" s="6">
        <f>VLOOKUP(G648,'ID MUNICIPIO'!$E$2:$F$867,2,FALSE)</f>
        <v>312</v>
      </c>
      <c r="I648" t="s">
        <v>2824</v>
      </c>
      <c r="J648" t="s">
        <v>48</v>
      </c>
      <c r="K648" s="6" t="e">
        <f>VLOOKUP(J648,'ID MUNICIPIO'!$A$2:$H$867,8,FALSE)</f>
        <v>#N/A</v>
      </c>
      <c r="L648" t="s">
        <v>22</v>
      </c>
      <c r="M648" t="s">
        <v>123</v>
      </c>
    </row>
    <row r="649" spans="1:13" hidden="1" x14ac:dyDescent="0.2">
      <c r="A649" t="s">
        <v>978</v>
      </c>
      <c r="B649" s="2">
        <v>10013241</v>
      </c>
      <c r="C649" s="2">
        <v>811029042</v>
      </c>
      <c r="D649" s="23">
        <f>VLOOKUP(C649,consulPlanNegocio07042017!$A$2:$A$1141,1,FALSE)</f>
        <v>811029042</v>
      </c>
      <c r="E649" t="s">
        <v>2201</v>
      </c>
      <c r="F649" s="2">
        <v>3105179584</v>
      </c>
      <c r="G649" t="s">
        <v>122</v>
      </c>
      <c r="H649" s="6">
        <f>VLOOKUP(G649,'ID MUNICIPIO'!$E$2:$F$867,2,FALSE)</f>
        <v>93</v>
      </c>
      <c r="I649" t="s">
        <v>2826</v>
      </c>
      <c r="J649" t="s">
        <v>14</v>
      </c>
      <c r="K649" s="6">
        <f>VLOOKUP(J649,'ID MUNICIPIO'!$A$2:$H$867,8,FALSE)</f>
        <v>1</v>
      </c>
      <c r="L649" t="s">
        <v>31</v>
      </c>
      <c r="M649" t="s">
        <v>52</v>
      </c>
    </row>
    <row r="650" spans="1:13" hidden="1" x14ac:dyDescent="0.2">
      <c r="A650" t="s">
        <v>979</v>
      </c>
      <c r="B650" s="2">
        <v>10013249</v>
      </c>
      <c r="C650" s="2">
        <v>900549740</v>
      </c>
      <c r="D650" s="23">
        <f>VLOOKUP(C650,consulPlanNegocio07042017!$A$2:$A$1141,1,FALSE)</f>
        <v>900549740</v>
      </c>
      <c r="E650" t="s">
        <v>2121</v>
      </c>
      <c r="F650" s="2">
        <v>916683030</v>
      </c>
      <c r="G650" t="s">
        <v>19</v>
      </c>
      <c r="H650" s="6">
        <f>VLOOKUP(G650,'ID MUNICIPIO'!$E$2:$F$867,2,FALSE)</f>
        <v>312</v>
      </c>
      <c r="I650" t="s">
        <v>2824</v>
      </c>
      <c r="J650" t="s">
        <v>48</v>
      </c>
      <c r="K650" s="6" t="e">
        <f>VLOOKUP(J650,'ID MUNICIPIO'!$A$2:$H$867,8,FALSE)</f>
        <v>#N/A</v>
      </c>
      <c r="L650" t="s">
        <v>58</v>
      </c>
      <c r="M650" t="s">
        <v>15</v>
      </c>
    </row>
    <row r="651" spans="1:13" hidden="1" x14ac:dyDescent="0.2">
      <c r="A651" t="s">
        <v>980</v>
      </c>
      <c r="B651" s="2">
        <v>10013278</v>
      </c>
      <c r="C651" s="2">
        <v>98569114</v>
      </c>
      <c r="D651" s="23">
        <f>VLOOKUP(C651,consulPlanNegocio07042017!$A$2:$A$1141,1,FALSE)</f>
        <v>98569114</v>
      </c>
      <c r="E651" t="s">
        <v>2202</v>
      </c>
      <c r="F651" s="2">
        <v>3105083816</v>
      </c>
      <c r="G651" t="s">
        <v>188</v>
      </c>
      <c r="H651" s="6">
        <f>VLOOKUP(G651,'ID MUNICIPIO'!$E$2:$F$867,2,FALSE)</f>
        <v>22</v>
      </c>
      <c r="I651" t="s">
        <v>2826</v>
      </c>
      <c r="J651" t="s">
        <v>14</v>
      </c>
      <c r="K651" s="6">
        <f>VLOOKUP(J651,'ID MUNICIPIO'!$A$2:$H$867,8,FALSE)</f>
        <v>1</v>
      </c>
      <c r="L651" t="s">
        <v>22</v>
      </c>
      <c r="M651" t="s">
        <v>23</v>
      </c>
    </row>
    <row r="652" spans="1:13" hidden="1" x14ac:dyDescent="0.2">
      <c r="A652" t="s">
        <v>981</v>
      </c>
      <c r="B652" s="2">
        <v>10013327</v>
      </c>
      <c r="C652" s="2">
        <v>900505360</v>
      </c>
      <c r="D652" s="23">
        <f>VLOOKUP(C652,consulPlanNegocio07042017!$A$2:$A$1141,1,FALSE)</f>
        <v>900505360</v>
      </c>
      <c r="E652" t="s">
        <v>2203</v>
      </c>
      <c r="F652" s="2">
        <v>3138891520</v>
      </c>
      <c r="G652" t="s">
        <v>131</v>
      </c>
      <c r="H652" s="6">
        <f>VLOOKUP(G652,'ID MUNICIPIO'!$E$2:$F$867,2,FALSE)</f>
        <v>800</v>
      </c>
      <c r="I652" t="s">
        <v>2826</v>
      </c>
      <c r="J652" t="s">
        <v>132</v>
      </c>
      <c r="K652" s="6">
        <f>VLOOKUP(J652,'ID MUNICIPIO'!$A$2:$H$867,8,FALSE)</f>
        <v>9</v>
      </c>
      <c r="L652" t="s">
        <v>83</v>
      </c>
      <c r="M652" t="s">
        <v>133</v>
      </c>
    </row>
    <row r="653" spans="1:13" hidden="1" x14ac:dyDescent="0.2">
      <c r="A653" t="s">
        <v>982</v>
      </c>
      <c r="B653" s="2">
        <v>10013328</v>
      </c>
      <c r="C653" s="2">
        <v>890907323</v>
      </c>
      <c r="D653" s="23">
        <f>VLOOKUP(C653,consulPlanNegocio07042017!$A$2:$A$1141,1,FALSE)</f>
        <v>890907323</v>
      </c>
      <c r="E653" t="s">
        <v>2204</v>
      </c>
      <c r="F653" s="2">
        <v>948442029</v>
      </c>
      <c r="G653" t="s">
        <v>189</v>
      </c>
      <c r="H653" s="6">
        <f>VLOOKUP(G653,'ID MUNICIPIO'!$E$2:$F$867,2,FALSE)</f>
        <v>130</v>
      </c>
      <c r="I653" t="s">
        <v>2827</v>
      </c>
      <c r="J653" t="s">
        <v>14</v>
      </c>
      <c r="K653" s="6">
        <f>VLOOKUP(J653,'ID MUNICIPIO'!$A$2:$H$867,8,FALSE)</f>
        <v>1</v>
      </c>
      <c r="L653" t="s">
        <v>31</v>
      </c>
      <c r="M653" t="s">
        <v>52</v>
      </c>
    </row>
    <row r="654" spans="1:13" hidden="1" x14ac:dyDescent="0.2">
      <c r="A654" t="s">
        <v>983</v>
      </c>
      <c r="B654" s="2">
        <v>10013329</v>
      </c>
      <c r="C654" s="2">
        <v>15354016</v>
      </c>
      <c r="D654" s="23">
        <f>VLOOKUP(C654,consulPlanNegocio07042017!$A$2:$A$1141,1,FALSE)</f>
        <v>15354016</v>
      </c>
      <c r="E654" t="s">
        <v>2205</v>
      </c>
      <c r="F654" s="2">
        <v>3136839066</v>
      </c>
      <c r="G654" t="s">
        <v>45</v>
      </c>
      <c r="H654" s="6">
        <f>VLOOKUP(G654,'ID MUNICIPIO'!$E$2:$F$867,2,FALSE)</f>
        <v>144</v>
      </c>
      <c r="I654" t="s">
        <v>2826</v>
      </c>
      <c r="J654" t="s">
        <v>14</v>
      </c>
      <c r="K654" s="6">
        <f>VLOOKUP(J654,'ID MUNICIPIO'!$A$2:$H$867,8,FALSE)</f>
        <v>1</v>
      </c>
      <c r="L654" t="s">
        <v>22</v>
      </c>
      <c r="M654" t="s">
        <v>42</v>
      </c>
    </row>
    <row r="655" spans="1:13" hidden="1" x14ac:dyDescent="0.2">
      <c r="A655" t="s">
        <v>984</v>
      </c>
      <c r="B655" s="2">
        <v>10013349</v>
      </c>
      <c r="C655" s="2">
        <v>800237418</v>
      </c>
      <c r="D655" s="23">
        <f>VLOOKUP(C655,consulPlanNegocio07042017!$A$2:$A$1141,1,FALSE)</f>
        <v>800237418</v>
      </c>
      <c r="E655" t="s">
        <v>2206</v>
      </c>
      <c r="F655" s="2">
        <v>3104804888</v>
      </c>
      <c r="G655" t="s">
        <v>19</v>
      </c>
      <c r="H655" s="6">
        <f>VLOOKUP(G655,'ID MUNICIPIO'!$E$2:$F$867,2,FALSE)</f>
        <v>312</v>
      </c>
      <c r="I655" t="s">
        <v>2824</v>
      </c>
      <c r="J655" t="s">
        <v>48</v>
      </c>
      <c r="K655" s="6" t="e">
        <f>VLOOKUP(J655,'ID MUNICIPIO'!$A$2:$H$867,8,FALSE)</f>
        <v>#N/A</v>
      </c>
      <c r="L655" t="s">
        <v>31</v>
      </c>
      <c r="M655" t="s">
        <v>55</v>
      </c>
    </row>
    <row r="656" spans="1:13" hidden="1" x14ac:dyDescent="0.2">
      <c r="A656" t="s">
        <v>985</v>
      </c>
      <c r="B656" s="2">
        <v>10013386</v>
      </c>
      <c r="C656" s="2">
        <v>900475031</v>
      </c>
      <c r="D656" s="23">
        <f>VLOOKUP(C656,consulPlanNegocio07042017!$A$2:$A$1141,1,FALSE)</f>
        <v>900475031</v>
      </c>
      <c r="E656" t="s">
        <v>2207</v>
      </c>
      <c r="F656" s="2">
        <v>3138728305</v>
      </c>
      <c r="G656" t="s">
        <v>37</v>
      </c>
      <c r="H656" s="6">
        <f>VLOOKUP(G656,'ID MUNICIPIO'!$E$2:$F$867,2,FALSE)</f>
        <v>318</v>
      </c>
      <c r="I656" t="s">
        <v>2826</v>
      </c>
      <c r="J656" t="s">
        <v>10</v>
      </c>
      <c r="K656" s="6">
        <f>VLOOKUP(J656,'ID MUNICIPIO'!$A$2:$H$867,8,FALSE)</f>
        <v>3</v>
      </c>
      <c r="L656" t="s">
        <v>31</v>
      </c>
      <c r="M656" t="s">
        <v>11</v>
      </c>
    </row>
    <row r="657" spans="1:13" hidden="1" x14ac:dyDescent="0.2">
      <c r="A657" t="s">
        <v>986</v>
      </c>
      <c r="B657" s="2">
        <v>10013438</v>
      </c>
      <c r="C657" s="2">
        <v>1057214047</v>
      </c>
      <c r="D657" s="23">
        <f>VLOOKUP(C657,consulPlanNegocio07042017!$A$2:$A$1141,1,FALSE)</f>
        <v>1057214047</v>
      </c>
      <c r="E657" t="s">
        <v>2208</v>
      </c>
      <c r="F657" s="2">
        <v>3202097482</v>
      </c>
      <c r="G657" t="s">
        <v>190</v>
      </c>
      <c r="H657" s="6">
        <f>VLOOKUP(G657,'ID MUNICIPIO'!$E$2:$F$867,2,FALSE)</f>
        <v>301</v>
      </c>
      <c r="I657" t="s">
        <v>2826</v>
      </c>
      <c r="J657" t="s">
        <v>12</v>
      </c>
      <c r="K657" s="6">
        <f>VLOOKUP(J657,'ID MUNICIPIO'!$A$2:$H$867,8,FALSE)</f>
        <v>2</v>
      </c>
      <c r="L657" t="s">
        <v>83</v>
      </c>
      <c r="M657" t="s">
        <v>13</v>
      </c>
    </row>
    <row r="658" spans="1:13" hidden="1" x14ac:dyDescent="0.2">
      <c r="A658" t="s">
        <v>987</v>
      </c>
      <c r="B658" s="2">
        <v>10013439</v>
      </c>
      <c r="C658" s="2">
        <v>900075982</v>
      </c>
      <c r="D658" s="23">
        <f>VLOOKUP(C658,consulPlanNegocio07042017!$A$2:$A$1141,1,FALSE)</f>
        <v>900075982</v>
      </c>
      <c r="E658" t="s">
        <v>2209</v>
      </c>
      <c r="F658" s="2">
        <v>967442904</v>
      </c>
      <c r="G658" t="s">
        <v>191</v>
      </c>
      <c r="H658" s="6">
        <f>VLOOKUP(G658,'ID MUNICIPIO'!$E$2:$F$867,2,FALSE)</f>
        <v>18</v>
      </c>
      <c r="I658" t="s">
        <v>2826</v>
      </c>
      <c r="J658" t="s">
        <v>3</v>
      </c>
      <c r="K658" s="6">
        <f>VLOOKUP(J658,'ID MUNICIPIO'!$A$2:$H$867,8,FALSE)</f>
        <v>4</v>
      </c>
      <c r="L658" t="s">
        <v>31</v>
      </c>
      <c r="M658" t="s">
        <v>152</v>
      </c>
    </row>
    <row r="659" spans="1:13" hidden="1" x14ac:dyDescent="0.2">
      <c r="A659" t="s">
        <v>988</v>
      </c>
      <c r="B659" s="2">
        <v>10013452</v>
      </c>
      <c r="C659" s="2">
        <v>811032433</v>
      </c>
      <c r="D659" s="23">
        <f>VLOOKUP(C659,consulPlanNegocio07042017!$A$2:$A$1141,1,FALSE)</f>
        <v>811032433</v>
      </c>
      <c r="E659" t="s">
        <v>2210</v>
      </c>
      <c r="F659" s="2">
        <v>945695284</v>
      </c>
      <c r="G659" t="s">
        <v>124</v>
      </c>
      <c r="H659" s="6">
        <f>VLOOKUP(G659,'ID MUNICIPIO'!$E$2:$F$867,2,FALSE)</f>
        <v>123</v>
      </c>
      <c r="I659" t="s">
        <v>2824</v>
      </c>
      <c r="J659" t="s">
        <v>48</v>
      </c>
      <c r="K659" s="6" t="e">
        <f>VLOOKUP(J659,'ID MUNICIPIO'!$A$2:$H$867,8,FALSE)</f>
        <v>#N/A</v>
      </c>
      <c r="L659" t="s">
        <v>7</v>
      </c>
      <c r="M659" t="s">
        <v>15</v>
      </c>
    </row>
    <row r="660" spans="1:13" hidden="1" x14ac:dyDescent="0.2">
      <c r="A660" t="s">
        <v>989</v>
      </c>
      <c r="B660" s="2">
        <v>10013462</v>
      </c>
      <c r="C660" s="2">
        <v>23474792</v>
      </c>
      <c r="D660" s="23">
        <f>VLOOKUP(C660,consulPlanNegocio07042017!$A$2:$A$1141,1,FALSE)</f>
        <v>23474792</v>
      </c>
      <c r="E660" t="s">
        <v>2211</v>
      </c>
      <c r="F660" s="2">
        <v>3112091884</v>
      </c>
      <c r="G660" t="s">
        <v>115</v>
      </c>
      <c r="H660" s="6">
        <f>VLOOKUP(G660,'ID MUNICIPIO'!$E$2:$F$867,2,FALSE)</f>
        <v>296</v>
      </c>
      <c r="I660" t="s">
        <v>2827</v>
      </c>
      <c r="J660" t="s">
        <v>12</v>
      </c>
      <c r="K660" s="6">
        <f>VLOOKUP(J660,'ID MUNICIPIO'!$A$2:$H$867,8,FALSE)</f>
        <v>2</v>
      </c>
      <c r="L660" t="s">
        <v>22</v>
      </c>
      <c r="M660" t="s">
        <v>13</v>
      </c>
    </row>
    <row r="661" spans="1:13" hidden="1" x14ac:dyDescent="0.2">
      <c r="A661" t="s">
        <v>990</v>
      </c>
      <c r="B661" s="2">
        <v>10013464</v>
      </c>
      <c r="C661" s="2">
        <v>900065578</v>
      </c>
      <c r="D661" s="23">
        <f>VLOOKUP(C661,consulPlanNegocio07042017!$A$2:$A$1141,1,FALSE)</f>
        <v>900065578</v>
      </c>
      <c r="E661" t="s">
        <v>2212</v>
      </c>
      <c r="F661" s="2">
        <v>3208381205</v>
      </c>
      <c r="G661" t="s">
        <v>131</v>
      </c>
      <c r="H661" s="6">
        <f>VLOOKUP(G661,'ID MUNICIPIO'!$E$2:$F$867,2,FALSE)</f>
        <v>800</v>
      </c>
      <c r="I661" t="s">
        <v>2826</v>
      </c>
      <c r="J661" t="s">
        <v>132</v>
      </c>
      <c r="K661" s="6">
        <f>VLOOKUP(J661,'ID MUNICIPIO'!$A$2:$H$867,8,FALSE)</f>
        <v>9</v>
      </c>
      <c r="L661" t="s">
        <v>68</v>
      </c>
      <c r="M661" t="s">
        <v>133</v>
      </c>
    </row>
    <row r="662" spans="1:13" hidden="1" x14ac:dyDescent="0.2">
      <c r="A662" t="s">
        <v>991</v>
      </c>
      <c r="B662" s="2">
        <v>10013467</v>
      </c>
      <c r="C662" s="2">
        <v>900111576</v>
      </c>
      <c r="D662" s="23">
        <f>VLOOKUP(C662,consulPlanNegocio07042017!$A$2:$A$1141,1,FALSE)</f>
        <v>900111576</v>
      </c>
      <c r="E662" t="s">
        <v>2213</v>
      </c>
      <c r="F662" s="2">
        <v>3104994983</v>
      </c>
      <c r="G662" t="s">
        <v>47</v>
      </c>
      <c r="H662" s="6">
        <f>VLOOKUP(G662,'ID MUNICIPIO'!$E$2:$F$867,2,FALSE)</f>
        <v>77</v>
      </c>
      <c r="I662" t="s">
        <v>2824</v>
      </c>
      <c r="J662" t="s">
        <v>48</v>
      </c>
      <c r="K662" s="6" t="e">
        <f>VLOOKUP(J662,'ID MUNICIPIO'!$A$2:$H$867,8,FALSE)</f>
        <v>#N/A</v>
      </c>
      <c r="L662" t="s">
        <v>22</v>
      </c>
      <c r="M662" t="s">
        <v>15</v>
      </c>
    </row>
    <row r="663" spans="1:13" hidden="1" x14ac:dyDescent="0.2">
      <c r="A663" t="s">
        <v>992</v>
      </c>
      <c r="B663" s="2">
        <v>10013469</v>
      </c>
      <c r="C663" s="2">
        <v>800079832</v>
      </c>
      <c r="D663" s="23" t="e">
        <f>VLOOKUP(C663,consulPlanNegocio07042017!$A$2:$A$1141,1,FALSE)</f>
        <v>#N/A</v>
      </c>
      <c r="E663" t="s">
        <v>2214</v>
      </c>
      <c r="F663" t="s">
        <v>192</v>
      </c>
      <c r="G663" t="s">
        <v>19</v>
      </c>
      <c r="H663" s="6">
        <f>VLOOKUP(G663,'ID MUNICIPIO'!$E$2:$F$877,2,FALSE)</f>
        <v>312</v>
      </c>
      <c r="I663" t="s">
        <v>2826</v>
      </c>
      <c r="J663" t="s">
        <v>10</v>
      </c>
      <c r="K663" s="6">
        <f>VLOOKUP(J663,'ID MUNICIPIO'!$A$2:$H$867,8,FALSE)</f>
        <v>3</v>
      </c>
      <c r="L663" t="s">
        <v>22</v>
      </c>
      <c r="M663" t="s">
        <v>193</v>
      </c>
    </row>
    <row r="664" spans="1:13" hidden="1" x14ac:dyDescent="0.2">
      <c r="A664" t="s">
        <v>993</v>
      </c>
      <c r="B664" s="2">
        <v>10013481</v>
      </c>
      <c r="C664" s="2">
        <v>3469820</v>
      </c>
      <c r="D664" s="23">
        <f>VLOOKUP(C664,consulPlanNegocio07042017!$A$2:$A$1141,1,FALSE)</f>
        <v>3469820</v>
      </c>
      <c r="E664" t="s">
        <v>2215</v>
      </c>
      <c r="F664" s="2">
        <v>948670370</v>
      </c>
      <c r="G664" t="s">
        <v>84</v>
      </c>
      <c r="H664" s="6">
        <f>VLOOKUP(G664,'ID MUNICIPIO'!$E$2:$F$867,2,FALSE)</f>
        <v>58</v>
      </c>
      <c r="I664" t="s">
        <v>2826</v>
      </c>
      <c r="J664" t="s">
        <v>14</v>
      </c>
      <c r="K664" s="6">
        <f>VLOOKUP(J664,'ID MUNICIPIO'!$A$2:$H$867,8,FALSE)</f>
        <v>1</v>
      </c>
      <c r="L664" t="s">
        <v>31</v>
      </c>
      <c r="M664" t="s">
        <v>42</v>
      </c>
    </row>
    <row r="665" spans="1:13" hidden="1" x14ac:dyDescent="0.2">
      <c r="A665" t="s">
        <v>994</v>
      </c>
      <c r="B665" s="2">
        <v>10013490</v>
      </c>
      <c r="C665" s="2">
        <v>3091263</v>
      </c>
      <c r="D665" s="23">
        <f>VLOOKUP(C665,consulPlanNegocio07042017!$A$2:$A$1141,1,FALSE)</f>
        <v>3091263</v>
      </c>
      <c r="E665" t="s">
        <v>2216</v>
      </c>
      <c r="F665" s="2">
        <v>3115451439</v>
      </c>
      <c r="G665" t="s">
        <v>184</v>
      </c>
      <c r="H665" s="6">
        <f>VLOOKUP(G665,'ID MUNICIPIO'!$E$2:$F$867,2,FALSE)</f>
        <v>359</v>
      </c>
      <c r="I665" t="s">
        <v>2826</v>
      </c>
      <c r="J665" t="s">
        <v>10</v>
      </c>
      <c r="K665" s="6">
        <f>VLOOKUP(J665,'ID MUNICIPIO'!$A$2:$H$867,8,FALSE)</f>
        <v>3</v>
      </c>
      <c r="L665" t="s">
        <v>22</v>
      </c>
      <c r="M665" t="s">
        <v>20</v>
      </c>
    </row>
    <row r="666" spans="1:13" hidden="1" x14ac:dyDescent="0.2">
      <c r="A666" t="s">
        <v>995</v>
      </c>
      <c r="B666" s="2">
        <v>10013497</v>
      </c>
      <c r="C666" s="2">
        <v>900306990</v>
      </c>
      <c r="D666" s="23">
        <f>VLOOKUP(C666,consulPlanNegocio07042017!$A$2:$A$1141,1,FALSE)</f>
        <v>900306990</v>
      </c>
      <c r="E666" t="s">
        <v>2217</v>
      </c>
      <c r="F666" s="2">
        <v>3217857245</v>
      </c>
      <c r="G666" t="s">
        <v>122</v>
      </c>
      <c r="H666" s="6">
        <f>VLOOKUP(G666,'ID MUNICIPIO'!$E$2:$F$867,2,FALSE)</f>
        <v>93</v>
      </c>
      <c r="I666" t="s">
        <v>2826</v>
      </c>
      <c r="J666" t="s">
        <v>14</v>
      </c>
      <c r="K666" s="6">
        <f>VLOOKUP(J666,'ID MUNICIPIO'!$A$2:$H$867,8,FALSE)</f>
        <v>1</v>
      </c>
      <c r="L666" t="s">
        <v>22</v>
      </c>
      <c r="M666" t="s">
        <v>42</v>
      </c>
    </row>
    <row r="667" spans="1:13" hidden="1" x14ac:dyDescent="0.2">
      <c r="A667" t="s">
        <v>996</v>
      </c>
      <c r="B667" s="2">
        <v>10013526</v>
      </c>
      <c r="C667" s="2">
        <v>890702966</v>
      </c>
      <c r="D667" s="23">
        <f>VLOOKUP(C667,consulPlanNegocio07042017!$A$2:$A$1141,1,FALSE)</f>
        <v>890702966</v>
      </c>
      <c r="E667" t="s">
        <v>2218</v>
      </c>
      <c r="F667" s="2">
        <v>982894061</v>
      </c>
      <c r="G667" t="s">
        <v>194</v>
      </c>
      <c r="H667" s="6">
        <f>VLOOKUP(G667,'ID MUNICIPIO'!$E$2:$F$867,2,FALSE)</f>
        <v>866</v>
      </c>
      <c r="I667" t="s">
        <v>2826</v>
      </c>
      <c r="J667" t="s">
        <v>132</v>
      </c>
      <c r="K667" s="6">
        <f>VLOOKUP(J667,'ID MUNICIPIO'!$A$2:$H$867,8,FALSE)</f>
        <v>9</v>
      </c>
      <c r="L667" t="s">
        <v>83</v>
      </c>
      <c r="M667" t="s">
        <v>182</v>
      </c>
    </row>
    <row r="668" spans="1:13" hidden="1" x14ac:dyDescent="0.2">
      <c r="A668" t="s">
        <v>997</v>
      </c>
      <c r="B668" s="2">
        <v>10013536</v>
      </c>
      <c r="C668" s="2">
        <v>900400049</v>
      </c>
      <c r="D668" s="23">
        <f>VLOOKUP(C668,consulPlanNegocio07042017!$A$2:$A$1141,1,FALSE)</f>
        <v>900400049</v>
      </c>
      <c r="E668" t="s">
        <v>2219</v>
      </c>
      <c r="F668" s="2">
        <v>3156431824</v>
      </c>
      <c r="G668" t="s">
        <v>131</v>
      </c>
      <c r="H668" s="6">
        <f>VLOOKUP(G668,'ID MUNICIPIO'!$E$2:$F$867,2,FALSE)</f>
        <v>800</v>
      </c>
      <c r="I668" t="s">
        <v>2826</v>
      </c>
      <c r="J668" t="s">
        <v>132</v>
      </c>
      <c r="K668" s="6">
        <f>VLOOKUP(J668,'ID MUNICIPIO'!$A$2:$H$867,8,FALSE)</f>
        <v>9</v>
      </c>
      <c r="L668" t="s">
        <v>83</v>
      </c>
      <c r="M668" t="s">
        <v>133</v>
      </c>
    </row>
    <row r="669" spans="1:13" hidden="1" x14ac:dyDescent="0.2">
      <c r="A669" t="s">
        <v>998</v>
      </c>
      <c r="B669" s="2">
        <v>10013545</v>
      </c>
      <c r="C669" s="2">
        <v>811009524</v>
      </c>
      <c r="D669" s="23">
        <f>VLOOKUP(C669,consulPlanNegocio07042017!$A$2:$A$1141,1,FALSE)</f>
        <v>811009524</v>
      </c>
      <c r="E669" t="s">
        <v>2220</v>
      </c>
      <c r="F669" s="2">
        <v>3117704867</v>
      </c>
      <c r="G669" t="s">
        <v>84</v>
      </c>
      <c r="H669" s="6">
        <f>VLOOKUP(G669,'ID MUNICIPIO'!$E$2:$F$867,2,FALSE)</f>
        <v>58</v>
      </c>
      <c r="I669" t="s">
        <v>2826</v>
      </c>
      <c r="J669" t="s">
        <v>14</v>
      </c>
      <c r="K669" s="6">
        <f>VLOOKUP(J669,'ID MUNICIPIO'!$A$2:$H$867,8,FALSE)</f>
        <v>1</v>
      </c>
      <c r="L669" t="s">
        <v>7</v>
      </c>
      <c r="M669" t="s">
        <v>42</v>
      </c>
    </row>
    <row r="670" spans="1:13" hidden="1" x14ac:dyDescent="0.2">
      <c r="A670" t="s">
        <v>999</v>
      </c>
      <c r="B670" s="2">
        <v>10013548</v>
      </c>
      <c r="C670" s="2">
        <v>900571240</v>
      </c>
      <c r="D670" s="23">
        <f>VLOOKUP(C670,consulPlanNegocio07042017!$A$2:$A$1141,1,FALSE)</f>
        <v>900571240</v>
      </c>
      <c r="E670" t="s">
        <v>2221</v>
      </c>
      <c r="F670" s="2">
        <v>3134799115</v>
      </c>
      <c r="G670" t="s">
        <v>114</v>
      </c>
      <c r="H670" s="6">
        <f>VLOOKUP(G670,'ID MUNICIPIO'!$E$2:$F$867,2,FALSE)</f>
        <v>196</v>
      </c>
      <c r="I670" t="s">
        <v>2826</v>
      </c>
      <c r="J670" t="s">
        <v>12</v>
      </c>
      <c r="K670" s="6">
        <f>VLOOKUP(J670,'ID MUNICIPIO'!$A$2:$H$867,8,FALSE)</f>
        <v>2</v>
      </c>
      <c r="L670" t="s">
        <v>22</v>
      </c>
      <c r="M670" t="s">
        <v>13</v>
      </c>
    </row>
    <row r="671" spans="1:13" hidden="1" x14ac:dyDescent="0.2">
      <c r="A671" t="s">
        <v>1000</v>
      </c>
      <c r="B671" s="2">
        <v>10013558</v>
      </c>
      <c r="C671" s="2">
        <v>900561996</v>
      </c>
      <c r="D671" s="23">
        <f>VLOOKUP(C671,consulPlanNegocio07042017!$A$2:$A$1141,1,FALSE)</f>
        <v>900561996</v>
      </c>
      <c r="E671" t="s">
        <v>2222</v>
      </c>
      <c r="F671" s="2">
        <v>3207270954</v>
      </c>
      <c r="G671" t="s">
        <v>66</v>
      </c>
      <c r="H671" s="6">
        <f>VLOOKUP(G671,'ID MUNICIPIO'!$E$2:$F$867,2,FALSE)</f>
        <v>55</v>
      </c>
      <c r="I671" t="s">
        <v>2826</v>
      </c>
      <c r="J671" t="s">
        <v>14</v>
      </c>
      <c r="K671" s="6">
        <f>VLOOKUP(J671,'ID MUNICIPIO'!$A$2:$H$867,8,FALSE)</f>
        <v>1</v>
      </c>
      <c r="L671" t="s">
        <v>31</v>
      </c>
      <c r="M671" t="s">
        <v>42</v>
      </c>
    </row>
    <row r="672" spans="1:13" s="24" customFormat="1" x14ac:dyDescent="0.2">
      <c r="A672" s="24" t="s">
        <v>1536</v>
      </c>
      <c r="B672" s="25">
        <v>10018305</v>
      </c>
      <c r="C672" s="25">
        <v>88282401</v>
      </c>
      <c r="D672" s="24" t="e">
        <f>VLOOKUP(C672,consulPlanNegocio07042017!$A$2:$A$1141,1,FALSE)</f>
        <v>#N/A</v>
      </c>
      <c r="E672" s="24" t="s">
        <v>2728</v>
      </c>
      <c r="F672" s="25">
        <v>975625028</v>
      </c>
      <c r="G672" s="24" t="s">
        <v>299</v>
      </c>
      <c r="H672" s="24">
        <f>VLOOKUP(G672,'ID MUNICIPIO'!$E$2:$F$877,2,FALSE)</f>
        <v>868</v>
      </c>
      <c r="I672" s="24" t="s">
        <v>2826</v>
      </c>
      <c r="J672" s="24" t="s">
        <v>6</v>
      </c>
      <c r="K672" s="24">
        <f>VLOOKUP(J672,'ID MUNICIPIO'!$A$2:$H$867,8,FALSE)</f>
        <v>8</v>
      </c>
      <c r="L672" s="24" t="s">
        <v>22</v>
      </c>
      <c r="M672" s="24" t="s">
        <v>9</v>
      </c>
    </row>
    <row r="673" spans="1:13" hidden="1" x14ac:dyDescent="0.2">
      <c r="A673" t="s">
        <v>1002</v>
      </c>
      <c r="B673" s="2">
        <v>10013567</v>
      </c>
      <c r="C673" s="2">
        <v>900629027</v>
      </c>
      <c r="D673" s="23" t="e">
        <f>VLOOKUP(C673,consulPlanNegocio07042017!$A$2:$A$1141,1,FALSE)</f>
        <v>#N/A</v>
      </c>
      <c r="E673" t="s">
        <v>2224</v>
      </c>
      <c r="F673" s="2">
        <v>3132525333</v>
      </c>
      <c r="G673" t="s">
        <v>60</v>
      </c>
      <c r="H673" s="6">
        <f>VLOOKUP(G673,'ID MUNICIPIO'!$E$2:$F$877,2,FALSE)</f>
        <v>321</v>
      </c>
      <c r="I673" t="s">
        <v>2824</v>
      </c>
      <c r="J673" t="s">
        <v>48</v>
      </c>
      <c r="K673" s="6" t="e">
        <f>VLOOKUP(J673,'ID MUNICIPIO'!$A$2:$H$867,8,FALSE)</f>
        <v>#N/A</v>
      </c>
      <c r="L673" t="s">
        <v>7</v>
      </c>
      <c r="M673" t="s">
        <v>61</v>
      </c>
    </row>
    <row r="674" spans="1:13" hidden="1" x14ac:dyDescent="0.2">
      <c r="A674" t="s">
        <v>1003</v>
      </c>
      <c r="B674" s="2">
        <v>10013584</v>
      </c>
      <c r="C674" s="2">
        <v>860533838</v>
      </c>
      <c r="D674" s="23">
        <f>VLOOKUP(C674,consulPlanNegocio07042017!$A$2:$A$1141,1,FALSE)</f>
        <v>860533838</v>
      </c>
      <c r="E674" t="s">
        <v>2225</v>
      </c>
      <c r="F674" s="2">
        <v>3212332252</v>
      </c>
      <c r="G674" t="s">
        <v>19</v>
      </c>
      <c r="H674" s="6">
        <f>VLOOKUP(G674,'ID MUNICIPIO'!$E$2:$F$867,2,FALSE)</f>
        <v>312</v>
      </c>
      <c r="I674" t="s">
        <v>2824</v>
      </c>
      <c r="J674" t="s">
        <v>48</v>
      </c>
      <c r="K674" s="6" t="e">
        <f>VLOOKUP(J674,'ID MUNICIPIO'!$A$2:$H$867,8,FALSE)</f>
        <v>#N/A</v>
      </c>
      <c r="L674" t="s">
        <v>22</v>
      </c>
      <c r="M674" t="s">
        <v>25</v>
      </c>
    </row>
    <row r="675" spans="1:13" hidden="1" x14ac:dyDescent="0.2">
      <c r="A675" t="s">
        <v>1004</v>
      </c>
      <c r="B675" s="2">
        <v>10013591</v>
      </c>
      <c r="C675" s="2">
        <v>900351474</v>
      </c>
      <c r="D675" s="23">
        <f>VLOOKUP(C675,consulPlanNegocio07042017!$A$2:$A$1141,1,FALSE)</f>
        <v>900351474</v>
      </c>
      <c r="E675" t="s">
        <v>2226</v>
      </c>
      <c r="F675" s="2">
        <v>3146040868</v>
      </c>
      <c r="G675" t="s">
        <v>45</v>
      </c>
      <c r="H675" s="6">
        <f>VLOOKUP(G675,'ID MUNICIPIO'!$E$2:$F$867,2,FALSE)</f>
        <v>144</v>
      </c>
      <c r="I675" t="s">
        <v>2826</v>
      </c>
      <c r="J675" t="s">
        <v>14</v>
      </c>
      <c r="K675" s="6">
        <f>VLOOKUP(J675,'ID MUNICIPIO'!$A$2:$H$867,8,FALSE)</f>
        <v>1</v>
      </c>
      <c r="L675" t="s">
        <v>22</v>
      </c>
      <c r="M675" t="s">
        <v>42</v>
      </c>
    </row>
    <row r="676" spans="1:13" hidden="1" x14ac:dyDescent="0.2">
      <c r="A676" t="s">
        <v>1005</v>
      </c>
      <c r="B676" s="2">
        <v>10013666</v>
      </c>
      <c r="C676" s="2">
        <v>800239996</v>
      </c>
      <c r="D676" s="23">
        <f>VLOOKUP(C676,consulPlanNegocio07042017!$A$2:$A$1141,1,FALSE)</f>
        <v>800239996</v>
      </c>
      <c r="E676" t="s">
        <v>2227</v>
      </c>
      <c r="F676" s="2">
        <v>918614030</v>
      </c>
      <c r="G676" t="s">
        <v>60</v>
      </c>
      <c r="H676" s="6">
        <f>VLOOKUP(G676,'ID MUNICIPIO'!$E$2:$F$867,2,FALSE)</f>
        <v>321</v>
      </c>
      <c r="I676" t="s">
        <v>2827</v>
      </c>
      <c r="J676" t="s">
        <v>10</v>
      </c>
      <c r="K676" s="6">
        <f>VLOOKUP(J676,'ID MUNICIPIO'!$A$2:$H$867,8,FALSE)</f>
        <v>3</v>
      </c>
      <c r="L676" t="s">
        <v>7</v>
      </c>
      <c r="M676" t="s">
        <v>20</v>
      </c>
    </row>
    <row r="677" spans="1:13" hidden="1" x14ac:dyDescent="0.2">
      <c r="A677" t="s">
        <v>1006</v>
      </c>
      <c r="B677" s="2">
        <v>10013801</v>
      </c>
      <c r="C677" s="2">
        <v>891801817</v>
      </c>
      <c r="D677" s="23" t="e">
        <f>VLOOKUP(C677,consulPlanNegocio07042017!$A$2:$A$1141,1,FALSE)</f>
        <v>#N/A</v>
      </c>
      <c r="E677" t="s">
        <v>2228</v>
      </c>
      <c r="F677" s="2">
        <v>976303008</v>
      </c>
      <c r="G677" t="s">
        <v>154</v>
      </c>
      <c r="H677" s="6">
        <f>VLOOKUP(G677,'ID MUNICIPIO'!$E$2:$F$877,2,FALSE)</f>
        <v>707</v>
      </c>
      <c r="I677" t="s">
        <v>2826</v>
      </c>
      <c r="J677" t="s">
        <v>6</v>
      </c>
      <c r="K677" s="6">
        <f>VLOOKUP(J677,'ID MUNICIPIO'!$A$2:$H$867,8,FALSE)</f>
        <v>8</v>
      </c>
      <c r="L677" t="s">
        <v>83</v>
      </c>
      <c r="M677" t="s">
        <v>155</v>
      </c>
    </row>
    <row r="678" spans="1:13" hidden="1" x14ac:dyDescent="0.2">
      <c r="A678" t="s">
        <v>1007</v>
      </c>
      <c r="B678" s="2">
        <v>10013803</v>
      </c>
      <c r="C678" s="2">
        <v>800153144</v>
      </c>
      <c r="D678" s="23">
        <f>VLOOKUP(C678,consulPlanNegocio07042017!$A$2:$A$1141,1,FALSE)</f>
        <v>800153144</v>
      </c>
      <c r="E678" t="s">
        <v>2229</v>
      </c>
      <c r="F678" s="2">
        <v>984356907</v>
      </c>
      <c r="G678" t="s">
        <v>195</v>
      </c>
      <c r="H678" s="6">
        <f>VLOOKUP(G678,'ID MUNICIPIO'!$E$2:$F$867,2,FALSE)</f>
        <v>585</v>
      </c>
      <c r="I678" t="s">
        <v>2826</v>
      </c>
      <c r="J678" t="s">
        <v>17</v>
      </c>
      <c r="K678" s="6">
        <f>VLOOKUP(J678,'ID MUNICIPIO'!$A$2:$H$867,8,FALSE)</f>
        <v>5</v>
      </c>
      <c r="L678" t="s">
        <v>83</v>
      </c>
      <c r="M678" t="s">
        <v>196</v>
      </c>
    </row>
    <row r="679" spans="1:13" hidden="1" x14ac:dyDescent="0.2">
      <c r="A679" t="s">
        <v>1008</v>
      </c>
      <c r="B679" s="2">
        <v>10013804</v>
      </c>
      <c r="C679" s="2">
        <v>805020771</v>
      </c>
      <c r="D679" s="23">
        <f>VLOOKUP(C679,consulPlanNegocio07042017!$A$2:$A$1141,1,FALSE)</f>
        <v>805020771</v>
      </c>
      <c r="E679" t="s">
        <v>2230</v>
      </c>
      <c r="F679" s="2">
        <v>922561103</v>
      </c>
      <c r="G679" t="s">
        <v>197</v>
      </c>
      <c r="H679" s="6">
        <f>VLOOKUP(G679,'ID MUNICIPIO'!$E$2:$F$867,2,FALSE)</f>
        <v>457</v>
      </c>
      <c r="I679" t="s">
        <v>2826</v>
      </c>
      <c r="J679" t="s">
        <v>3</v>
      </c>
      <c r="K679" s="6">
        <f>VLOOKUP(J679,'ID MUNICIPIO'!$A$2:$H$867,8,FALSE)</f>
        <v>4</v>
      </c>
      <c r="L679" t="s">
        <v>31</v>
      </c>
      <c r="M679" t="s">
        <v>175</v>
      </c>
    </row>
    <row r="680" spans="1:13" hidden="1" x14ac:dyDescent="0.2">
      <c r="A680" t="s">
        <v>1009</v>
      </c>
      <c r="B680" s="2">
        <v>10013805</v>
      </c>
      <c r="C680" s="2">
        <v>900613466</v>
      </c>
      <c r="D680" s="23">
        <f>VLOOKUP(C680,consulPlanNegocio07042017!$A$2:$A$1141,1,FALSE)</f>
        <v>900613466</v>
      </c>
      <c r="E680" t="s">
        <v>2231</v>
      </c>
      <c r="F680" s="2">
        <v>918715866</v>
      </c>
      <c r="G680" t="s">
        <v>86</v>
      </c>
      <c r="H680" s="6">
        <f>VLOOKUP(G680,'ID MUNICIPIO'!$E$2:$F$867,2,FALSE)</f>
        <v>336</v>
      </c>
      <c r="I680" t="s">
        <v>2826</v>
      </c>
      <c r="J680" t="s">
        <v>10</v>
      </c>
      <c r="K680" s="6">
        <f>VLOOKUP(J680,'ID MUNICIPIO'!$A$2:$H$867,8,FALSE)</f>
        <v>3</v>
      </c>
      <c r="L680" t="s">
        <v>31</v>
      </c>
      <c r="M680" t="s">
        <v>11</v>
      </c>
    </row>
    <row r="681" spans="1:13" hidden="1" x14ac:dyDescent="0.2">
      <c r="A681" t="s">
        <v>1010</v>
      </c>
      <c r="B681" s="2">
        <v>10013810</v>
      </c>
      <c r="C681" s="2">
        <v>800166277</v>
      </c>
      <c r="D681" s="23">
        <f>VLOOKUP(C681,consulPlanNegocio07042017!$A$2:$A$1141,1,FALSE)</f>
        <v>800166277</v>
      </c>
      <c r="E681" t="s">
        <v>2232</v>
      </c>
      <c r="F681" s="2">
        <v>928239530</v>
      </c>
      <c r="G681" t="s">
        <v>198</v>
      </c>
      <c r="H681" s="6">
        <f>VLOOKUP(G681,'ID MUNICIPIO'!$E$2:$F$867,2,FALSE)</f>
        <v>623</v>
      </c>
      <c r="I681" t="s">
        <v>2826</v>
      </c>
      <c r="J681" t="s">
        <v>199</v>
      </c>
      <c r="K681" s="6">
        <f>VLOOKUP(J681,'ID MUNICIPIO'!$A$2:$H$867,8,FALSE)</f>
        <v>7</v>
      </c>
      <c r="L681" t="s">
        <v>83</v>
      </c>
      <c r="M681" t="s">
        <v>200</v>
      </c>
    </row>
    <row r="682" spans="1:13" hidden="1" x14ac:dyDescent="0.2">
      <c r="A682" t="s">
        <v>1011</v>
      </c>
      <c r="B682" s="2">
        <v>10013816</v>
      </c>
      <c r="C682" s="2">
        <v>17641619</v>
      </c>
      <c r="D682" s="23">
        <f>VLOOKUP(C682,consulPlanNegocio07042017!$A$2:$A$1141,1,FALSE)</f>
        <v>17641619</v>
      </c>
      <c r="E682" t="s">
        <v>2233</v>
      </c>
      <c r="F682" s="2">
        <v>988601351</v>
      </c>
      <c r="G682" t="s">
        <v>187</v>
      </c>
      <c r="H682" s="6">
        <f>VLOOKUP(G682,'ID MUNICIPIO'!$E$2:$F$867,2,FALSE)</f>
        <v>536</v>
      </c>
      <c r="I682" t="s">
        <v>2826</v>
      </c>
      <c r="J682" t="s">
        <v>17</v>
      </c>
      <c r="K682" s="6">
        <f>VLOOKUP(J682,'ID MUNICIPIO'!$A$2:$H$867,8,FALSE)</f>
        <v>5</v>
      </c>
      <c r="L682" t="s">
        <v>7</v>
      </c>
      <c r="M682" t="s">
        <v>196</v>
      </c>
    </row>
    <row r="683" spans="1:13" hidden="1" x14ac:dyDescent="0.2">
      <c r="A683" t="s">
        <v>1012</v>
      </c>
      <c r="B683" s="2">
        <v>10013833</v>
      </c>
      <c r="C683" s="2">
        <v>900539182</v>
      </c>
      <c r="D683" s="23">
        <f>VLOOKUP(C683,consulPlanNegocio07042017!$A$2:$A$1141,1,FALSE)</f>
        <v>900539182</v>
      </c>
      <c r="E683" t="s">
        <v>2234</v>
      </c>
      <c r="F683" s="2">
        <v>926626816</v>
      </c>
      <c r="G683" t="s">
        <v>158</v>
      </c>
      <c r="H683" s="6">
        <f>VLOOKUP(G683,'ID MUNICIPIO'!$E$2:$F$867,2,FALSE)</f>
        <v>863</v>
      </c>
      <c r="I683" t="s">
        <v>2826</v>
      </c>
      <c r="J683" t="s">
        <v>159</v>
      </c>
      <c r="K683" s="6">
        <f>VLOOKUP(J683,'ID MUNICIPIO'!$A$2:$H$867,8,FALSE)</f>
        <v>10</v>
      </c>
      <c r="L683" t="s">
        <v>4</v>
      </c>
      <c r="M683" t="s">
        <v>160</v>
      </c>
    </row>
    <row r="684" spans="1:13" hidden="1" x14ac:dyDescent="0.2">
      <c r="A684" t="s">
        <v>1013</v>
      </c>
      <c r="B684" s="2">
        <v>10013862</v>
      </c>
      <c r="C684" s="2">
        <v>890900043</v>
      </c>
      <c r="D684" s="23">
        <f>VLOOKUP(C684,consulPlanNegocio07042017!$A$2:$A$1141,1,FALSE)</f>
        <v>890900043</v>
      </c>
      <c r="E684" t="s">
        <v>2235</v>
      </c>
      <c r="F684" s="2">
        <v>983569000</v>
      </c>
      <c r="G684" t="s">
        <v>122</v>
      </c>
      <c r="H684" s="6">
        <f>VLOOKUP(G684,'ID MUNICIPIO'!$E$2:$F$867,2,FALSE)</f>
        <v>93</v>
      </c>
      <c r="I684" t="s">
        <v>2826</v>
      </c>
      <c r="J684" t="s">
        <v>14</v>
      </c>
      <c r="K684" s="6">
        <f>VLOOKUP(J684,'ID MUNICIPIO'!$A$2:$H$867,8,FALSE)</f>
        <v>1</v>
      </c>
      <c r="L684" t="s">
        <v>22</v>
      </c>
      <c r="M684" t="s">
        <v>16</v>
      </c>
    </row>
    <row r="685" spans="1:13" hidden="1" x14ac:dyDescent="0.2">
      <c r="A685" t="s">
        <v>1014</v>
      </c>
      <c r="B685" s="2">
        <v>10013872</v>
      </c>
      <c r="C685" s="2">
        <v>71991096</v>
      </c>
      <c r="D685" s="23">
        <f>VLOOKUP(C685,consulPlanNegocio07042017!$A$2:$A$1141,1,FALSE)</f>
        <v>71991096</v>
      </c>
      <c r="E685" t="s">
        <v>2236</v>
      </c>
      <c r="F685" s="2">
        <v>3134214357</v>
      </c>
      <c r="G685" t="s">
        <v>124</v>
      </c>
      <c r="H685" s="6">
        <f>VLOOKUP(G685,'ID MUNICIPIO'!$E$2:$F$867,2,FALSE)</f>
        <v>123</v>
      </c>
      <c r="I685" t="s">
        <v>2827</v>
      </c>
      <c r="J685" t="s">
        <v>14</v>
      </c>
      <c r="K685" s="6">
        <f>VLOOKUP(J685,'ID MUNICIPIO'!$A$2:$H$867,8,FALSE)</f>
        <v>1</v>
      </c>
      <c r="L685" t="s">
        <v>7</v>
      </c>
      <c r="M685" t="s">
        <v>16</v>
      </c>
    </row>
    <row r="686" spans="1:13" hidden="1" x14ac:dyDescent="0.2">
      <c r="A686" t="s">
        <v>1015</v>
      </c>
      <c r="B686" s="2">
        <v>10013877</v>
      </c>
      <c r="C686" s="2">
        <v>25706292</v>
      </c>
      <c r="D686" s="23" t="e">
        <f>VLOOKUP(C686,consulPlanNegocio07042017!$A$2:$A$1141,1,FALSE)</f>
        <v>#N/A</v>
      </c>
      <c r="E686" t="s">
        <v>2237</v>
      </c>
      <c r="F686" s="2">
        <v>928250877</v>
      </c>
      <c r="G686" t="s">
        <v>201</v>
      </c>
      <c r="H686" s="6">
        <f>VLOOKUP(G686,'ID MUNICIPIO'!$E$2:$F$877,2,FALSE)</f>
        <v>621</v>
      </c>
      <c r="I686" t="s">
        <v>2824</v>
      </c>
      <c r="J686" t="s">
        <v>48</v>
      </c>
      <c r="K686" s="6" t="e">
        <f>VLOOKUP(J686,'ID MUNICIPIO'!$A$2:$H$867,8,FALSE)</f>
        <v>#N/A</v>
      </c>
      <c r="L686" t="s">
        <v>7</v>
      </c>
      <c r="M686" t="s">
        <v>61</v>
      </c>
    </row>
    <row r="687" spans="1:13" hidden="1" x14ac:dyDescent="0.2">
      <c r="A687" t="s">
        <v>1016</v>
      </c>
      <c r="B687" s="2">
        <v>10013886</v>
      </c>
      <c r="C687" s="2">
        <v>900626382</v>
      </c>
      <c r="D687" s="23" t="e">
        <f>VLOOKUP(C687,consulPlanNegocio07042017!$A$2:$A$1141,1,FALSE)</f>
        <v>#N/A</v>
      </c>
      <c r="E687" t="s">
        <v>2238</v>
      </c>
      <c r="F687" s="2">
        <v>3103906668</v>
      </c>
      <c r="G687" t="s">
        <v>122</v>
      </c>
      <c r="H687" s="6">
        <f>VLOOKUP(G687,'ID MUNICIPIO'!$E$2:$F$877,2,FALSE)</f>
        <v>93</v>
      </c>
      <c r="I687" t="s">
        <v>2826</v>
      </c>
      <c r="J687" t="s">
        <v>14</v>
      </c>
      <c r="K687" s="6">
        <f>VLOOKUP(J687,'ID MUNICIPIO'!$A$2:$H$867,8,FALSE)</f>
        <v>1</v>
      </c>
      <c r="L687" t="s">
        <v>22</v>
      </c>
      <c r="M687" t="s">
        <v>104</v>
      </c>
    </row>
    <row r="688" spans="1:13" hidden="1" x14ac:dyDescent="0.2">
      <c r="A688" t="s">
        <v>1017</v>
      </c>
      <c r="B688" s="2">
        <v>10013941</v>
      </c>
      <c r="C688" s="2">
        <v>3469916</v>
      </c>
      <c r="D688" s="23">
        <f>VLOOKUP(C688,consulPlanNegocio07042017!$A$2:$A$1141,1,FALSE)</f>
        <v>3469916</v>
      </c>
      <c r="E688" t="s">
        <v>2239</v>
      </c>
      <c r="F688" s="2">
        <v>948670365</v>
      </c>
      <c r="G688" t="s">
        <v>84</v>
      </c>
      <c r="H688" s="6">
        <f>VLOOKUP(G688,'ID MUNICIPIO'!$E$2:$F$867,2,FALSE)</f>
        <v>58</v>
      </c>
      <c r="I688" t="s">
        <v>2826</v>
      </c>
      <c r="J688" t="s">
        <v>14</v>
      </c>
      <c r="K688" s="6">
        <f>VLOOKUP(J688,'ID MUNICIPIO'!$A$2:$H$867,8,FALSE)</f>
        <v>1</v>
      </c>
      <c r="L688" t="s">
        <v>7</v>
      </c>
      <c r="M688" t="s">
        <v>42</v>
      </c>
    </row>
    <row r="689" spans="1:13" hidden="1" x14ac:dyDescent="0.2">
      <c r="A689" t="s">
        <v>1018</v>
      </c>
      <c r="B689" s="2">
        <v>10013964</v>
      </c>
      <c r="C689" s="2">
        <v>900676919</v>
      </c>
      <c r="D689" s="23">
        <f>VLOOKUP(C689,consulPlanNegocio07042017!$A$2:$A$1141,1,FALSE)</f>
        <v>900676919</v>
      </c>
      <c r="E689" t="s">
        <v>2240</v>
      </c>
      <c r="F689" s="2">
        <v>3188296651</v>
      </c>
      <c r="G689" t="s">
        <v>19</v>
      </c>
      <c r="H689" s="6">
        <f>VLOOKUP(G689,'ID MUNICIPIO'!$E$2:$F$867,2,FALSE)</f>
        <v>312</v>
      </c>
      <c r="I689" t="s">
        <v>2826</v>
      </c>
      <c r="J689" t="s">
        <v>10</v>
      </c>
      <c r="K689" s="6">
        <f>VLOOKUP(J689,'ID MUNICIPIO'!$A$2:$H$867,8,FALSE)</f>
        <v>3</v>
      </c>
      <c r="L689" t="s">
        <v>22</v>
      </c>
      <c r="M689" t="s">
        <v>20</v>
      </c>
    </row>
    <row r="690" spans="1:13" hidden="1" x14ac:dyDescent="0.2">
      <c r="A690" t="s">
        <v>1019</v>
      </c>
      <c r="B690" s="2">
        <v>10013971</v>
      </c>
      <c r="C690" s="2">
        <v>11431130</v>
      </c>
      <c r="D690" s="23">
        <f>VLOOKUP(C690,consulPlanNegocio07042017!$A$2:$A$1141,1,FALSE)</f>
        <v>11431130</v>
      </c>
      <c r="E690" t="s">
        <v>2241</v>
      </c>
      <c r="F690" s="2">
        <v>3112637455</v>
      </c>
      <c r="G690" t="s">
        <v>202</v>
      </c>
      <c r="H690" s="6">
        <f>VLOOKUP(G690,'ID MUNICIPIO'!$E$2:$F$867,2,FALSE)</f>
        <v>419</v>
      </c>
      <c r="I690" t="s">
        <v>2826</v>
      </c>
      <c r="J690" t="s">
        <v>10</v>
      </c>
      <c r="K690" s="6">
        <f>VLOOKUP(J690,'ID MUNICIPIO'!$A$2:$H$867,8,FALSE)</f>
        <v>3</v>
      </c>
      <c r="L690" t="s">
        <v>31</v>
      </c>
      <c r="M690" t="s">
        <v>20</v>
      </c>
    </row>
    <row r="691" spans="1:13" hidden="1" x14ac:dyDescent="0.2">
      <c r="A691" t="s">
        <v>1020</v>
      </c>
      <c r="B691" s="2">
        <v>10013978</v>
      </c>
      <c r="C691" s="2">
        <v>79739521</v>
      </c>
      <c r="D691" s="23">
        <f>VLOOKUP(C691,consulPlanNegocio07042017!$A$2:$A$1141,1,FALSE)</f>
        <v>79739521</v>
      </c>
      <c r="E691" t="s">
        <v>2242</v>
      </c>
      <c r="F691" s="2">
        <v>3174352107</v>
      </c>
      <c r="G691" t="s">
        <v>19</v>
      </c>
      <c r="H691" s="6">
        <f>VLOOKUP(G691,'ID MUNICIPIO'!$E$2:$F$867,2,FALSE)</f>
        <v>312</v>
      </c>
      <c r="I691" t="s">
        <v>2826</v>
      </c>
      <c r="J691" t="s">
        <v>10</v>
      </c>
      <c r="K691" s="6">
        <f>VLOOKUP(J691,'ID MUNICIPIO'!$A$2:$H$867,8,FALSE)</f>
        <v>3</v>
      </c>
      <c r="L691" t="s">
        <v>4</v>
      </c>
      <c r="M691" t="s">
        <v>11</v>
      </c>
    </row>
    <row r="692" spans="1:13" hidden="1" x14ac:dyDescent="0.2">
      <c r="A692" t="s">
        <v>1021</v>
      </c>
      <c r="B692" s="2">
        <v>10013989</v>
      </c>
      <c r="C692" s="2">
        <v>800055395</v>
      </c>
      <c r="D692" s="23" t="e">
        <f>VLOOKUP(C692,consulPlanNegocio07042017!$A$2:$A$1141,1,FALSE)</f>
        <v>#N/A</v>
      </c>
      <c r="E692" t="s">
        <v>2243</v>
      </c>
      <c r="F692" s="2">
        <v>927212639</v>
      </c>
      <c r="G692" t="s">
        <v>203</v>
      </c>
      <c r="H692" s="6">
        <f>VLOOKUP(G692,'ID MUNICIPIO'!$E$2:$F$877,2,FALSE)</f>
        <v>618</v>
      </c>
      <c r="I692" t="s">
        <v>2826</v>
      </c>
      <c r="J692" t="s">
        <v>204</v>
      </c>
      <c r="K692" s="6">
        <f>VLOOKUP(J692,'ID MUNICIPIO'!$A$2:$H$867,8,FALSE)</f>
        <v>6</v>
      </c>
      <c r="L692" t="s">
        <v>22</v>
      </c>
      <c r="M692" t="s">
        <v>104</v>
      </c>
    </row>
    <row r="693" spans="1:13" hidden="1" x14ac:dyDescent="0.2">
      <c r="A693" t="s">
        <v>1022</v>
      </c>
      <c r="B693" s="2">
        <v>10013995</v>
      </c>
      <c r="C693" s="2">
        <v>15437955</v>
      </c>
      <c r="D693" s="23">
        <f>VLOOKUP(C693,consulPlanNegocio07042017!$A$2:$A$1141,1,FALSE)</f>
        <v>15437955</v>
      </c>
      <c r="E693" t="s">
        <v>2244</v>
      </c>
      <c r="F693" s="2">
        <v>3128455103</v>
      </c>
      <c r="G693" t="s">
        <v>124</v>
      </c>
      <c r="H693" s="6">
        <f>VLOOKUP(G693,'ID MUNICIPIO'!$E$2:$F$867,2,FALSE)</f>
        <v>123</v>
      </c>
      <c r="I693" t="s">
        <v>2826</v>
      </c>
      <c r="J693" t="s">
        <v>14</v>
      </c>
      <c r="K693" s="6">
        <f>VLOOKUP(J693,'ID MUNICIPIO'!$A$2:$H$867,8,FALSE)</f>
        <v>1</v>
      </c>
      <c r="L693" t="s">
        <v>31</v>
      </c>
      <c r="M693" t="s">
        <v>23</v>
      </c>
    </row>
    <row r="694" spans="1:13" hidden="1" x14ac:dyDescent="0.2">
      <c r="A694" t="s">
        <v>1023</v>
      </c>
      <c r="B694" s="2">
        <v>10014018</v>
      </c>
      <c r="C694" s="2">
        <v>860041216</v>
      </c>
      <c r="D694" s="23">
        <f>VLOOKUP(C694,consulPlanNegocio07042017!$A$2:$A$1141,1,FALSE)</f>
        <v>860041216</v>
      </c>
      <c r="E694" t="s">
        <v>2245</v>
      </c>
      <c r="F694" s="2">
        <v>918299732</v>
      </c>
      <c r="G694" t="s">
        <v>19</v>
      </c>
      <c r="H694" s="6">
        <f>VLOOKUP(G694,'ID MUNICIPIO'!$E$2:$F$867,2,FALSE)</f>
        <v>312</v>
      </c>
      <c r="I694" t="s">
        <v>2824</v>
      </c>
      <c r="J694" t="s">
        <v>48</v>
      </c>
      <c r="K694" s="6" t="e">
        <f>VLOOKUP(J694,'ID MUNICIPIO'!$A$2:$H$867,8,FALSE)</f>
        <v>#N/A</v>
      </c>
      <c r="L694" t="s">
        <v>22</v>
      </c>
      <c r="M694" t="s">
        <v>55</v>
      </c>
    </row>
    <row r="695" spans="1:13" hidden="1" x14ac:dyDescent="0.2">
      <c r="A695" t="s">
        <v>1024</v>
      </c>
      <c r="B695" s="2">
        <v>10014038</v>
      </c>
      <c r="C695" s="2">
        <v>900306424</v>
      </c>
      <c r="D695" s="23">
        <f>VLOOKUP(C695,consulPlanNegocio07042017!$A$2:$A$1141,1,FALSE)</f>
        <v>900306424</v>
      </c>
      <c r="E695" t="s">
        <v>2246</v>
      </c>
      <c r="F695" s="2">
        <v>917455506</v>
      </c>
      <c r="G695" t="s">
        <v>75</v>
      </c>
      <c r="H695" s="6">
        <f>VLOOKUP(G695,'ID MUNICIPIO'!$E$2:$F$867,2,FALSE)</f>
        <v>294</v>
      </c>
      <c r="I695" t="s">
        <v>2826</v>
      </c>
      <c r="J695" t="s">
        <v>12</v>
      </c>
      <c r="K695" s="6">
        <f>VLOOKUP(J695,'ID MUNICIPIO'!$A$2:$H$867,8,FALSE)</f>
        <v>2</v>
      </c>
      <c r="L695" t="s">
        <v>4</v>
      </c>
      <c r="M695" t="s">
        <v>13</v>
      </c>
    </row>
    <row r="696" spans="1:13" hidden="1" x14ac:dyDescent="0.2">
      <c r="A696" t="s">
        <v>1025</v>
      </c>
      <c r="B696" s="2">
        <v>10014039</v>
      </c>
      <c r="C696" s="2">
        <v>900321282</v>
      </c>
      <c r="D696" s="23">
        <f>VLOOKUP(C696,consulPlanNegocio07042017!$A$2:$A$1141,1,FALSE)</f>
        <v>900321282</v>
      </c>
      <c r="E696" t="s">
        <v>2247</v>
      </c>
      <c r="F696" s="2">
        <v>943860129</v>
      </c>
      <c r="G696" t="s">
        <v>150</v>
      </c>
      <c r="H696" s="6">
        <f>VLOOKUP(G696,'ID MUNICIPIO'!$E$2:$F$867,2,FALSE)</f>
        <v>59</v>
      </c>
      <c r="I696" t="s">
        <v>2824</v>
      </c>
      <c r="J696" t="s">
        <v>48</v>
      </c>
      <c r="K696" s="6" t="e">
        <f>VLOOKUP(J696,'ID MUNICIPIO'!$A$2:$H$867,8,FALSE)</f>
        <v>#N/A</v>
      </c>
      <c r="L696" t="s">
        <v>31</v>
      </c>
      <c r="M696" t="s">
        <v>15</v>
      </c>
    </row>
    <row r="697" spans="1:13" hidden="1" x14ac:dyDescent="0.2">
      <c r="A697" t="s">
        <v>1026</v>
      </c>
      <c r="B697" s="2">
        <v>10014046</v>
      </c>
      <c r="C697" s="2">
        <v>15383169</v>
      </c>
      <c r="D697" s="23">
        <f>VLOOKUP(C697,consulPlanNegocio07042017!$A$2:$A$1141,1,FALSE)</f>
        <v>15383169</v>
      </c>
      <c r="E697" t="s">
        <v>2248</v>
      </c>
      <c r="F697" s="2">
        <v>3117306421</v>
      </c>
      <c r="G697" t="s">
        <v>47</v>
      </c>
      <c r="H697" s="6">
        <f>VLOOKUP(G697,'ID MUNICIPIO'!$E$2:$F$867,2,FALSE)</f>
        <v>77</v>
      </c>
      <c r="I697" t="s">
        <v>2824</v>
      </c>
      <c r="J697" t="s">
        <v>48</v>
      </c>
      <c r="K697" s="6" t="e">
        <f>VLOOKUP(J697,'ID MUNICIPIO'!$A$2:$H$867,8,FALSE)</f>
        <v>#N/A</v>
      </c>
      <c r="L697" t="s">
        <v>31</v>
      </c>
      <c r="M697" t="s">
        <v>15</v>
      </c>
    </row>
    <row r="698" spans="1:13" hidden="1" x14ac:dyDescent="0.2">
      <c r="A698" t="s">
        <v>1027</v>
      </c>
      <c r="B698" s="2">
        <v>10014065</v>
      </c>
      <c r="C698" s="2">
        <v>7170215</v>
      </c>
      <c r="D698" s="23">
        <f>VLOOKUP(C698,consulPlanNegocio07042017!$A$2:$A$1141,1,FALSE)</f>
        <v>7170215</v>
      </c>
      <c r="E698" t="s">
        <v>2249</v>
      </c>
      <c r="F698" s="2">
        <v>3208423565</v>
      </c>
      <c r="G698" t="s">
        <v>75</v>
      </c>
      <c r="H698" s="6">
        <f>VLOOKUP(G698,'ID MUNICIPIO'!$E$2:$F$867,2,FALSE)</f>
        <v>294</v>
      </c>
      <c r="I698" t="s">
        <v>2827</v>
      </c>
      <c r="J698" t="s">
        <v>12</v>
      </c>
      <c r="K698" s="6">
        <f>VLOOKUP(J698,'ID MUNICIPIO'!$A$2:$H$867,8,FALSE)</f>
        <v>2</v>
      </c>
      <c r="L698" t="s">
        <v>4</v>
      </c>
      <c r="M698" t="s">
        <v>13</v>
      </c>
    </row>
    <row r="699" spans="1:13" hidden="1" x14ac:dyDescent="0.2">
      <c r="A699" t="s">
        <v>1028</v>
      </c>
      <c r="B699" s="2">
        <v>10014067</v>
      </c>
      <c r="C699" s="2">
        <v>70191100</v>
      </c>
      <c r="D699" s="23">
        <f>VLOOKUP(C699,consulPlanNegocio07042017!$A$2:$A$1141,1,FALSE)</f>
        <v>70191100</v>
      </c>
      <c r="E699" t="s">
        <v>2250</v>
      </c>
      <c r="F699" s="2">
        <v>3113601757</v>
      </c>
      <c r="G699" t="s">
        <v>45</v>
      </c>
      <c r="H699" s="6">
        <f>VLOOKUP(G699,'ID MUNICIPIO'!$E$2:$F$867,2,FALSE)</f>
        <v>144</v>
      </c>
      <c r="I699" t="s">
        <v>2826</v>
      </c>
      <c r="J699" t="s">
        <v>14</v>
      </c>
      <c r="K699" s="6">
        <f>VLOOKUP(J699,'ID MUNICIPIO'!$A$2:$H$867,8,FALSE)</f>
        <v>1</v>
      </c>
      <c r="L699" t="s">
        <v>22</v>
      </c>
      <c r="M699" t="s">
        <v>42</v>
      </c>
    </row>
    <row r="700" spans="1:13" hidden="1" x14ac:dyDescent="0.2">
      <c r="A700" t="s">
        <v>1029</v>
      </c>
      <c r="B700" s="2">
        <v>10014068</v>
      </c>
      <c r="C700" s="2">
        <v>15328549</v>
      </c>
      <c r="D700" s="23">
        <f>VLOOKUP(C700,consulPlanNegocio07042017!$A$2:$A$1141,1,FALSE)</f>
        <v>15328549</v>
      </c>
      <c r="E700" t="s">
        <v>2251</v>
      </c>
      <c r="F700" s="2">
        <v>3136862380</v>
      </c>
      <c r="G700" t="s">
        <v>44</v>
      </c>
      <c r="H700" s="6">
        <f>VLOOKUP(G700,'ID MUNICIPIO'!$E$2:$F$867,2,FALSE)</f>
        <v>177</v>
      </c>
      <c r="I700" t="s">
        <v>2826</v>
      </c>
      <c r="J700" t="s">
        <v>14</v>
      </c>
      <c r="K700" s="6">
        <f>VLOOKUP(J700,'ID MUNICIPIO'!$A$2:$H$867,8,FALSE)</f>
        <v>1</v>
      </c>
      <c r="L700" t="s">
        <v>31</v>
      </c>
      <c r="M700" t="s">
        <v>42</v>
      </c>
    </row>
    <row r="701" spans="1:13" hidden="1" x14ac:dyDescent="0.2">
      <c r="A701" t="s">
        <v>1030</v>
      </c>
      <c r="B701" s="2">
        <v>10014090</v>
      </c>
      <c r="C701" s="2">
        <v>840001061</v>
      </c>
      <c r="D701" s="23">
        <f>VLOOKUP(C701,consulPlanNegocio07042017!$A$2:$A$1141,1,FALSE)</f>
        <v>840001061</v>
      </c>
      <c r="E701" t="s">
        <v>2252</v>
      </c>
      <c r="F701" s="2">
        <v>915408570</v>
      </c>
      <c r="G701" t="s">
        <v>205</v>
      </c>
      <c r="H701" s="6">
        <f>VLOOKUP(G701,'ID MUNICIPIO'!$E$2:$F$867,2,FALSE)</f>
        <v>654</v>
      </c>
      <c r="I701" t="s">
        <v>2826</v>
      </c>
      <c r="J701" t="s">
        <v>10</v>
      </c>
      <c r="K701" s="6">
        <f>VLOOKUP(J701,'ID MUNICIPIO'!$A$2:$H$867,8,FALSE)</f>
        <v>3</v>
      </c>
      <c r="L701" t="s">
        <v>31</v>
      </c>
      <c r="M701" t="s">
        <v>11</v>
      </c>
    </row>
    <row r="702" spans="1:13" hidden="1" x14ac:dyDescent="0.2">
      <c r="A702" t="s">
        <v>1031</v>
      </c>
      <c r="B702" s="2">
        <v>10014092</v>
      </c>
      <c r="C702" s="2">
        <v>14321813</v>
      </c>
      <c r="D702" s="23" t="e">
        <f>VLOOKUP(C702,consulPlanNegocio07042017!$A$2:$A$1141,1,FALSE)</f>
        <v>#N/A</v>
      </c>
      <c r="E702" t="s">
        <v>2253</v>
      </c>
      <c r="F702" s="2">
        <v>3002193943</v>
      </c>
      <c r="G702" t="s">
        <v>19</v>
      </c>
      <c r="H702" s="6">
        <f>VLOOKUP(G702,'ID MUNICIPIO'!$E$2:$F$877,2,FALSE)</f>
        <v>312</v>
      </c>
      <c r="I702" t="s">
        <v>2824</v>
      </c>
      <c r="J702" t="s">
        <v>48</v>
      </c>
      <c r="K702" s="6" t="e">
        <f>VLOOKUP(J702,'ID MUNICIPIO'!$A$2:$H$867,8,FALSE)</f>
        <v>#N/A</v>
      </c>
      <c r="L702" t="s">
        <v>7</v>
      </c>
      <c r="M702" t="s">
        <v>61</v>
      </c>
    </row>
    <row r="703" spans="1:13" hidden="1" x14ac:dyDescent="0.2">
      <c r="A703" t="s">
        <v>1032</v>
      </c>
      <c r="B703" s="2">
        <v>10014102</v>
      </c>
      <c r="C703" s="2">
        <v>52087264</v>
      </c>
      <c r="D703" s="23">
        <f>VLOOKUP(C703,consulPlanNegocio07042017!$A$2:$A$1141,1,FALSE)</f>
        <v>52087264</v>
      </c>
      <c r="E703" t="s">
        <v>2254</v>
      </c>
      <c r="F703" s="2">
        <v>3106190504</v>
      </c>
      <c r="G703" t="s">
        <v>81</v>
      </c>
      <c r="H703" s="6">
        <f>VLOOKUP(G703,'ID MUNICIPIO'!$E$2:$F$867,2,FALSE)</f>
        <v>323</v>
      </c>
      <c r="I703" t="s">
        <v>2826</v>
      </c>
      <c r="J703" t="s">
        <v>10</v>
      </c>
      <c r="K703" s="6">
        <f>VLOOKUP(J703,'ID MUNICIPIO'!$A$2:$H$867,8,FALSE)</f>
        <v>3</v>
      </c>
      <c r="L703" t="s">
        <v>31</v>
      </c>
      <c r="M703" t="s">
        <v>11</v>
      </c>
    </row>
    <row r="704" spans="1:13" hidden="1" x14ac:dyDescent="0.2">
      <c r="A704" t="s">
        <v>1033</v>
      </c>
      <c r="B704" s="2">
        <v>10014110</v>
      </c>
      <c r="C704" s="2">
        <v>811046268</v>
      </c>
      <c r="D704" s="23">
        <f>VLOOKUP(C704,consulPlanNegocio07042017!$A$2:$A$1141,1,FALSE)</f>
        <v>811046268</v>
      </c>
      <c r="E704" t="s">
        <v>2255</v>
      </c>
      <c r="F704" s="2">
        <v>94444562</v>
      </c>
      <c r="G704" t="s">
        <v>50</v>
      </c>
      <c r="H704" s="6">
        <f>VLOOKUP(G704,'ID MUNICIPIO'!$E$2:$F$867,2,FALSE)</f>
        <v>68</v>
      </c>
      <c r="I704" t="s">
        <v>2824</v>
      </c>
      <c r="J704" t="s">
        <v>48</v>
      </c>
      <c r="K704" s="6" t="e">
        <f>VLOOKUP(J704,'ID MUNICIPIO'!$A$2:$H$867,8,FALSE)</f>
        <v>#N/A</v>
      </c>
      <c r="L704" t="s">
        <v>31</v>
      </c>
      <c r="M704" t="s">
        <v>15</v>
      </c>
    </row>
    <row r="705" spans="1:13" hidden="1" x14ac:dyDescent="0.2">
      <c r="A705" t="s">
        <v>1034</v>
      </c>
      <c r="B705" s="2">
        <v>10014120</v>
      </c>
      <c r="C705" s="2">
        <v>900704967</v>
      </c>
      <c r="D705" s="23">
        <f>VLOOKUP(C705,consulPlanNegocio07042017!$A$2:$A$1141,1,FALSE)</f>
        <v>900704967</v>
      </c>
      <c r="E705" t="s">
        <v>2256</v>
      </c>
      <c r="F705" s="2">
        <v>3103097747</v>
      </c>
      <c r="G705" t="s">
        <v>128</v>
      </c>
      <c r="H705" s="6">
        <f>VLOOKUP(G705,'ID MUNICIPIO'!$E$2:$F$867,2,FALSE)</f>
        <v>345</v>
      </c>
      <c r="I705" t="s">
        <v>2826</v>
      </c>
      <c r="J705" t="s">
        <v>10</v>
      </c>
      <c r="K705" s="6">
        <f>VLOOKUP(J705,'ID MUNICIPIO'!$A$2:$H$867,8,FALSE)</f>
        <v>3</v>
      </c>
      <c r="L705" t="s">
        <v>58</v>
      </c>
      <c r="M705" t="s">
        <v>20</v>
      </c>
    </row>
    <row r="706" spans="1:13" hidden="1" x14ac:dyDescent="0.2">
      <c r="A706" t="s">
        <v>1035</v>
      </c>
      <c r="B706" s="2">
        <v>10014121</v>
      </c>
      <c r="C706" s="2">
        <v>900705480</v>
      </c>
      <c r="D706" s="23">
        <f>VLOOKUP(C706,consulPlanNegocio07042017!$A$2:$A$1141,1,FALSE)</f>
        <v>900705480</v>
      </c>
      <c r="E706" t="s">
        <v>2257</v>
      </c>
      <c r="F706" s="2">
        <v>3123891125</v>
      </c>
      <c r="G706" t="s">
        <v>80</v>
      </c>
      <c r="H706" s="6">
        <f>VLOOKUP(G706,'ID MUNICIPIO'!$E$2:$F$867,2,FALSE)</f>
        <v>420</v>
      </c>
      <c r="I706" t="s">
        <v>2826</v>
      </c>
      <c r="J706" t="s">
        <v>10</v>
      </c>
      <c r="K706" s="6">
        <f>VLOOKUP(J706,'ID MUNICIPIO'!$A$2:$H$867,8,FALSE)</f>
        <v>3</v>
      </c>
      <c r="L706" t="s">
        <v>83</v>
      </c>
      <c r="M706" t="s">
        <v>20</v>
      </c>
    </row>
    <row r="707" spans="1:13" hidden="1" x14ac:dyDescent="0.2">
      <c r="A707" t="s">
        <v>1036</v>
      </c>
      <c r="B707" s="2">
        <v>10014151</v>
      </c>
      <c r="C707" s="2">
        <v>892200648</v>
      </c>
      <c r="D707" s="23">
        <f>VLOOKUP(C707,consulPlanNegocio07042017!$A$2:$A$1141,1,FALSE)</f>
        <v>892200648</v>
      </c>
      <c r="E707" t="s">
        <v>2258</v>
      </c>
      <c r="F707" s="2">
        <v>2814528</v>
      </c>
      <c r="G707" t="s">
        <v>206</v>
      </c>
      <c r="H707" s="6">
        <f>VLOOKUP(G707,'ID MUNICIPIO'!$E$2:$F$867,2,FALSE)</f>
        <v>858</v>
      </c>
      <c r="I707" t="s">
        <v>2826</v>
      </c>
      <c r="J707" t="s">
        <v>14</v>
      </c>
      <c r="K707" s="6">
        <f>VLOOKUP(J707,'ID MUNICIPIO'!$A$2:$H$867,8,FALSE)</f>
        <v>1</v>
      </c>
      <c r="L707" t="s">
        <v>4</v>
      </c>
      <c r="M707" t="s">
        <v>16</v>
      </c>
    </row>
    <row r="708" spans="1:13" hidden="1" x14ac:dyDescent="0.2">
      <c r="A708" t="s">
        <v>1037</v>
      </c>
      <c r="B708" s="2">
        <v>10014162</v>
      </c>
      <c r="C708" s="2">
        <v>21103504</v>
      </c>
      <c r="D708" s="23">
        <f>VLOOKUP(C708,consulPlanNegocio07042017!$A$2:$A$1141,1,FALSE)</f>
        <v>21103504</v>
      </c>
      <c r="E708" t="s">
        <v>2259</v>
      </c>
      <c r="F708" s="2">
        <v>3125107706</v>
      </c>
      <c r="G708" t="s">
        <v>32</v>
      </c>
      <c r="H708" s="6">
        <f>VLOOKUP(G708,'ID MUNICIPIO'!$E$2:$F$867,2,FALSE)</f>
        <v>415</v>
      </c>
      <c r="I708" t="s">
        <v>2826</v>
      </c>
      <c r="J708" t="s">
        <v>10</v>
      </c>
      <c r="K708" s="6">
        <f>VLOOKUP(J708,'ID MUNICIPIO'!$A$2:$H$867,8,FALSE)</f>
        <v>3</v>
      </c>
      <c r="L708" t="s">
        <v>22</v>
      </c>
      <c r="M708" t="s">
        <v>20</v>
      </c>
    </row>
    <row r="709" spans="1:13" hidden="1" x14ac:dyDescent="0.2">
      <c r="A709" t="s">
        <v>1038</v>
      </c>
      <c r="B709" s="2">
        <v>10014198</v>
      </c>
      <c r="C709" s="2">
        <v>1051475761</v>
      </c>
      <c r="D709" s="23">
        <f>VLOOKUP(C709,consulPlanNegocio07042017!$A$2:$A$1141,1,FALSE)</f>
        <v>1051475761</v>
      </c>
      <c r="E709" t="s">
        <v>2260</v>
      </c>
      <c r="F709" s="2">
        <v>3107873607</v>
      </c>
      <c r="G709" t="s">
        <v>24</v>
      </c>
      <c r="H709" s="6">
        <f>VLOOKUP(G709,'ID MUNICIPIO'!$E$2:$F$867,2,FALSE)</f>
        <v>182</v>
      </c>
      <c r="I709" t="s">
        <v>2827</v>
      </c>
      <c r="J709" t="s">
        <v>12</v>
      </c>
      <c r="K709" s="6">
        <f>VLOOKUP(J709,'ID MUNICIPIO'!$A$2:$H$867,8,FALSE)</f>
        <v>2</v>
      </c>
      <c r="L709" t="s">
        <v>22</v>
      </c>
      <c r="M709" t="s">
        <v>13</v>
      </c>
    </row>
    <row r="710" spans="1:13" hidden="1" x14ac:dyDescent="0.2">
      <c r="A710" t="s">
        <v>1039</v>
      </c>
      <c r="B710" s="2">
        <v>10014225</v>
      </c>
      <c r="C710" s="2">
        <v>900714708</v>
      </c>
      <c r="D710" s="23">
        <f>VLOOKUP(C710,consulPlanNegocio07042017!$A$2:$A$1141,1,FALSE)</f>
        <v>900714708</v>
      </c>
      <c r="E710" t="s">
        <v>2261</v>
      </c>
      <c r="F710" s="2">
        <v>3142581390</v>
      </c>
      <c r="G710" t="s">
        <v>128</v>
      </c>
      <c r="H710" s="6">
        <f>VLOOKUP(G710,'ID MUNICIPIO'!$E$2:$F$867,2,FALSE)</f>
        <v>345</v>
      </c>
      <c r="I710" t="s">
        <v>2826</v>
      </c>
      <c r="J710" t="s">
        <v>10</v>
      </c>
      <c r="K710" s="6">
        <f>VLOOKUP(J710,'ID MUNICIPIO'!$A$2:$H$867,8,FALSE)</f>
        <v>3</v>
      </c>
      <c r="L710" t="s">
        <v>31</v>
      </c>
      <c r="M710" t="s">
        <v>20</v>
      </c>
    </row>
    <row r="711" spans="1:13" hidden="1" x14ac:dyDescent="0.2">
      <c r="A711" t="s">
        <v>1040</v>
      </c>
      <c r="B711" s="2">
        <v>10014250</v>
      </c>
      <c r="C711" s="2">
        <v>3110903</v>
      </c>
      <c r="D711" s="23">
        <f>VLOOKUP(C711,consulPlanNegocio07042017!$A$2:$A$1141,1,FALSE)</f>
        <v>3110903</v>
      </c>
      <c r="E711" t="s">
        <v>2262</v>
      </c>
      <c r="F711" s="2">
        <v>3143326289</v>
      </c>
      <c r="G711" t="s">
        <v>130</v>
      </c>
      <c r="H711" s="6">
        <f>VLOOKUP(G711,'ID MUNICIPIO'!$E$2:$F$867,2,FALSE)</f>
        <v>314</v>
      </c>
      <c r="I711" t="s">
        <v>2826</v>
      </c>
      <c r="J711" t="s">
        <v>10</v>
      </c>
      <c r="K711" s="6">
        <f>VLOOKUP(J711,'ID MUNICIPIO'!$A$2:$H$867,8,FALSE)</f>
        <v>3</v>
      </c>
      <c r="L711" t="s">
        <v>7</v>
      </c>
      <c r="M711" t="s">
        <v>11</v>
      </c>
    </row>
    <row r="712" spans="1:13" hidden="1" x14ac:dyDescent="0.2">
      <c r="A712" t="s">
        <v>1041</v>
      </c>
      <c r="B712" s="2">
        <v>10014251</v>
      </c>
      <c r="C712" s="2">
        <v>900704169</v>
      </c>
      <c r="D712" s="23" t="e">
        <f>VLOOKUP(C712,consulPlanNegocio07042017!$A$2:$A$1141,1,FALSE)</f>
        <v>#N/A</v>
      </c>
      <c r="E712" t="s">
        <v>2263</v>
      </c>
      <c r="F712" s="2">
        <v>3112716663</v>
      </c>
      <c r="G712" t="s">
        <v>207</v>
      </c>
      <c r="H712" s="6">
        <f>VLOOKUP(G712,'ID MUNICIPIO'!$E$2:$F$867,2,FALSE)</f>
        <v>371</v>
      </c>
      <c r="I712" t="s">
        <v>2826</v>
      </c>
      <c r="J712" t="s">
        <v>10</v>
      </c>
      <c r="K712" s="6">
        <f>VLOOKUP(J712,'ID MUNICIPIO'!$A$2:$H$867,8,FALSE)</f>
        <v>3</v>
      </c>
      <c r="L712" t="s">
        <v>22</v>
      </c>
      <c r="M712" t="s">
        <v>25</v>
      </c>
    </row>
    <row r="713" spans="1:13" hidden="1" x14ac:dyDescent="0.2">
      <c r="A713" t="s">
        <v>1042</v>
      </c>
      <c r="B713" s="2">
        <v>10014300</v>
      </c>
      <c r="C713" s="2">
        <v>3293930</v>
      </c>
      <c r="D713" s="23">
        <f>VLOOKUP(C713,consulPlanNegocio07042017!$A$2:$A$1141,1,FALSE)</f>
        <v>3293930</v>
      </c>
      <c r="E713" t="s">
        <v>2264</v>
      </c>
      <c r="F713" s="2">
        <v>986676962</v>
      </c>
      <c r="G713" t="s">
        <v>158</v>
      </c>
      <c r="H713" s="6">
        <f>VLOOKUP(G713,'ID MUNICIPIO'!$E$2:$F$867,2,FALSE)</f>
        <v>863</v>
      </c>
      <c r="I713" t="s">
        <v>2826</v>
      </c>
      <c r="J713" t="s">
        <v>159</v>
      </c>
      <c r="K713" s="6">
        <f>VLOOKUP(J713,'ID MUNICIPIO'!$A$2:$H$867,8,FALSE)</f>
        <v>10</v>
      </c>
      <c r="L713" t="s">
        <v>83</v>
      </c>
      <c r="M713" t="s">
        <v>160</v>
      </c>
    </row>
    <row r="714" spans="1:13" hidden="1" x14ac:dyDescent="0.2">
      <c r="A714" t="s">
        <v>1043</v>
      </c>
      <c r="B714" s="2">
        <v>10014330</v>
      </c>
      <c r="C714" s="2">
        <v>900646181</v>
      </c>
      <c r="D714" s="23">
        <f>VLOOKUP(C714,consulPlanNegocio07042017!$A$2:$A$1141,1,FALSE)</f>
        <v>900646181</v>
      </c>
      <c r="E714" t="s">
        <v>2265</v>
      </c>
      <c r="F714" s="2">
        <v>3206800048</v>
      </c>
      <c r="G714" t="s">
        <v>107</v>
      </c>
      <c r="H714" s="6">
        <f>VLOOKUP(G714,'ID MUNICIPIO'!$E$2:$F$867,2,FALSE)</f>
        <v>14</v>
      </c>
      <c r="I714" t="s">
        <v>2826</v>
      </c>
      <c r="J714" t="s">
        <v>14</v>
      </c>
      <c r="K714" s="6">
        <f>VLOOKUP(J714,'ID MUNICIPIO'!$A$2:$H$867,8,FALSE)</f>
        <v>1</v>
      </c>
      <c r="L714" t="s">
        <v>22</v>
      </c>
      <c r="M714" t="s">
        <v>16</v>
      </c>
    </row>
    <row r="715" spans="1:13" hidden="1" x14ac:dyDescent="0.2">
      <c r="A715" t="s">
        <v>1044</v>
      </c>
      <c r="B715" s="2">
        <v>10014331</v>
      </c>
      <c r="C715" s="2">
        <v>900155227</v>
      </c>
      <c r="D715" s="23">
        <f>VLOOKUP(C715,consulPlanNegocio07042017!$A$2:$A$1141,1,FALSE)</f>
        <v>900155227</v>
      </c>
      <c r="E715" t="s">
        <v>2266</v>
      </c>
      <c r="F715" s="2">
        <v>3253481</v>
      </c>
      <c r="G715" t="s">
        <v>124</v>
      </c>
      <c r="H715" s="6">
        <f>VLOOKUP(G715,'ID MUNICIPIO'!$E$2:$F$867,2,FALSE)</f>
        <v>123</v>
      </c>
      <c r="I715" t="s">
        <v>2826</v>
      </c>
      <c r="J715" t="s">
        <v>14</v>
      </c>
      <c r="K715" s="6">
        <f>VLOOKUP(J715,'ID MUNICIPIO'!$A$2:$H$867,8,FALSE)</f>
        <v>1</v>
      </c>
      <c r="L715" t="s">
        <v>4</v>
      </c>
      <c r="M715" t="s">
        <v>23</v>
      </c>
    </row>
    <row r="716" spans="1:13" hidden="1" x14ac:dyDescent="0.2">
      <c r="A716" t="s">
        <v>1045</v>
      </c>
      <c r="B716" s="2">
        <v>10014362</v>
      </c>
      <c r="C716" s="2">
        <v>844003151</v>
      </c>
      <c r="D716" s="23">
        <f>VLOOKUP(C716,consulPlanNegocio07042017!$A$2:$A$1141,1,FALSE)</f>
        <v>844003151</v>
      </c>
      <c r="E716" t="s">
        <v>2267</v>
      </c>
      <c r="F716" s="2">
        <v>986342026</v>
      </c>
      <c r="G716" t="s">
        <v>158</v>
      </c>
      <c r="H716" s="6">
        <f>VLOOKUP(G716,'ID MUNICIPIO'!$E$2:$F$867,2,FALSE)</f>
        <v>863</v>
      </c>
      <c r="I716" t="s">
        <v>2826</v>
      </c>
      <c r="J716" t="s">
        <v>159</v>
      </c>
      <c r="K716" s="6">
        <f>VLOOKUP(J716,'ID MUNICIPIO'!$A$2:$H$867,8,FALSE)</f>
        <v>10</v>
      </c>
      <c r="L716" t="s">
        <v>83</v>
      </c>
      <c r="M716" t="s">
        <v>208</v>
      </c>
    </row>
    <row r="717" spans="1:13" hidden="1" x14ac:dyDescent="0.2">
      <c r="A717" t="s">
        <v>1046</v>
      </c>
      <c r="B717" s="2">
        <v>10014371</v>
      </c>
      <c r="C717" s="2">
        <v>900661250</v>
      </c>
      <c r="D717" s="23" t="e">
        <f>VLOOKUP(C717,consulPlanNegocio07042017!$A$2:$A$1141,1,FALSE)</f>
        <v>#N/A</v>
      </c>
      <c r="E717" t="s">
        <v>2268</v>
      </c>
      <c r="F717" s="2">
        <v>3002324874</v>
      </c>
      <c r="G717" t="s">
        <v>19</v>
      </c>
      <c r="H717" s="6">
        <f>VLOOKUP(G717,'ID MUNICIPIO'!$E$2:$F$877,2,FALSE)</f>
        <v>312</v>
      </c>
      <c r="I717" t="s">
        <v>2824</v>
      </c>
      <c r="J717" t="s">
        <v>48</v>
      </c>
      <c r="K717" s="6" t="e">
        <f>VLOOKUP(J717,'ID MUNICIPIO'!$A$2:$H$867,8,FALSE)</f>
        <v>#N/A</v>
      </c>
      <c r="L717" t="s">
        <v>7</v>
      </c>
      <c r="M717" t="s">
        <v>61</v>
      </c>
    </row>
    <row r="718" spans="1:13" hidden="1" x14ac:dyDescent="0.2">
      <c r="A718" t="s">
        <v>1047</v>
      </c>
      <c r="B718" s="2">
        <v>10014381</v>
      </c>
      <c r="C718" s="2">
        <v>800014656</v>
      </c>
      <c r="D718" s="23">
        <f>VLOOKUP(C718,consulPlanNegocio07042017!$A$2:$A$1141,1,FALSE)</f>
        <v>800014656</v>
      </c>
      <c r="E718" t="s">
        <v>2269</v>
      </c>
      <c r="F718" s="2">
        <v>945115540</v>
      </c>
      <c r="G718" t="s">
        <v>122</v>
      </c>
      <c r="H718" s="6">
        <f>VLOOKUP(G718,'ID MUNICIPIO'!$E$2:$F$867,2,FALSE)</f>
        <v>93</v>
      </c>
      <c r="I718" t="s">
        <v>2826</v>
      </c>
      <c r="J718" t="s">
        <v>14</v>
      </c>
      <c r="K718" s="6">
        <f>VLOOKUP(J718,'ID MUNICIPIO'!$A$2:$H$867,8,FALSE)</f>
        <v>1</v>
      </c>
      <c r="L718" t="s">
        <v>31</v>
      </c>
      <c r="M718" t="s">
        <v>16</v>
      </c>
    </row>
    <row r="719" spans="1:13" hidden="1" x14ac:dyDescent="0.2">
      <c r="A719" t="s">
        <v>1048</v>
      </c>
      <c r="B719" s="2">
        <v>10014382</v>
      </c>
      <c r="C719" s="2">
        <v>900149618</v>
      </c>
      <c r="D719" s="23" t="e">
        <f>VLOOKUP(C719,consulPlanNegocio07042017!$A$2:$A$1141,1,FALSE)</f>
        <v>#N/A</v>
      </c>
      <c r="E719" t="s">
        <v>2270</v>
      </c>
      <c r="F719" s="2">
        <v>916928458</v>
      </c>
      <c r="G719" t="s">
        <v>19</v>
      </c>
      <c r="H719" s="6">
        <f>VLOOKUP(G719,'ID MUNICIPIO'!$E$2:$F$877,2,FALSE)</f>
        <v>312</v>
      </c>
      <c r="I719" t="s">
        <v>2824</v>
      </c>
      <c r="J719" t="s">
        <v>48</v>
      </c>
      <c r="K719" s="6" t="e">
        <f>VLOOKUP(J719,'ID MUNICIPIO'!$A$2:$H$867,8,FALSE)</f>
        <v>#N/A</v>
      </c>
      <c r="L719" t="s">
        <v>7</v>
      </c>
      <c r="M719" t="s">
        <v>61</v>
      </c>
    </row>
    <row r="720" spans="1:13" hidden="1" x14ac:dyDescent="0.2">
      <c r="A720" t="s">
        <v>1049</v>
      </c>
      <c r="B720" s="2">
        <v>10014425</v>
      </c>
      <c r="C720" s="2">
        <v>11255509</v>
      </c>
      <c r="D720" s="23">
        <f>VLOOKUP(C720,consulPlanNegocio07042017!$A$2:$A$1141,1,FALSE)</f>
        <v>11255509</v>
      </c>
      <c r="E720" t="s">
        <v>2271</v>
      </c>
      <c r="F720" s="2">
        <v>3107992365</v>
      </c>
      <c r="G720" t="s">
        <v>33</v>
      </c>
      <c r="H720" s="6">
        <f>VLOOKUP(G720,'ID MUNICIPIO'!$E$2:$F$867,2,FALSE)</f>
        <v>324</v>
      </c>
      <c r="I720" t="s">
        <v>2826</v>
      </c>
      <c r="J720" t="s">
        <v>10</v>
      </c>
      <c r="K720" s="6">
        <f>VLOOKUP(J720,'ID MUNICIPIO'!$A$2:$H$867,8,FALSE)</f>
        <v>3</v>
      </c>
      <c r="L720" t="s">
        <v>83</v>
      </c>
      <c r="M720" t="s">
        <v>20</v>
      </c>
    </row>
    <row r="721" spans="1:13" hidden="1" x14ac:dyDescent="0.2">
      <c r="A721" t="s">
        <v>1050</v>
      </c>
      <c r="B721" s="2">
        <v>10014440</v>
      </c>
      <c r="C721" s="2">
        <v>42902541</v>
      </c>
      <c r="D721" s="23">
        <f>VLOOKUP(C721,consulPlanNegocio07042017!$A$2:$A$1141,1,FALSE)</f>
        <v>42902541</v>
      </c>
      <c r="E721" t="s">
        <v>2272</v>
      </c>
      <c r="F721" s="2">
        <v>3146194751</v>
      </c>
      <c r="G721" t="s">
        <v>66</v>
      </c>
      <c r="H721" s="6">
        <f>VLOOKUP(G721,'ID MUNICIPIO'!$E$2:$F$867,2,FALSE)</f>
        <v>55</v>
      </c>
      <c r="I721" t="s">
        <v>2826</v>
      </c>
      <c r="J721" t="s">
        <v>14</v>
      </c>
      <c r="K721" s="6">
        <f>VLOOKUP(J721,'ID MUNICIPIO'!$A$2:$H$867,8,FALSE)</f>
        <v>1</v>
      </c>
      <c r="L721" t="s">
        <v>22</v>
      </c>
      <c r="M721" t="s">
        <v>42</v>
      </c>
    </row>
    <row r="722" spans="1:13" hidden="1" x14ac:dyDescent="0.2">
      <c r="A722" t="s">
        <v>1051</v>
      </c>
      <c r="B722" s="2">
        <v>10014442</v>
      </c>
      <c r="C722" s="2">
        <v>890940649</v>
      </c>
      <c r="D722" s="23">
        <f>VLOOKUP(C722,consulPlanNegocio07042017!$A$2:$A$1141,1,FALSE)</f>
        <v>890940649</v>
      </c>
      <c r="E722" t="s">
        <v>1730</v>
      </c>
      <c r="F722" s="2">
        <v>3216416029</v>
      </c>
      <c r="G722" t="s">
        <v>124</v>
      </c>
      <c r="H722" s="6">
        <f>VLOOKUP(G722,'ID MUNICIPIO'!$E$2:$F$867,2,FALSE)</f>
        <v>123</v>
      </c>
      <c r="I722" t="s">
        <v>2826</v>
      </c>
      <c r="J722" t="s">
        <v>14</v>
      </c>
      <c r="K722" s="6">
        <f>VLOOKUP(J722,'ID MUNICIPIO'!$A$2:$H$867,8,FALSE)</f>
        <v>1</v>
      </c>
      <c r="L722" t="s">
        <v>31</v>
      </c>
      <c r="M722" t="s">
        <v>23</v>
      </c>
    </row>
    <row r="723" spans="1:13" hidden="1" x14ac:dyDescent="0.2">
      <c r="A723" t="s">
        <v>1052</v>
      </c>
      <c r="B723" s="2">
        <v>10014474</v>
      </c>
      <c r="C723" s="2">
        <v>900703597</v>
      </c>
      <c r="D723" s="23">
        <f>VLOOKUP(C723,consulPlanNegocio07042017!$A$2:$A$1141,1,FALSE)</f>
        <v>900703597</v>
      </c>
      <c r="E723" t="s">
        <v>2273</v>
      </c>
      <c r="F723" s="2">
        <v>3203013718</v>
      </c>
      <c r="G723" t="s">
        <v>122</v>
      </c>
      <c r="H723" s="6">
        <f>VLOOKUP(G723,'ID MUNICIPIO'!$E$2:$F$867,2,FALSE)</f>
        <v>93</v>
      </c>
      <c r="I723" t="s">
        <v>2826</v>
      </c>
      <c r="J723" t="s">
        <v>14</v>
      </c>
      <c r="K723" s="6">
        <f>VLOOKUP(J723,'ID MUNICIPIO'!$A$2:$H$867,8,FALSE)</f>
        <v>1</v>
      </c>
      <c r="L723" t="s">
        <v>83</v>
      </c>
      <c r="M723" t="s">
        <v>42</v>
      </c>
    </row>
    <row r="724" spans="1:13" hidden="1" x14ac:dyDescent="0.2">
      <c r="A724" t="s">
        <v>1053</v>
      </c>
      <c r="B724" s="2">
        <v>10014492</v>
      </c>
      <c r="C724" s="2">
        <v>900440984</v>
      </c>
      <c r="D724" s="23">
        <f>VLOOKUP(C724,consulPlanNegocio07042017!$A$2:$A$1141,1,FALSE)</f>
        <v>900440984</v>
      </c>
      <c r="E724" t="s">
        <v>2274</v>
      </c>
      <c r="F724" t="s">
        <v>209</v>
      </c>
      <c r="G724" t="s">
        <v>47</v>
      </c>
      <c r="H724" s="6">
        <f>VLOOKUP(G724,'ID MUNICIPIO'!$E$2:$F$867,2,FALSE)</f>
        <v>77</v>
      </c>
      <c r="I724" t="s">
        <v>2824</v>
      </c>
      <c r="J724" t="s">
        <v>48</v>
      </c>
      <c r="K724" s="6" t="e">
        <f>VLOOKUP(J724,'ID MUNICIPIO'!$A$2:$H$867,8,FALSE)</f>
        <v>#N/A</v>
      </c>
      <c r="L724" t="s">
        <v>7</v>
      </c>
      <c r="M724" t="s">
        <v>15</v>
      </c>
    </row>
    <row r="725" spans="1:13" hidden="1" x14ac:dyDescent="0.2">
      <c r="A725" t="s">
        <v>1054</v>
      </c>
      <c r="B725" s="2">
        <v>10014506</v>
      </c>
      <c r="C725" s="2">
        <v>20484925</v>
      </c>
      <c r="D725" s="23">
        <f>VLOOKUP(C725,consulPlanNegocio07042017!$A$2:$A$1141,1,FALSE)</f>
        <v>20484925</v>
      </c>
      <c r="E725" t="s">
        <v>2275</v>
      </c>
      <c r="F725" s="2">
        <v>3134039850</v>
      </c>
      <c r="G725" t="s">
        <v>82</v>
      </c>
      <c r="H725" s="6">
        <f>VLOOKUP(G725,'ID MUNICIPIO'!$E$2:$F$867,2,FALSE)</f>
        <v>332</v>
      </c>
      <c r="I725" t="s">
        <v>2826</v>
      </c>
      <c r="J725" t="s">
        <v>10</v>
      </c>
      <c r="K725" s="6">
        <f>VLOOKUP(J725,'ID MUNICIPIO'!$A$2:$H$867,8,FALSE)</f>
        <v>3</v>
      </c>
      <c r="L725" t="s">
        <v>22</v>
      </c>
      <c r="M725" t="s">
        <v>11</v>
      </c>
    </row>
    <row r="726" spans="1:13" hidden="1" x14ac:dyDescent="0.2">
      <c r="A726" t="s">
        <v>1055</v>
      </c>
      <c r="B726" s="2">
        <v>10014513</v>
      </c>
      <c r="C726" s="2">
        <v>8154510</v>
      </c>
      <c r="D726" s="23">
        <f>VLOOKUP(C726,consulPlanNegocio07042017!$A$2:$A$1141,1,FALSE)</f>
        <v>8154510</v>
      </c>
      <c r="E726" t="s">
        <v>2276</v>
      </c>
      <c r="F726" s="2">
        <v>3128519134</v>
      </c>
      <c r="G726" t="s">
        <v>135</v>
      </c>
      <c r="H726" s="6" t="e">
        <f>VLOOKUP(G726,'ID MUNICIPIO'!$E$2:$F$867,2,FALSE)</f>
        <v>#N/A</v>
      </c>
      <c r="I726" t="s">
        <v>2826</v>
      </c>
      <c r="J726" t="s">
        <v>14</v>
      </c>
      <c r="K726" s="6">
        <f>VLOOKUP(J726,'ID MUNICIPIO'!$A$2:$H$867,8,FALSE)</f>
        <v>1</v>
      </c>
      <c r="L726" t="s">
        <v>31</v>
      </c>
      <c r="M726" t="s">
        <v>42</v>
      </c>
    </row>
    <row r="727" spans="1:13" hidden="1" x14ac:dyDescent="0.2">
      <c r="A727" t="s">
        <v>1056</v>
      </c>
      <c r="B727" s="2">
        <v>10014530</v>
      </c>
      <c r="C727" s="2">
        <v>14895602</v>
      </c>
      <c r="D727" s="23">
        <f>VLOOKUP(C727,consulPlanNegocio07042017!$A$2:$A$1141,1,FALSE)</f>
        <v>14895602</v>
      </c>
      <c r="E727" t="s">
        <v>2277</v>
      </c>
      <c r="F727" s="2">
        <v>986582779</v>
      </c>
      <c r="G727" t="s">
        <v>172</v>
      </c>
      <c r="H727" s="6">
        <f>VLOOKUP(G727,'ID MUNICIPIO'!$E$2:$F$867,2,FALSE)</f>
        <v>66</v>
      </c>
      <c r="I727" t="s">
        <v>2826</v>
      </c>
      <c r="J727" t="s">
        <v>159</v>
      </c>
      <c r="K727" s="6">
        <f>VLOOKUP(J727,'ID MUNICIPIO'!$A$2:$H$867,8,FALSE)</f>
        <v>10</v>
      </c>
      <c r="L727" t="s">
        <v>83</v>
      </c>
      <c r="M727" t="s">
        <v>208</v>
      </c>
    </row>
    <row r="728" spans="1:13" hidden="1" x14ac:dyDescent="0.2">
      <c r="A728" t="s">
        <v>1057</v>
      </c>
      <c r="B728" s="2">
        <v>10014619</v>
      </c>
      <c r="C728" s="2">
        <v>7585027</v>
      </c>
      <c r="D728" s="23">
        <f>VLOOKUP(C728,consulPlanNegocio07042017!$A$2:$A$1141,1,FALSE)</f>
        <v>7585027</v>
      </c>
      <c r="E728" t="s">
        <v>2278</v>
      </c>
      <c r="F728" s="2">
        <v>3043770318</v>
      </c>
      <c r="G728" t="s">
        <v>210</v>
      </c>
      <c r="H728" s="6">
        <f>VLOOKUP(G728,'ID MUNICIPIO'!$E$2:$F$867,2,FALSE)</f>
        <v>484</v>
      </c>
      <c r="I728" t="s">
        <v>2827</v>
      </c>
      <c r="J728" t="s">
        <v>3</v>
      </c>
      <c r="K728" s="6">
        <f>VLOOKUP(J728,'ID MUNICIPIO'!$A$2:$H$867,8,FALSE)</f>
        <v>4</v>
      </c>
      <c r="L728" t="s">
        <v>7</v>
      </c>
      <c r="M728" t="s">
        <v>156</v>
      </c>
    </row>
    <row r="729" spans="1:13" hidden="1" x14ac:dyDescent="0.2">
      <c r="A729" t="s">
        <v>1058</v>
      </c>
      <c r="B729" s="2">
        <v>10014627</v>
      </c>
      <c r="C729" s="2">
        <v>6764643</v>
      </c>
      <c r="D729" s="23">
        <f>VLOOKUP(C729,consulPlanNegocio07042017!$A$2:$A$1141,1,FALSE)</f>
        <v>6764643</v>
      </c>
      <c r="E729" t="s">
        <v>2279</v>
      </c>
      <c r="F729" s="2">
        <v>3153166777</v>
      </c>
      <c r="G729" t="s">
        <v>27</v>
      </c>
      <c r="H729" s="6">
        <f>VLOOKUP(G729,'ID MUNICIPIO'!$E$2:$F$867,2,FALSE)</f>
        <v>279</v>
      </c>
      <c r="I729" t="s">
        <v>2826</v>
      </c>
      <c r="J729" t="s">
        <v>12</v>
      </c>
      <c r="K729" s="6">
        <f>VLOOKUP(J729,'ID MUNICIPIO'!$A$2:$H$867,8,FALSE)</f>
        <v>2</v>
      </c>
      <c r="L729" t="s">
        <v>22</v>
      </c>
      <c r="M729" t="s">
        <v>13</v>
      </c>
    </row>
    <row r="730" spans="1:13" hidden="1" x14ac:dyDescent="0.2">
      <c r="A730" t="s">
        <v>1059</v>
      </c>
      <c r="B730" s="2">
        <v>10014648</v>
      </c>
      <c r="C730" s="2">
        <v>808003435</v>
      </c>
      <c r="D730" s="23">
        <f>VLOOKUP(C730,consulPlanNegocio07042017!$A$2:$A$1141,1,FALSE)</f>
        <v>808003435</v>
      </c>
      <c r="E730" t="s">
        <v>2280</v>
      </c>
      <c r="F730" s="2">
        <v>3156003627</v>
      </c>
      <c r="G730" t="s">
        <v>165</v>
      </c>
      <c r="H730" s="6">
        <f>VLOOKUP(G730,'ID MUNICIPIO'!$E$2:$F$867,2,FALSE)</f>
        <v>306</v>
      </c>
      <c r="I730" t="s">
        <v>2826</v>
      </c>
      <c r="J730" t="s">
        <v>10</v>
      </c>
      <c r="K730" s="6">
        <f>VLOOKUP(J730,'ID MUNICIPIO'!$A$2:$H$867,8,FALSE)</f>
        <v>3</v>
      </c>
      <c r="L730" t="s">
        <v>22</v>
      </c>
      <c r="M730" t="s">
        <v>11</v>
      </c>
    </row>
    <row r="731" spans="1:13" hidden="1" x14ac:dyDescent="0.2">
      <c r="A731" t="s">
        <v>1060</v>
      </c>
      <c r="B731" s="2">
        <v>10014681</v>
      </c>
      <c r="C731" s="2">
        <v>74364561</v>
      </c>
      <c r="D731" s="23">
        <f>VLOOKUP(C731,consulPlanNegocio07042017!$A$2:$A$1141,1,FALSE)</f>
        <v>74364561</v>
      </c>
      <c r="E731" t="s">
        <v>2281</v>
      </c>
      <c r="F731" s="2">
        <v>3125080470</v>
      </c>
      <c r="G731" t="s">
        <v>115</v>
      </c>
      <c r="H731" s="6">
        <f>VLOOKUP(G731,'ID MUNICIPIO'!$E$2:$F$867,2,FALSE)</f>
        <v>296</v>
      </c>
      <c r="I731" t="s">
        <v>2827</v>
      </c>
      <c r="J731" t="s">
        <v>12</v>
      </c>
      <c r="K731" s="6">
        <f>VLOOKUP(J731,'ID MUNICIPIO'!$A$2:$H$867,8,FALSE)</f>
        <v>2</v>
      </c>
      <c r="L731" t="s">
        <v>22</v>
      </c>
      <c r="M731" t="s">
        <v>13</v>
      </c>
    </row>
    <row r="732" spans="1:13" hidden="1" x14ac:dyDescent="0.2">
      <c r="A732" t="s">
        <v>1061</v>
      </c>
      <c r="B732" s="2">
        <v>10014763</v>
      </c>
      <c r="C732" s="2">
        <v>52289350</v>
      </c>
      <c r="D732" s="23">
        <f>VLOOKUP(C732,consulPlanNegocio07042017!$A$2:$A$1141,1,FALSE)</f>
        <v>52289350</v>
      </c>
      <c r="E732" t="s">
        <v>2282</v>
      </c>
      <c r="F732" s="2">
        <v>3187200207</v>
      </c>
      <c r="G732" t="s">
        <v>19</v>
      </c>
      <c r="H732" s="6">
        <f>VLOOKUP(G732,'ID MUNICIPIO'!$E$2:$F$867,2,FALSE)</f>
        <v>312</v>
      </c>
      <c r="I732" t="s">
        <v>2826</v>
      </c>
      <c r="J732" t="s">
        <v>10</v>
      </c>
      <c r="K732" s="6">
        <f>VLOOKUP(J732,'ID MUNICIPIO'!$A$2:$H$867,8,FALSE)</f>
        <v>3</v>
      </c>
      <c r="L732" t="s">
        <v>7</v>
      </c>
      <c r="M732" t="s">
        <v>11</v>
      </c>
    </row>
    <row r="733" spans="1:13" hidden="1" x14ac:dyDescent="0.2">
      <c r="A733" t="s">
        <v>1062</v>
      </c>
      <c r="B733" s="2">
        <v>10014796</v>
      </c>
      <c r="C733" s="2">
        <v>98495090</v>
      </c>
      <c r="D733" s="23">
        <f>VLOOKUP(C733,consulPlanNegocio07042017!$A$2:$A$1141,1,FALSE)</f>
        <v>98495090</v>
      </c>
      <c r="E733" t="s">
        <v>2283</v>
      </c>
      <c r="F733" s="2">
        <v>3206933534</v>
      </c>
      <c r="G733" t="s">
        <v>66</v>
      </c>
      <c r="H733" s="6">
        <f>VLOOKUP(G733,'ID MUNICIPIO'!$E$2:$F$867,2,FALSE)</f>
        <v>55</v>
      </c>
      <c r="I733" t="s">
        <v>2826</v>
      </c>
      <c r="J733" t="s">
        <v>14</v>
      </c>
      <c r="K733" s="6">
        <f>VLOOKUP(J733,'ID MUNICIPIO'!$A$2:$H$867,8,FALSE)</f>
        <v>1</v>
      </c>
      <c r="L733" t="s">
        <v>22</v>
      </c>
      <c r="M733" t="s">
        <v>42</v>
      </c>
    </row>
    <row r="734" spans="1:13" hidden="1" x14ac:dyDescent="0.2">
      <c r="A734" t="s">
        <v>1063</v>
      </c>
      <c r="B734" s="2">
        <v>10014823</v>
      </c>
      <c r="C734" s="2">
        <v>1049642512</v>
      </c>
      <c r="D734" s="23">
        <f>VLOOKUP(C734,consulPlanNegocio07042017!$A$2:$A$1141,1,FALSE)</f>
        <v>1049642512</v>
      </c>
      <c r="E734" t="s">
        <v>1750</v>
      </c>
      <c r="F734" s="2">
        <v>3118807769</v>
      </c>
      <c r="G734" t="s">
        <v>77</v>
      </c>
      <c r="H734" s="6">
        <f>VLOOKUP(G734,'ID MUNICIPIO'!$E$2:$F$867,2,FALSE)</f>
        <v>300</v>
      </c>
      <c r="I734" t="s">
        <v>2827</v>
      </c>
      <c r="J734" t="s">
        <v>12</v>
      </c>
      <c r="K734" s="6">
        <f>VLOOKUP(J734,'ID MUNICIPIO'!$A$2:$H$867,8,FALSE)</f>
        <v>2</v>
      </c>
      <c r="L734" t="s">
        <v>4</v>
      </c>
      <c r="M734" t="s">
        <v>13</v>
      </c>
    </row>
    <row r="735" spans="1:13" hidden="1" x14ac:dyDescent="0.2">
      <c r="A735" t="s">
        <v>1064</v>
      </c>
      <c r="B735" s="2">
        <v>10014825</v>
      </c>
      <c r="C735" s="2">
        <v>70195946</v>
      </c>
      <c r="D735" s="23">
        <f>VLOOKUP(C735,consulPlanNegocio07042017!$A$2:$A$1141,1,FALSE)</f>
        <v>70195946</v>
      </c>
      <c r="E735" t="s">
        <v>2284</v>
      </c>
      <c r="F735" s="2">
        <v>3117620055</v>
      </c>
      <c r="G735" t="s">
        <v>135</v>
      </c>
      <c r="H735" s="6" t="e">
        <f>VLOOKUP(G735,'ID MUNICIPIO'!$E$2:$F$867,2,FALSE)</f>
        <v>#N/A</v>
      </c>
      <c r="I735" t="s">
        <v>2826</v>
      </c>
      <c r="J735" t="s">
        <v>14</v>
      </c>
      <c r="K735" s="6">
        <f>VLOOKUP(J735,'ID MUNICIPIO'!$A$2:$H$867,8,FALSE)</f>
        <v>1</v>
      </c>
      <c r="L735" t="s">
        <v>22</v>
      </c>
      <c r="M735" t="s">
        <v>42</v>
      </c>
    </row>
    <row r="736" spans="1:13" hidden="1" x14ac:dyDescent="0.2">
      <c r="A736" t="s">
        <v>1065</v>
      </c>
      <c r="B736" s="2">
        <v>10014846</v>
      </c>
      <c r="C736" s="2">
        <v>34545468</v>
      </c>
      <c r="D736" s="23">
        <f>VLOOKUP(C736,consulPlanNegocio07042017!$A$2:$A$1141,1,FALSE)</f>
        <v>34545468</v>
      </c>
      <c r="E736" t="s">
        <v>2285</v>
      </c>
      <c r="F736" s="2">
        <v>3148304818</v>
      </c>
      <c r="G736" t="s">
        <v>198</v>
      </c>
      <c r="H736" s="6">
        <f>VLOOKUP(G736,'ID MUNICIPIO'!$E$2:$F$867,2,FALSE)</f>
        <v>623</v>
      </c>
      <c r="I736" t="s">
        <v>2826</v>
      </c>
      <c r="J736" t="s">
        <v>199</v>
      </c>
      <c r="K736" s="6">
        <f>VLOOKUP(J736,'ID MUNICIPIO'!$A$2:$H$867,8,FALSE)</f>
        <v>7</v>
      </c>
      <c r="L736" t="s">
        <v>83</v>
      </c>
      <c r="M736" t="s">
        <v>211</v>
      </c>
    </row>
    <row r="737" spans="1:13" hidden="1" x14ac:dyDescent="0.2">
      <c r="A737" t="s">
        <v>1066</v>
      </c>
      <c r="B737" s="2">
        <v>10014850</v>
      </c>
      <c r="C737" s="2">
        <v>79781425</v>
      </c>
      <c r="D737" s="23">
        <f>VLOOKUP(C737,consulPlanNegocio07042017!$A$2:$A$1141,1,FALSE)</f>
        <v>79781425</v>
      </c>
      <c r="E737" t="s">
        <v>2286</v>
      </c>
      <c r="F737" s="2">
        <v>3211474121</v>
      </c>
      <c r="G737" t="s">
        <v>158</v>
      </c>
      <c r="H737" s="6">
        <f>VLOOKUP(G737,'ID MUNICIPIO'!$E$2:$F$867,2,FALSE)</f>
        <v>863</v>
      </c>
      <c r="I737" t="s">
        <v>2826</v>
      </c>
      <c r="J737" t="s">
        <v>159</v>
      </c>
      <c r="K737" s="6">
        <f>VLOOKUP(J737,'ID MUNICIPIO'!$A$2:$H$867,8,FALSE)</f>
        <v>10</v>
      </c>
      <c r="L737" t="s">
        <v>22</v>
      </c>
      <c r="M737" t="s">
        <v>160</v>
      </c>
    </row>
    <row r="738" spans="1:13" hidden="1" x14ac:dyDescent="0.2">
      <c r="A738" t="s">
        <v>1067</v>
      </c>
      <c r="B738" s="2">
        <v>10014863</v>
      </c>
      <c r="C738" s="2">
        <v>830062640</v>
      </c>
      <c r="D738" s="23">
        <f>VLOOKUP(C738,consulPlanNegocio07042017!$A$2:$A$1141,1,FALSE)</f>
        <v>830062640</v>
      </c>
      <c r="E738" t="s">
        <v>2287</v>
      </c>
      <c r="F738" s="2">
        <v>3105770499</v>
      </c>
      <c r="G738" t="s">
        <v>80</v>
      </c>
      <c r="H738" s="6">
        <f>VLOOKUP(G738,'ID MUNICIPIO'!$E$2:$F$867,2,FALSE)</f>
        <v>420</v>
      </c>
      <c r="I738" t="s">
        <v>2824</v>
      </c>
      <c r="J738" t="s">
        <v>48</v>
      </c>
      <c r="K738" s="6" t="e">
        <f>VLOOKUP(J738,'ID MUNICIPIO'!$A$2:$H$867,8,FALSE)</f>
        <v>#N/A</v>
      </c>
      <c r="L738" t="s">
        <v>31</v>
      </c>
      <c r="M738" t="s">
        <v>125</v>
      </c>
    </row>
    <row r="739" spans="1:13" hidden="1" x14ac:dyDescent="0.2">
      <c r="A739" t="s">
        <v>1068</v>
      </c>
      <c r="B739" s="2">
        <v>10014867</v>
      </c>
      <c r="C739" s="2">
        <v>42879572</v>
      </c>
      <c r="D739" s="23">
        <f>VLOOKUP(C739,consulPlanNegocio07042017!$A$2:$A$1141,1,FALSE)</f>
        <v>42879572</v>
      </c>
      <c r="E739" t="s">
        <v>2288</v>
      </c>
      <c r="F739" s="2">
        <v>3126592437</v>
      </c>
      <c r="G739" t="s">
        <v>122</v>
      </c>
      <c r="H739" s="6">
        <f>VLOOKUP(G739,'ID MUNICIPIO'!$E$2:$F$867,2,FALSE)</f>
        <v>93</v>
      </c>
      <c r="I739" t="s">
        <v>2826</v>
      </c>
      <c r="J739" t="s">
        <v>14</v>
      </c>
      <c r="K739" s="6">
        <f>VLOOKUP(J739,'ID MUNICIPIO'!$A$2:$H$867,8,FALSE)</f>
        <v>1</v>
      </c>
      <c r="L739" t="s">
        <v>22</v>
      </c>
      <c r="M739" t="s">
        <v>42</v>
      </c>
    </row>
    <row r="740" spans="1:13" hidden="1" x14ac:dyDescent="0.2">
      <c r="A740" t="s">
        <v>1069</v>
      </c>
      <c r="B740" s="2">
        <v>10014890</v>
      </c>
      <c r="C740" s="2">
        <v>900500932</v>
      </c>
      <c r="D740" s="23">
        <f>VLOOKUP(C740,consulPlanNegocio07042017!$A$2:$A$1141,1,FALSE)</f>
        <v>900500932</v>
      </c>
      <c r="E740" t="s">
        <v>2289</v>
      </c>
      <c r="F740" s="2">
        <v>3182941875</v>
      </c>
      <c r="G740" t="s">
        <v>212</v>
      </c>
      <c r="H740" s="6">
        <f>VLOOKUP(G740,'ID MUNICIPIO'!$E$2:$F$867,2,FALSE)</f>
        <v>861</v>
      </c>
      <c r="I740" t="s">
        <v>2826</v>
      </c>
      <c r="J740" t="s">
        <v>10</v>
      </c>
      <c r="K740" s="6">
        <f>VLOOKUP(J740,'ID MUNICIPIO'!$A$2:$H$867,8,FALSE)</f>
        <v>3</v>
      </c>
      <c r="L740" t="s">
        <v>7</v>
      </c>
      <c r="M740" t="s">
        <v>11</v>
      </c>
    </row>
    <row r="741" spans="1:13" hidden="1" x14ac:dyDescent="0.2">
      <c r="A741" t="s">
        <v>1070</v>
      </c>
      <c r="B741" s="2">
        <v>10014949</v>
      </c>
      <c r="C741" s="2">
        <v>860500170</v>
      </c>
      <c r="D741" s="23" t="e">
        <f>VLOOKUP(C741,consulPlanNegocio07042017!$A$2:$A$1141,1,FALSE)</f>
        <v>#N/A</v>
      </c>
      <c r="E741" t="s">
        <v>2290</v>
      </c>
      <c r="F741" s="2">
        <v>912400832</v>
      </c>
      <c r="G741" t="s">
        <v>19</v>
      </c>
      <c r="H741" s="6">
        <f>VLOOKUP(G741,'ID MUNICIPIO'!$E$2:$F$877,2,FALSE)</f>
        <v>312</v>
      </c>
      <c r="I741" t="s">
        <v>2826</v>
      </c>
      <c r="J741" t="s">
        <v>10</v>
      </c>
      <c r="K741" s="6">
        <f>VLOOKUP(J741,'ID MUNICIPIO'!$A$2:$H$867,8,FALSE)</f>
        <v>3</v>
      </c>
      <c r="L741" t="s">
        <v>22</v>
      </c>
      <c r="M741" t="s">
        <v>104</v>
      </c>
    </row>
    <row r="742" spans="1:13" hidden="1" x14ac:dyDescent="0.2">
      <c r="A742" t="s">
        <v>1071</v>
      </c>
      <c r="B742" s="2">
        <v>10015007</v>
      </c>
      <c r="C742" s="2">
        <v>93371158</v>
      </c>
      <c r="D742" s="23">
        <f>VLOOKUP(C742,consulPlanNegocio07042017!$A$2:$A$1141,1,FALSE)</f>
        <v>93371158</v>
      </c>
      <c r="E742" t="s">
        <v>2291</v>
      </c>
      <c r="F742" s="2">
        <v>3106962862</v>
      </c>
      <c r="G742" t="s">
        <v>179</v>
      </c>
      <c r="H742" s="6">
        <f>VLOOKUP(G742,'ID MUNICIPIO'!$E$2:$F$867,2,FALSE)</f>
        <v>807</v>
      </c>
      <c r="I742" t="s">
        <v>2827</v>
      </c>
      <c r="J742" t="s">
        <v>132</v>
      </c>
      <c r="K742" s="6">
        <f>VLOOKUP(J742,'ID MUNICIPIO'!$A$2:$H$867,8,FALSE)</f>
        <v>9</v>
      </c>
      <c r="L742" t="s">
        <v>7</v>
      </c>
      <c r="M742" t="s">
        <v>213</v>
      </c>
    </row>
    <row r="743" spans="1:13" hidden="1" x14ac:dyDescent="0.2">
      <c r="A743" t="s">
        <v>1072</v>
      </c>
      <c r="B743" s="2">
        <v>10015017</v>
      </c>
      <c r="C743" s="2">
        <v>830116006</v>
      </c>
      <c r="D743" s="23">
        <f>VLOOKUP(C743,consulPlanNegocio07042017!$A$2:$A$1141,1,FALSE)</f>
        <v>830116006</v>
      </c>
      <c r="E743" t="s">
        <v>2292</v>
      </c>
      <c r="F743" s="2">
        <v>916112032</v>
      </c>
      <c r="G743" t="s">
        <v>19</v>
      </c>
      <c r="H743" s="6">
        <f>VLOOKUP(G743,'ID MUNICIPIO'!$E$2:$F$867,2,FALSE)</f>
        <v>312</v>
      </c>
      <c r="I743" t="s">
        <v>2824</v>
      </c>
      <c r="J743" t="s">
        <v>48</v>
      </c>
      <c r="K743" s="6" t="e">
        <f>VLOOKUP(J743,'ID MUNICIPIO'!$A$2:$H$867,8,FALSE)</f>
        <v>#N/A</v>
      </c>
      <c r="L743" t="s">
        <v>31</v>
      </c>
      <c r="M743" t="s">
        <v>123</v>
      </c>
    </row>
    <row r="744" spans="1:13" hidden="1" x14ac:dyDescent="0.2">
      <c r="A744" t="s">
        <v>1073</v>
      </c>
      <c r="B744" s="2">
        <v>10015062</v>
      </c>
      <c r="C744" s="2">
        <v>900703463</v>
      </c>
      <c r="D744" s="23">
        <f>VLOOKUP(C744,consulPlanNegocio07042017!$A$2:$A$1141,1,FALSE)</f>
        <v>900703463</v>
      </c>
      <c r="E744" t="s">
        <v>2293</v>
      </c>
      <c r="F744" s="2">
        <v>916145602</v>
      </c>
      <c r="G744" t="s">
        <v>19</v>
      </c>
      <c r="H744" s="6">
        <f>VLOOKUP(G744,'ID MUNICIPIO'!$E$2:$F$867,2,FALSE)</f>
        <v>312</v>
      </c>
      <c r="I744" t="s">
        <v>2824</v>
      </c>
      <c r="J744" t="s">
        <v>48</v>
      </c>
      <c r="K744" s="6" t="e">
        <f>VLOOKUP(J744,'ID MUNICIPIO'!$A$2:$H$867,8,FALSE)</f>
        <v>#N/A</v>
      </c>
      <c r="L744" t="s">
        <v>22</v>
      </c>
      <c r="M744" t="s">
        <v>123</v>
      </c>
    </row>
    <row r="745" spans="1:13" hidden="1" x14ac:dyDescent="0.2">
      <c r="A745" t="s">
        <v>1074</v>
      </c>
      <c r="B745" s="2">
        <v>10015065</v>
      </c>
      <c r="C745" s="2">
        <v>71875583</v>
      </c>
      <c r="D745" s="23">
        <f>VLOOKUP(C745,consulPlanNegocio07042017!$A$2:$A$1141,1,FALSE)</f>
        <v>71875583</v>
      </c>
      <c r="E745" t="s">
        <v>2294</v>
      </c>
      <c r="F745" s="2">
        <v>3206754063</v>
      </c>
      <c r="G745" t="s">
        <v>214</v>
      </c>
      <c r="H745" s="6">
        <f>VLOOKUP(G745,'ID MUNICIPIO'!$E$2:$F$867,2,FALSE)</f>
        <v>75</v>
      </c>
      <c r="I745" t="s">
        <v>2826</v>
      </c>
      <c r="J745" t="s">
        <v>14</v>
      </c>
      <c r="K745" s="6">
        <f>VLOOKUP(J745,'ID MUNICIPIO'!$A$2:$H$867,8,FALSE)</f>
        <v>1</v>
      </c>
      <c r="L745" t="s">
        <v>31</v>
      </c>
      <c r="M745" t="s">
        <v>23</v>
      </c>
    </row>
    <row r="746" spans="1:13" hidden="1" x14ac:dyDescent="0.2">
      <c r="A746" t="s">
        <v>1075</v>
      </c>
      <c r="B746" s="2">
        <v>10015066</v>
      </c>
      <c r="C746" s="2">
        <v>1097394083</v>
      </c>
      <c r="D746" s="23">
        <f>VLOOKUP(C746,consulPlanNegocio07042017!$A$2:$A$1141,1,FALSE)</f>
        <v>1097394083</v>
      </c>
      <c r="E746" t="s">
        <v>2295</v>
      </c>
      <c r="F746" s="2">
        <v>3138017888</v>
      </c>
      <c r="G746" t="s">
        <v>36</v>
      </c>
      <c r="H746" s="6">
        <f>VLOOKUP(G746,'ID MUNICIPIO'!$E$2:$F$867,2,FALSE)</f>
        <v>373</v>
      </c>
      <c r="I746" t="s">
        <v>2826</v>
      </c>
      <c r="J746" t="s">
        <v>10</v>
      </c>
      <c r="K746" s="6">
        <f>VLOOKUP(J746,'ID MUNICIPIO'!$A$2:$H$867,8,FALSE)</f>
        <v>3</v>
      </c>
      <c r="L746" t="s">
        <v>31</v>
      </c>
      <c r="M746" t="s">
        <v>11</v>
      </c>
    </row>
    <row r="747" spans="1:13" hidden="1" x14ac:dyDescent="0.2">
      <c r="A747" t="s">
        <v>1076</v>
      </c>
      <c r="B747" s="2">
        <v>10015072</v>
      </c>
      <c r="C747" s="2">
        <v>900299708</v>
      </c>
      <c r="D747" s="23">
        <f>VLOOKUP(C747,consulPlanNegocio07042017!$A$2:$A$1141,1,FALSE)</f>
        <v>900299708</v>
      </c>
      <c r="E747" t="s">
        <v>2296</v>
      </c>
      <c r="F747" s="2">
        <v>3184152506</v>
      </c>
      <c r="G747" t="s">
        <v>210</v>
      </c>
      <c r="H747" s="6">
        <f>VLOOKUP(G747,'ID MUNICIPIO'!$E$2:$F$867,2,FALSE)</f>
        <v>484</v>
      </c>
      <c r="I747" t="s">
        <v>2826</v>
      </c>
      <c r="J747" t="s">
        <v>3</v>
      </c>
      <c r="K747" s="6">
        <f>VLOOKUP(J747,'ID MUNICIPIO'!$A$2:$H$867,8,FALSE)</f>
        <v>4</v>
      </c>
      <c r="L747" t="s">
        <v>22</v>
      </c>
      <c r="M747" t="s">
        <v>215</v>
      </c>
    </row>
    <row r="748" spans="1:13" hidden="1" x14ac:dyDescent="0.2">
      <c r="A748" t="s">
        <v>1077</v>
      </c>
      <c r="B748" s="2">
        <v>10015088</v>
      </c>
      <c r="C748" s="2">
        <v>890938691</v>
      </c>
      <c r="D748" s="23">
        <f>VLOOKUP(C748,consulPlanNegocio07042017!$A$2:$A$1141,1,FALSE)</f>
        <v>890938691</v>
      </c>
      <c r="E748" t="s">
        <v>2297</v>
      </c>
      <c r="F748" s="2">
        <v>948280614</v>
      </c>
      <c r="G748" t="s">
        <v>107</v>
      </c>
      <c r="H748" s="6">
        <f>VLOOKUP(G748,'ID MUNICIPIO'!$E$2:$F$867,2,FALSE)</f>
        <v>14</v>
      </c>
      <c r="I748" t="s">
        <v>2827</v>
      </c>
      <c r="J748" t="s">
        <v>14</v>
      </c>
      <c r="K748" s="6">
        <f>VLOOKUP(J748,'ID MUNICIPIO'!$A$2:$H$867,8,FALSE)</f>
        <v>1</v>
      </c>
      <c r="L748" t="s">
        <v>22</v>
      </c>
      <c r="M748" t="s">
        <v>16</v>
      </c>
    </row>
    <row r="749" spans="1:13" hidden="1" x14ac:dyDescent="0.2">
      <c r="A749" t="s">
        <v>1078</v>
      </c>
      <c r="B749" s="2">
        <v>10015089</v>
      </c>
      <c r="C749" s="2">
        <v>811039709</v>
      </c>
      <c r="D749" s="23">
        <f>VLOOKUP(C749,consulPlanNegocio07042017!$A$2:$A$1141,1,FALSE)</f>
        <v>811039709</v>
      </c>
      <c r="E749" t="s">
        <v>2298</v>
      </c>
      <c r="F749" s="2">
        <v>3103965841</v>
      </c>
      <c r="G749" t="s">
        <v>107</v>
      </c>
      <c r="H749" s="6">
        <f>VLOOKUP(G749,'ID MUNICIPIO'!$E$2:$F$867,2,FALSE)</f>
        <v>14</v>
      </c>
      <c r="I749" t="s">
        <v>2827</v>
      </c>
      <c r="J749" t="s">
        <v>14</v>
      </c>
      <c r="K749" s="6">
        <f>VLOOKUP(J749,'ID MUNICIPIO'!$A$2:$H$867,8,FALSE)</f>
        <v>1</v>
      </c>
      <c r="L749" t="s">
        <v>22</v>
      </c>
      <c r="M749" t="s">
        <v>16</v>
      </c>
    </row>
    <row r="750" spans="1:13" hidden="1" x14ac:dyDescent="0.2">
      <c r="A750" t="s">
        <v>1079</v>
      </c>
      <c r="B750" s="2">
        <v>10015090</v>
      </c>
      <c r="C750" s="2">
        <v>890938692</v>
      </c>
      <c r="D750" s="23">
        <f>VLOOKUP(C750,consulPlanNegocio07042017!$A$2:$A$1141,1,FALSE)</f>
        <v>890938692</v>
      </c>
      <c r="E750" t="s">
        <v>2298</v>
      </c>
      <c r="F750" s="2">
        <v>948280873</v>
      </c>
      <c r="G750" t="s">
        <v>107</v>
      </c>
      <c r="H750" s="6">
        <f>VLOOKUP(G750,'ID MUNICIPIO'!$E$2:$F$867,2,FALSE)</f>
        <v>14</v>
      </c>
      <c r="I750" t="s">
        <v>2827</v>
      </c>
      <c r="J750" t="s">
        <v>14</v>
      </c>
      <c r="K750" s="6">
        <f>VLOOKUP(J750,'ID MUNICIPIO'!$A$2:$H$867,8,FALSE)</f>
        <v>1</v>
      </c>
      <c r="L750" t="s">
        <v>22</v>
      </c>
      <c r="M750" t="s">
        <v>16</v>
      </c>
    </row>
    <row r="751" spans="1:13" hidden="1" x14ac:dyDescent="0.2">
      <c r="A751" t="s">
        <v>1080</v>
      </c>
      <c r="B751" s="2">
        <v>10015100</v>
      </c>
      <c r="C751" s="2">
        <v>811039710</v>
      </c>
      <c r="D751" s="23">
        <f>VLOOKUP(C751,consulPlanNegocio07042017!$A$2:$A$1141,1,FALSE)</f>
        <v>811039710</v>
      </c>
      <c r="E751" t="s">
        <v>2298</v>
      </c>
      <c r="F751" s="2">
        <v>948280873</v>
      </c>
      <c r="G751" t="s">
        <v>107</v>
      </c>
      <c r="H751" s="6">
        <f>VLOOKUP(G751,'ID MUNICIPIO'!$E$2:$F$867,2,FALSE)</f>
        <v>14</v>
      </c>
      <c r="I751" t="s">
        <v>2827</v>
      </c>
      <c r="J751" t="s">
        <v>14</v>
      </c>
      <c r="K751" s="6">
        <f>VLOOKUP(J751,'ID MUNICIPIO'!$A$2:$H$867,8,FALSE)</f>
        <v>1</v>
      </c>
      <c r="L751" t="s">
        <v>22</v>
      </c>
      <c r="M751" t="s">
        <v>16</v>
      </c>
    </row>
    <row r="752" spans="1:13" hidden="1" x14ac:dyDescent="0.2">
      <c r="A752" t="s">
        <v>1081</v>
      </c>
      <c r="B752" s="2">
        <v>10015101</v>
      </c>
      <c r="C752" s="2">
        <v>900560496</v>
      </c>
      <c r="D752" s="23">
        <f>VLOOKUP(C752,consulPlanNegocio07042017!$A$2:$A$1141,1,FALSE)</f>
        <v>900560496</v>
      </c>
      <c r="E752" t="s">
        <v>2299</v>
      </c>
      <c r="F752" s="2">
        <v>948280614</v>
      </c>
      <c r="G752" t="s">
        <v>107</v>
      </c>
      <c r="H752" s="6">
        <f>VLOOKUP(G752,'ID MUNICIPIO'!$E$2:$F$867,2,FALSE)</f>
        <v>14</v>
      </c>
      <c r="I752" t="s">
        <v>2827</v>
      </c>
      <c r="J752" t="s">
        <v>14</v>
      </c>
      <c r="K752" s="6">
        <f>VLOOKUP(J752,'ID MUNICIPIO'!$A$2:$H$867,8,FALSE)</f>
        <v>1</v>
      </c>
      <c r="L752" t="s">
        <v>22</v>
      </c>
      <c r="M752" t="s">
        <v>16</v>
      </c>
    </row>
    <row r="753" spans="1:13" hidden="1" x14ac:dyDescent="0.2">
      <c r="A753" t="s">
        <v>1082</v>
      </c>
      <c r="B753" s="2">
        <v>10015118</v>
      </c>
      <c r="C753" s="2">
        <v>900483131</v>
      </c>
      <c r="D753" s="23">
        <f>VLOOKUP(C753,consulPlanNegocio07042017!$A$2:$A$1141,1,FALSE)</f>
        <v>900483131</v>
      </c>
      <c r="E753" t="s">
        <v>2300</v>
      </c>
      <c r="F753" s="2">
        <v>917445454</v>
      </c>
      <c r="G753" t="s">
        <v>149</v>
      </c>
      <c r="H753" s="6">
        <f>VLOOKUP(G753,'ID MUNICIPIO'!$E$2:$F$867,2,FALSE)</f>
        <v>859</v>
      </c>
      <c r="I753" t="s">
        <v>2827</v>
      </c>
      <c r="J753" t="s">
        <v>6</v>
      </c>
      <c r="K753" s="6">
        <f>VLOOKUP(J753,'ID MUNICIPIO'!$A$2:$H$867,8,FALSE)</f>
        <v>8</v>
      </c>
      <c r="L753" t="s">
        <v>7</v>
      </c>
      <c r="M753" t="s">
        <v>155</v>
      </c>
    </row>
    <row r="754" spans="1:13" hidden="1" x14ac:dyDescent="0.2">
      <c r="A754" t="s">
        <v>1083</v>
      </c>
      <c r="B754" s="2">
        <v>10015142</v>
      </c>
      <c r="C754" s="2">
        <v>24219165</v>
      </c>
      <c r="D754" s="23">
        <f>VLOOKUP(C754,consulPlanNegocio07042017!$A$2:$A$1141,1,FALSE)</f>
        <v>24219165</v>
      </c>
      <c r="E754" t="s">
        <v>2301</v>
      </c>
      <c r="F754" s="2">
        <v>3118807769</v>
      </c>
      <c r="G754" t="s">
        <v>75</v>
      </c>
      <c r="H754" s="6">
        <f>VLOOKUP(G754,'ID MUNICIPIO'!$E$2:$F$867,2,FALSE)</f>
        <v>294</v>
      </c>
      <c r="I754" t="s">
        <v>2826</v>
      </c>
      <c r="J754" t="s">
        <v>12</v>
      </c>
      <c r="K754" s="6">
        <f>VLOOKUP(J754,'ID MUNICIPIO'!$A$2:$H$867,8,FALSE)</f>
        <v>2</v>
      </c>
      <c r="L754" t="s">
        <v>4</v>
      </c>
      <c r="M754" t="s">
        <v>13</v>
      </c>
    </row>
    <row r="755" spans="1:13" hidden="1" x14ac:dyDescent="0.2">
      <c r="A755" t="s">
        <v>1084</v>
      </c>
      <c r="B755" s="2">
        <v>10015175</v>
      </c>
      <c r="C755" s="2">
        <v>860000698</v>
      </c>
      <c r="D755" s="23">
        <f>VLOOKUP(C755,consulPlanNegocio07042017!$A$2:$A$1141,1,FALSE)</f>
        <v>860000698</v>
      </c>
      <c r="E755" t="s">
        <v>2302</v>
      </c>
      <c r="F755" s="2">
        <v>916101963</v>
      </c>
      <c r="G755" t="s">
        <v>19</v>
      </c>
      <c r="H755" s="6">
        <f>VLOOKUP(G755,'ID MUNICIPIO'!$E$2:$F$867,2,FALSE)</f>
        <v>312</v>
      </c>
      <c r="I755" t="s">
        <v>2826</v>
      </c>
      <c r="J755" t="s">
        <v>132</v>
      </c>
      <c r="K755" s="6">
        <f>VLOOKUP(J755,'ID MUNICIPIO'!$A$2:$H$867,8,FALSE)</f>
        <v>9</v>
      </c>
      <c r="L755" t="s">
        <v>31</v>
      </c>
      <c r="M755" t="s">
        <v>182</v>
      </c>
    </row>
    <row r="756" spans="1:13" hidden="1" x14ac:dyDescent="0.2">
      <c r="A756" t="s">
        <v>1085</v>
      </c>
      <c r="B756" s="2">
        <v>10015176</v>
      </c>
      <c r="C756" s="2">
        <v>1056954866</v>
      </c>
      <c r="D756" s="23">
        <f>VLOOKUP(C756,consulPlanNegocio07042017!$A$2:$A$1141,1,FALSE)</f>
        <v>1056954866</v>
      </c>
      <c r="E756" t="s">
        <v>2303</v>
      </c>
      <c r="F756" s="2">
        <v>3122621936</v>
      </c>
      <c r="G756" t="s">
        <v>77</v>
      </c>
      <c r="H756" s="6">
        <f>VLOOKUP(G756,'ID MUNICIPIO'!$E$2:$F$867,2,FALSE)</f>
        <v>300</v>
      </c>
      <c r="I756" t="s">
        <v>2826</v>
      </c>
      <c r="J756" t="s">
        <v>12</v>
      </c>
      <c r="K756" s="6">
        <f>VLOOKUP(J756,'ID MUNICIPIO'!$A$2:$H$867,8,FALSE)</f>
        <v>2</v>
      </c>
      <c r="L756" t="s">
        <v>22</v>
      </c>
      <c r="M756" t="s">
        <v>13</v>
      </c>
    </row>
    <row r="757" spans="1:13" hidden="1" x14ac:dyDescent="0.2">
      <c r="A757" t="s">
        <v>1086</v>
      </c>
      <c r="B757" s="2">
        <v>10015185</v>
      </c>
      <c r="C757" s="2">
        <v>805019159</v>
      </c>
      <c r="D757" s="23" t="e">
        <f>VLOOKUP(C757,consulPlanNegocio07042017!$A$2:$A$1141,1,FALSE)</f>
        <v>#N/A</v>
      </c>
      <c r="E757" t="s">
        <v>2304</v>
      </c>
      <c r="F757" s="2">
        <v>926977912</v>
      </c>
      <c r="G757" t="s">
        <v>174</v>
      </c>
      <c r="H757" s="6">
        <f>VLOOKUP(G757,'ID MUNICIPIO'!$E$2:$F$877,2,FALSE)</f>
        <v>440</v>
      </c>
      <c r="I757" t="s">
        <v>2826</v>
      </c>
      <c r="J757" t="s">
        <v>132</v>
      </c>
      <c r="K757" s="6">
        <f>VLOOKUP(J757,'ID MUNICIPIO'!$A$2:$H$867,8,FALSE)</f>
        <v>9</v>
      </c>
      <c r="L757" t="s">
        <v>83</v>
      </c>
      <c r="M757" t="s">
        <v>104</v>
      </c>
    </row>
    <row r="758" spans="1:13" hidden="1" x14ac:dyDescent="0.2">
      <c r="A758" t="s">
        <v>1087</v>
      </c>
      <c r="B758" s="2">
        <v>10015189</v>
      </c>
      <c r="C758" s="2">
        <v>10264515</v>
      </c>
      <c r="D758" s="23">
        <f>VLOOKUP(C758,consulPlanNegocio07042017!$A$2:$A$1141,1,FALSE)</f>
        <v>10264515</v>
      </c>
      <c r="E758" t="s">
        <v>2305</v>
      </c>
      <c r="F758" s="2">
        <v>8804202</v>
      </c>
      <c r="G758" t="s">
        <v>110</v>
      </c>
      <c r="H758" s="6">
        <f>VLOOKUP(G758,'ID MUNICIPIO'!$E$2:$F$867,2,FALSE)</f>
        <v>87</v>
      </c>
      <c r="I758" t="s">
        <v>2826</v>
      </c>
      <c r="J758" t="s">
        <v>3</v>
      </c>
      <c r="K758" s="6">
        <f>VLOOKUP(J758,'ID MUNICIPIO'!$A$2:$H$867,8,FALSE)</f>
        <v>4</v>
      </c>
      <c r="L758" t="s">
        <v>22</v>
      </c>
      <c r="M758" t="s">
        <v>183</v>
      </c>
    </row>
    <row r="759" spans="1:13" hidden="1" x14ac:dyDescent="0.2">
      <c r="A759" t="s">
        <v>1088</v>
      </c>
      <c r="B759" s="2">
        <v>10015190</v>
      </c>
      <c r="C759" s="2">
        <v>75073570</v>
      </c>
      <c r="D759" s="23">
        <f>VLOOKUP(C759,consulPlanNegocio07042017!$A$2:$A$1141,1,FALSE)</f>
        <v>75073570</v>
      </c>
      <c r="E759" t="s">
        <v>2306</v>
      </c>
      <c r="F759" s="2">
        <v>968500025</v>
      </c>
      <c r="G759" t="s">
        <v>216</v>
      </c>
      <c r="H759" s="6">
        <f>VLOOKUP(G759,'ID MUNICIPIO'!$E$2:$F$867,2,FALSE)</f>
        <v>45</v>
      </c>
      <c r="I759" t="s">
        <v>2826</v>
      </c>
      <c r="J759" t="s">
        <v>3</v>
      </c>
      <c r="K759" s="6">
        <f>VLOOKUP(J759,'ID MUNICIPIO'!$A$2:$H$867,8,FALSE)</f>
        <v>4</v>
      </c>
      <c r="L759" t="s">
        <v>22</v>
      </c>
      <c r="M759" t="s">
        <v>183</v>
      </c>
    </row>
    <row r="760" spans="1:13" hidden="1" x14ac:dyDescent="0.2">
      <c r="A760" t="s">
        <v>1089</v>
      </c>
      <c r="B760" s="2">
        <v>10015191</v>
      </c>
      <c r="C760" s="2">
        <v>900766077</v>
      </c>
      <c r="D760" s="23">
        <f>VLOOKUP(C760,consulPlanNegocio07042017!$A$2:$A$1141,1,FALSE)</f>
        <v>900766077</v>
      </c>
      <c r="E760" t="s">
        <v>2307</v>
      </c>
      <c r="F760" s="2">
        <v>3113183948</v>
      </c>
      <c r="G760" t="s">
        <v>110</v>
      </c>
      <c r="H760" s="6">
        <f>VLOOKUP(G760,'ID MUNICIPIO'!$E$2:$F$867,2,FALSE)</f>
        <v>87</v>
      </c>
      <c r="I760" t="s">
        <v>2826</v>
      </c>
      <c r="J760" t="s">
        <v>3</v>
      </c>
      <c r="K760" s="6">
        <f>VLOOKUP(J760,'ID MUNICIPIO'!$A$2:$H$867,8,FALSE)</f>
        <v>4</v>
      </c>
      <c r="L760" t="s">
        <v>83</v>
      </c>
      <c r="M760" t="s">
        <v>183</v>
      </c>
    </row>
    <row r="761" spans="1:13" hidden="1" x14ac:dyDescent="0.2">
      <c r="A761" t="s">
        <v>1090</v>
      </c>
      <c r="B761" s="2">
        <v>10015192</v>
      </c>
      <c r="C761" s="2">
        <v>10273627</v>
      </c>
      <c r="D761" s="23">
        <f>VLOOKUP(C761,consulPlanNegocio07042017!$A$2:$A$1141,1,FALSE)</f>
        <v>10273627</v>
      </c>
      <c r="E761" t="s">
        <v>2308</v>
      </c>
      <c r="F761" s="2">
        <v>968507218</v>
      </c>
      <c r="G761" t="s">
        <v>216</v>
      </c>
      <c r="H761" s="6">
        <f>VLOOKUP(G761,'ID MUNICIPIO'!$E$2:$F$867,2,FALSE)</f>
        <v>45</v>
      </c>
      <c r="I761" t="s">
        <v>2826</v>
      </c>
      <c r="J761" t="s">
        <v>3</v>
      </c>
      <c r="K761" s="6">
        <f>VLOOKUP(J761,'ID MUNICIPIO'!$A$2:$H$867,8,FALSE)</f>
        <v>4</v>
      </c>
      <c r="L761" t="s">
        <v>22</v>
      </c>
      <c r="M761" t="s">
        <v>183</v>
      </c>
    </row>
    <row r="762" spans="1:13" hidden="1" x14ac:dyDescent="0.2">
      <c r="A762" t="s">
        <v>1091</v>
      </c>
      <c r="B762" s="2">
        <v>10015196</v>
      </c>
      <c r="C762" s="2">
        <v>900365006</v>
      </c>
      <c r="D762" s="23" t="e">
        <f>VLOOKUP(C762,consulPlanNegocio07042017!$A$2:$A$1141,1,FALSE)</f>
        <v>#N/A</v>
      </c>
      <c r="E762" t="s">
        <v>2309</v>
      </c>
      <c r="F762" s="2">
        <v>3138453040</v>
      </c>
      <c r="G762" t="s">
        <v>60</v>
      </c>
      <c r="H762" s="6">
        <f>VLOOKUP(G762,'ID MUNICIPIO'!$E$2:$F$877,2,FALSE)</f>
        <v>321</v>
      </c>
      <c r="I762" t="s">
        <v>2824</v>
      </c>
      <c r="J762" t="s">
        <v>48</v>
      </c>
      <c r="K762" s="6" t="e">
        <f>VLOOKUP(J762,'ID MUNICIPIO'!$A$2:$H$867,8,FALSE)</f>
        <v>#N/A</v>
      </c>
      <c r="L762" t="s">
        <v>4</v>
      </c>
      <c r="M762" t="s">
        <v>61</v>
      </c>
    </row>
    <row r="763" spans="1:13" hidden="1" x14ac:dyDescent="0.2">
      <c r="A763" t="s">
        <v>1092</v>
      </c>
      <c r="B763" s="2">
        <v>10015200</v>
      </c>
      <c r="C763" s="2">
        <v>16245888</v>
      </c>
      <c r="D763" s="23">
        <f>VLOOKUP(C763,consulPlanNegocio07042017!$A$2:$A$1141,1,FALSE)</f>
        <v>16245888</v>
      </c>
      <c r="E763" t="s">
        <v>2310</v>
      </c>
      <c r="F763" s="2">
        <v>3154900498</v>
      </c>
      <c r="G763" t="s">
        <v>217</v>
      </c>
      <c r="H763" s="6">
        <f>VLOOKUP(G763,'ID MUNICIPIO'!$E$2:$F$867,2,FALSE)</f>
        <v>482</v>
      </c>
      <c r="I763" t="s">
        <v>2826</v>
      </c>
      <c r="J763" t="s">
        <v>3</v>
      </c>
      <c r="K763" s="6">
        <f>VLOOKUP(J763,'ID MUNICIPIO'!$A$2:$H$867,8,FALSE)</f>
        <v>4</v>
      </c>
      <c r="L763" t="s">
        <v>31</v>
      </c>
      <c r="M763" t="s">
        <v>175</v>
      </c>
    </row>
    <row r="764" spans="1:13" hidden="1" x14ac:dyDescent="0.2">
      <c r="A764" t="s">
        <v>1093</v>
      </c>
      <c r="B764" s="2">
        <v>10015201</v>
      </c>
      <c r="C764" s="2">
        <v>900485201</v>
      </c>
      <c r="D764" s="23">
        <f>VLOOKUP(C764,consulPlanNegocio07042017!$A$2:$A$1141,1,FALSE)</f>
        <v>900485201</v>
      </c>
      <c r="E764" t="s">
        <v>2311</v>
      </c>
      <c r="F764" s="2">
        <v>3104529634</v>
      </c>
      <c r="G764" t="s">
        <v>218</v>
      </c>
      <c r="H764" s="6">
        <f>VLOOKUP(G764,'ID MUNICIPIO'!$E$2:$F$867,2,FALSE)</f>
        <v>486</v>
      </c>
      <c r="I764" t="s">
        <v>2826</v>
      </c>
      <c r="J764" t="s">
        <v>3</v>
      </c>
      <c r="K764" s="6">
        <f>VLOOKUP(J764,'ID MUNICIPIO'!$A$2:$H$867,8,FALSE)</f>
        <v>4</v>
      </c>
      <c r="L764" t="s">
        <v>31</v>
      </c>
      <c r="M764" t="s">
        <v>175</v>
      </c>
    </row>
    <row r="765" spans="1:13" hidden="1" x14ac:dyDescent="0.2">
      <c r="A765" t="s">
        <v>1094</v>
      </c>
      <c r="B765" s="2">
        <v>10015202</v>
      </c>
      <c r="C765" s="2">
        <v>815001258</v>
      </c>
      <c r="D765" s="23">
        <f>VLOOKUP(C765,consulPlanNegocio07042017!$A$2:$A$1141,1,FALSE)</f>
        <v>815001258</v>
      </c>
      <c r="E765" t="s">
        <v>2312</v>
      </c>
      <c r="F765" s="2">
        <v>922640328</v>
      </c>
      <c r="G765" t="s">
        <v>219</v>
      </c>
      <c r="H765" s="6">
        <f>VLOOKUP(G765,'ID MUNICIPIO'!$E$2:$F$867,2,FALSE)</f>
        <v>455</v>
      </c>
      <c r="I765" t="s">
        <v>2826</v>
      </c>
      <c r="J765" t="s">
        <v>3</v>
      </c>
      <c r="K765" s="6">
        <f>VLOOKUP(J765,'ID MUNICIPIO'!$A$2:$H$867,8,FALSE)</f>
        <v>4</v>
      </c>
      <c r="L765" t="s">
        <v>31</v>
      </c>
      <c r="M765" t="s">
        <v>175</v>
      </c>
    </row>
    <row r="766" spans="1:13" hidden="1" x14ac:dyDescent="0.2">
      <c r="A766" t="s">
        <v>1095</v>
      </c>
      <c r="B766" s="2">
        <v>10015203</v>
      </c>
      <c r="C766" s="2">
        <v>890305174</v>
      </c>
      <c r="D766" s="23">
        <f>VLOOKUP(C766,consulPlanNegocio07042017!$A$2:$A$1141,1,FALSE)</f>
        <v>890305174</v>
      </c>
      <c r="E766" t="s">
        <v>2313</v>
      </c>
      <c r="F766" t="s">
        <v>221</v>
      </c>
      <c r="G766" t="s">
        <v>220</v>
      </c>
      <c r="H766" s="6">
        <f>VLOOKUP(G766,'ID MUNICIPIO'!$E$2:$F$867,2,FALSE)</f>
        <v>491</v>
      </c>
      <c r="I766" t="s">
        <v>2826</v>
      </c>
      <c r="J766" t="s">
        <v>3</v>
      </c>
      <c r="K766" s="6">
        <f>VLOOKUP(J766,'ID MUNICIPIO'!$A$2:$H$867,8,FALSE)</f>
        <v>4</v>
      </c>
      <c r="L766" t="s">
        <v>22</v>
      </c>
      <c r="M766" t="s">
        <v>175</v>
      </c>
    </row>
    <row r="767" spans="1:13" hidden="1" x14ac:dyDescent="0.2">
      <c r="A767" t="s">
        <v>1096</v>
      </c>
      <c r="B767" s="2">
        <v>10015205</v>
      </c>
      <c r="C767" s="2">
        <v>41890814</v>
      </c>
      <c r="D767" s="23">
        <f>VLOOKUP(C767,consulPlanNegocio07042017!$A$2:$A$1141,1,FALSE)</f>
        <v>41890814</v>
      </c>
      <c r="E767" t="s">
        <v>2314</v>
      </c>
      <c r="F767" s="2">
        <v>3155830929</v>
      </c>
      <c r="G767" t="s">
        <v>191</v>
      </c>
      <c r="H767" s="6">
        <f>VLOOKUP(G767,'ID MUNICIPIO'!$E$2:$F$867,2,FALSE)</f>
        <v>18</v>
      </c>
      <c r="I767" t="s">
        <v>2826</v>
      </c>
      <c r="J767" t="s">
        <v>3</v>
      </c>
      <c r="K767" s="6">
        <f>VLOOKUP(J767,'ID MUNICIPIO'!$A$2:$H$867,8,FALSE)</f>
        <v>4</v>
      </c>
      <c r="L767" t="s">
        <v>31</v>
      </c>
      <c r="M767" t="s">
        <v>152</v>
      </c>
    </row>
    <row r="768" spans="1:13" hidden="1" x14ac:dyDescent="0.2">
      <c r="A768" t="s">
        <v>1097</v>
      </c>
      <c r="B768" s="2">
        <v>10015209</v>
      </c>
      <c r="C768" s="2">
        <v>900132411</v>
      </c>
      <c r="D768" s="23">
        <f>VLOOKUP(C768,consulPlanNegocio07042017!$A$2:$A$1141,1,FALSE)</f>
        <v>900132411</v>
      </c>
      <c r="E768" t="s">
        <v>2315</v>
      </c>
      <c r="F768" s="2">
        <v>3104215110</v>
      </c>
      <c r="G768" t="s">
        <v>191</v>
      </c>
      <c r="H768" s="6">
        <f>VLOOKUP(G768,'ID MUNICIPIO'!$E$2:$F$867,2,FALSE)</f>
        <v>18</v>
      </c>
      <c r="I768" t="s">
        <v>2826</v>
      </c>
      <c r="J768" t="s">
        <v>3</v>
      </c>
      <c r="K768" s="6">
        <f>VLOOKUP(J768,'ID MUNICIPIO'!$A$2:$H$867,8,FALSE)</f>
        <v>4</v>
      </c>
      <c r="L768" t="s">
        <v>31</v>
      </c>
      <c r="M768" t="s">
        <v>152</v>
      </c>
    </row>
    <row r="769" spans="1:13" hidden="1" x14ac:dyDescent="0.2">
      <c r="A769" t="s">
        <v>1098</v>
      </c>
      <c r="B769" s="2">
        <v>10015210</v>
      </c>
      <c r="C769" s="2">
        <v>900642394</v>
      </c>
      <c r="D769" s="23">
        <f>VLOOKUP(C769,consulPlanNegocio07042017!$A$2:$A$1141,1,FALSE)</f>
        <v>900642394</v>
      </c>
      <c r="E769" t="s">
        <v>2316</v>
      </c>
      <c r="F769" s="2">
        <v>3113294632</v>
      </c>
      <c r="G769" t="s">
        <v>222</v>
      </c>
      <c r="H769" s="6">
        <f>VLOOKUP(G769,'ID MUNICIPIO'!$E$2:$F$867,2,FALSE)</f>
        <v>454</v>
      </c>
      <c r="I769" t="s">
        <v>2826</v>
      </c>
      <c r="J769" t="s">
        <v>3</v>
      </c>
      <c r="K769" s="6">
        <f>VLOOKUP(J769,'ID MUNICIPIO'!$A$2:$H$867,8,FALSE)</f>
        <v>4</v>
      </c>
      <c r="L769" t="s">
        <v>31</v>
      </c>
      <c r="M769" t="s">
        <v>152</v>
      </c>
    </row>
    <row r="770" spans="1:13" hidden="1" x14ac:dyDescent="0.2">
      <c r="A770" t="s">
        <v>1099</v>
      </c>
      <c r="B770" s="2">
        <v>10015211</v>
      </c>
      <c r="C770" s="2">
        <v>7520758</v>
      </c>
      <c r="D770" s="23">
        <f>VLOOKUP(C770,consulPlanNegocio07042017!$A$2:$A$1141,1,FALSE)</f>
        <v>7520758</v>
      </c>
      <c r="E770" t="s">
        <v>2317</v>
      </c>
      <c r="F770" s="2">
        <v>3155027412</v>
      </c>
      <c r="G770" t="s">
        <v>191</v>
      </c>
      <c r="H770" s="6">
        <f>VLOOKUP(G770,'ID MUNICIPIO'!$E$2:$F$867,2,FALSE)</f>
        <v>18</v>
      </c>
      <c r="I770" t="s">
        <v>2826</v>
      </c>
      <c r="J770" t="s">
        <v>3</v>
      </c>
      <c r="K770" s="6">
        <f>VLOOKUP(J770,'ID MUNICIPIO'!$A$2:$H$867,8,FALSE)</f>
        <v>4</v>
      </c>
      <c r="L770" t="s">
        <v>31</v>
      </c>
      <c r="M770" t="s">
        <v>152</v>
      </c>
    </row>
    <row r="771" spans="1:13" hidden="1" x14ac:dyDescent="0.2">
      <c r="A771" t="s">
        <v>1100</v>
      </c>
      <c r="B771" s="2">
        <v>10015214</v>
      </c>
      <c r="C771" s="2">
        <v>891401093</v>
      </c>
      <c r="D771" s="23">
        <f>VLOOKUP(C771,consulPlanNegocio07042017!$A$2:$A$1141,1,FALSE)</f>
        <v>891401093</v>
      </c>
      <c r="E771" t="s">
        <v>2318</v>
      </c>
      <c r="F771" s="2">
        <v>963364036</v>
      </c>
      <c r="G771" t="s">
        <v>210</v>
      </c>
      <c r="H771" s="6">
        <f>VLOOKUP(G771,'ID MUNICIPIO'!$E$2:$F$867,2,FALSE)</f>
        <v>484</v>
      </c>
      <c r="I771" t="s">
        <v>2826</v>
      </c>
      <c r="J771" t="s">
        <v>3</v>
      </c>
      <c r="K771" s="6">
        <f>VLOOKUP(J771,'ID MUNICIPIO'!$A$2:$H$867,8,FALSE)</f>
        <v>4</v>
      </c>
      <c r="L771" t="s">
        <v>31</v>
      </c>
      <c r="M771" t="s">
        <v>215</v>
      </c>
    </row>
    <row r="772" spans="1:13" hidden="1" x14ac:dyDescent="0.2">
      <c r="A772" t="s">
        <v>1101</v>
      </c>
      <c r="B772" s="2">
        <v>10015215</v>
      </c>
      <c r="C772" s="2">
        <v>15906888</v>
      </c>
      <c r="D772" s="23">
        <f>VLOOKUP(C772,consulPlanNegocio07042017!$A$2:$A$1141,1,FALSE)</f>
        <v>15906888</v>
      </c>
      <c r="E772" t="s">
        <v>2319</v>
      </c>
      <c r="F772" s="2">
        <v>968922413</v>
      </c>
      <c r="G772" t="s">
        <v>110</v>
      </c>
      <c r="H772" s="6">
        <f>VLOOKUP(G772,'ID MUNICIPIO'!$E$2:$F$867,2,FALSE)</f>
        <v>87</v>
      </c>
      <c r="I772" t="s">
        <v>2826</v>
      </c>
      <c r="J772" t="s">
        <v>3</v>
      </c>
      <c r="K772" s="6">
        <f>VLOOKUP(J772,'ID MUNICIPIO'!$A$2:$H$867,8,FALSE)</f>
        <v>4</v>
      </c>
      <c r="L772" t="s">
        <v>4</v>
      </c>
      <c r="M772" t="s">
        <v>183</v>
      </c>
    </row>
    <row r="773" spans="1:13" hidden="1" x14ac:dyDescent="0.2">
      <c r="A773" t="s">
        <v>1102</v>
      </c>
      <c r="B773" s="2">
        <v>10015218</v>
      </c>
      <c r="C773" s="2">
        <v>900131512</v>
      </c>
      <c r="D773" s="23">
        <f>VLOOKUP(C773,consulPlanNegocio07042017!$A$2:$A$1141,1,FALSE)</f>
        <v>900131512</v>
      </c>
      <c r="E773" t="s">
        <v>2320</v>
      </c>
      <c r="F773" s="2">
        <v>922145657</v>
      </c>
      <c r="G773" t="s">
        <v>223</v>
      </c>
      <c r="H773" s="6">
        <f>VLOOKUP(G773,'ID MUNICIPIO'!$E$2:$F$867,2,FALSE)</f>
        <v>443</v>
      </c>
      <c r="I773" t="s">
        <v>2826</v>
      </c>
      <c r="J773" t="s">
        <v>3</v>
      </c>
      <c r="K773" s="6">
        <f>VLOOKUP(J773,'ID MUNICIPIO'!$A$2:$H$867,8,FALSE)</f>
        <v>4</v>
      </c>
      <c r="L773" t="s">
        <v>22</v>
      </c>
      <c r="M773" t="s">
        <v>156</v>
      </c>
    </row>
    <row r="774" spans="1:13" hidden="1" x14ac:dyDescent="0.2">
      <c r="A774" t="s">
        <v>1103</v>
      </c>
      <c r="B774" s="2">
        <v>10015220</v>
      </c>
      <c r="C774" s="2">
        <v>900308138</v>
      </c>
      <c r="D774" s="23">
        <f>VLOOKUP(C774,consulPlanNegocio07042017!$A$2:$A$1141,1,FALSE)</f>
        <v>900308138</v>
      </c>
      <c r="E774" t="s">
        <v>2321</v>
      </c>
      <c r="F774" s="2">
        <v>968812899</v>
      </c>
      <c r="G774" t="s">
        <v>110</v>
      </c>
      <c r="H774" s="6">
        <f>VLOOKUP(G774,'ID MUNICIPIO'!$E$2:$F$867,2,FALSE)</f>
        <v>87</v>
      </c>
      <c r="I774" t="s">
        <v>2826</v>
      </c>
      <c r="J774" t="s">
        <v>3</v>
      </c>
      <c r="K774" s="6">
        <f>VLOOKUP(J774,'ID MUNICIPIO'!$A$2:$H$867,8,FALSE)</f>
        <v>4</v>
      </c>
      <c r="L774" t="s">
        <v>22</v>
      </c>
      <c r="M774" t="s">
        <v>183</v>
      </c>
    </row>
    <row r="775" spans="1:13" hidden="1" x14ac:dyDescent="0.2">
      <c r="A775" t="s">
        <v>1104</v>
      </c>
      <c r="B775" s="2">
        <v>10015222</v>
      </c>
      <c r="C775" s="2">
        <v>900785534</v>
      </c>
      <c r="D775" s="23">
        <f>VLOOKUP(C775,consulPlanNegocio07042017!$A$2:$A$1141,1,FALSE)</f>
        <v>900785534</v>
      </c>
      <c r="E775" t="s">
        <v>2322</v>
      </c>
      <c r="F775" s="2">
        <v>3208164611</v>
      </c>
      <c r="G775" t="s">
        <v>216</v>
      </c>
      <c r="H775" s="6">
        <f>VLOOKUP(G775,'ID MUNICIPIO'!$E$2:$F$867,2,FALSE)</f>
        <v>45</v>
      </c>
      <c r="I775" t="s">
        <v>2826</v>
      </c>
      <c r="J775" t="s">
        <v>3</v>
      </c>
      <c r="K775" s="6">
        <f>VLOOKUP(J775,'ID MUNICIPIO'!$A$2:$H$867,8,FALSE)</f>
        <v>4</v>
      </c>
      <c r="L775" t="s">
        <v>22</v>
      </c>
      <c r="M775" t="s">
        <v>183</v>
      </c>
    </row>
    <row r="776" spans="1:13" hidden="1" x14ac:dyDescent="0.2">
      <c r="A776" t="s">
        <v>1105</v>
      </c>
      <c r="B776" s="2">
        <v>10015279</v>
      </c>
      <c r="C776" s="2">
        <v>72325090</v>
      </c>
      <c r="D776" s="23">
        <f>VLOOKUP(C776,consulPlanNegocio07042017!$A$2:$A$1141,1,FALSE)</f>
        <v>72325090</v>
      </c>
      <c r="E776" t="s">
        <v>2323</v>
      </c>
      <c r="F776" s="2">
        <v>3118827243</v>
      </c>
      <c r="G776" t="s">
        <v>28</v>
      </c>
      <c r="H776" s="6">
        <f>VLOOKUP(G776,'ID MUNICIPIO'!$E$2:$F$867,2,FALSE)</f>
        <v>254</v>
      </c>
      <c r="I776" t="s">
        <v>2826</v>
      </c>
      <c r="J776" t="s">
        <v>12</v>
      </c>
      <c r="K776" s="6">
        <f>VLOOKUP(J776,'ID MUNICIPIO'!$A$2:$H$867,8,FALSE)</f>
        <v>2</v>
      </c>
      <c r="L776" t="s">
        <v>7</v>
      </c>
      <c r="M776" t="s">
        <v>13</v>
      </c>
    </row>
    <row r="777" spans="1:13" hidden="1" x14ac:dyDescent="0.2">
      <c r="A777" t="s">
        <v>1106</v>
      </c>
      <c r="B777" s="2">
        <v>10015280</v>
      </c>
      <c r="C777" s="2">
        <v>900710484</v>
      </c>
      <c r="D777" s="23">
        <f>VLOOKUP(C777,consulPlanNegocio07042017!$A$2:$A$1141,1,FALSE)</f>
        <v>900710484</v>
      </c>
      <c r="E777" t="s">
        <v>2324</v>
      </c>
      <c r="F777" s="2">
        <v>3113499495</v>
      </c>
      <c r="G777" t="s">
        <v>216</v>
      </c>
      <c r="H777" s="6">
        <f>VLOOKUP(G777,'ID MUNICIPIO'!$E$2:$F$867,2,FALSE)</f>
        <v>45</v>
      </c>
      <c r="I777" t="s">
        <v>2826</v>
      </c>
      <c r="J777" t="s">
        <v>3</v>
      </c>
      <c r="K777" s="6">
        <f>VLOOKUP(J777,'ID MUNICIPIO'!$A$2:$H$867,8,FALSE)</f>
        <v>4</v>
      </c>
      <c r="L777" t="s">
        <v>4</v>
      </c>
      <c r="M777" t="s">
        <v>183</v>
      </c>
    </row>
    <row r="778" spans="1:13" hidden="1" x14ac:dyDescent="0.2">
      <c r="A778" t="s">
        <v>1107</v>
      </c>
      <c r="B778" s="2">
        <v>10015281</v>
      </c>
      <c r="C778" s="2">
        <v>860007538</v>
      </c>
      <c r="D778" s="23">
        <f>VLOOKUP(C778,consulPlanNegocio07042017!$A$2:$A$1141,1,FALSE)</f>
        <v>860007538</v>
      </c>
      <c r="E778" t="s">
        <v>2325</v>
      </c>
      <c r="F778" s="2">
        <v>963136600</v>
      </c>
      <c r="G778" t="s">
        <v>19</v>
      </c>
      <c r="H778" s="6">
        <f>VLOOKUP(G778,'ID MUNICIPIO'!$E$2:$F$867,2,FALSE)</f>
        <v>312</v>
      </c>
      <c r="I778" t="s">
        <v>2826</v>
      </c>
      <c r="J778" t="s">
        <v>3</v>
      </c>
      <c r="K778" s="6">
        <f>VLOOKUP(J778,'ID MUNICIPIO'!$A$2:$H$867,8,FALSE)</f>
        <v>4</v>
      </c>
      <c r="L778" t="s">
        <v>31</v>
      </c>
      <c r="M778" t="s">
        <v>183</v>
      </c>
    </row>
    <row r="779" spans="1:13" hidden="1" x14ac:dyDescent="0.2">
      <c r="A779" t="s">
        <v>1108</v>
      </c>
      <c r="B779" s="2">
        <v>10015282</v>
      </c>
      <c r="C779" s="2">
        <v>25016809</v>
      </c>
      <c r="D779" s="23">
        <f>VLOOKUP(C779,consulPlanNegocio07042017!$A$2:$A$1141,1,FALSE)</f>
        <v>25016809</v>
      </c>
      <c r="E779" t="s">
        <v>2326</v>
      </c>
      <c r="F779" s="2">
        <v>3147681850</v>
      </c>
      <c r="G779" t="s">
        <v>224</v>
      </c>
      <c r="H779" s="6">
        <f>VLOOKUP(G779,'ID MUNICIPIO'!$E$2:$F$867,2,FALSE)</f>
        <v>489</v>
      </c>
      <c r="I779" t="s">
        <v>2826</v>
      </c>
      <c r="J779" t="s">
        <v>3</v>
      </c>
      <c r="K779" s="6">
        <f>VLOOKUP(J779,'ID MUNICIPIO'!$A$2:$H$867,8,FALSE)</f>
        <v>4</v>
      </c>
      <c r="L779" t="s">
        <v>31</v>
      </c>
      <c r="M779" t="s">
        <v>152</v>
      </c>
    </row>
    <row r="780" spans="1:13" hidden="1" x14ac:dyDescent="0.2">
      <c r="A780" t="s">
        <v>1109</v>
      </c>
      <c r="B780" s="2">
        <v>10015295</v>
      </c>
      <c r="C780" s="2">
        <v>7508676</v>
      </c>
      <c r="D780" s="23">
        <f>VLOOKUP(C780,consulPlanNegocio07042017!$A$2:$A$1141,1,FALSE)</f>
        <v>7508676</v>
      </c>
      <c r="E780" t="s">
        <v>2327</v>
      </c>
      <c r="F780" s="2">
        <v>967461244</v>
      </c>
      <c r="G780" t="s">
        <v>191</v>
      </c>
      <c r="H780" s="6">
        <f>VLOOKUP(G780,'ID MUNICIPIO'!$E$2:$F$867,2,FALSE)</f>
        <v>18</v>
      </c>
      <c r="I780" t="s">
        <v>2826</v>
      </c>
      <c r="J780" t="s">
        <v>3</v>
      </c>
      <c r="K780" s="6">
        <f>VLOOKUP(J780,'ID MUNICIPIO'!$A$2:$H$867,8,FALSE)</f>
        <v>4</v>
      </c>
      <c r="L780" t="s">
        <v>22</v>
      </c>
      <c r="M780" t="s">
        <v>152</v>
      </c>
    </row>
    <row r="781" spans="1:13" hidden="1" x14ac:dyDescent="0.2">
      <c r="A781" t="s">
        <v>1110</v>
      </c>
      <c r="B781" s="2">
        <v>10015300</v>
      </c>
      <c r="C781" s="2">
        <v>18392425</v>
      </c>
      <c r="D781" s="23">
        <f>VLOOKUP(C781,consulPlanNegocio07042017!$A$2:$A$1141,1,FALSE)</f>
        <v>18392425</v>
      </c>
      <c r="E781" t="s">
        <v>2328</v>
      </c>
      <c r="F781" s="2">
        <v>3117615193</v>
      </c>
      <c r="G781" t="s">
        <v>225</v>
      </c>
      <c r="H781" s="6">
        <f>VLOOKUP(G781,'ID MUNICIPIO'!$E$2:$F$867,2,FALSE)</f>
        <v>439</v>
      </c>
      <c r="I781" t="s">
        <v>2826</v>
      </c>
      <c r="J781" t="s">
        <v>3</v>
      </c>
      <c r="K781" s="6">
        <f>VLOOKUP(J781,'ID MUNICIPIO'!$A$2:$H$867,8,FALSE)</f>
        <v>4</v>
      </c>
      <c r="L781" t="s">
        <v>31</v>
      </c>
      <c r="M781" t="s">
        <v>152</v>
      </c>
    </row>
    <row r="782" spans="1:13" hidden="1" x14ac:dyDescent="0.2">
      <c r="A782" t="s">
        <v>1111</v>
      </c>
      <c r="B782" s="2">
        <v>10015308</v>
      </c>
      <c r="C782" s="2">
        <v>7128002</v>
      </c>
      <c r="D782" s="23">
        <f>VLOOKUP(C782,consulPlanNegocio07042017!$A$2:$A$1141,1,FALSE)</f>
        <v>7128002</v>
      </c>
      <c r="E782" t="s">
        <v>2329</v>
      </c>
      <c r="F782" s="2">
        <v>3208520512</v>
      </c>
      <c r="G782" t="s">
        <v>26</v>
      </c>
      <c r="H782" s="6">
        <f>VLOOKUP(G782,'ID MUNICIPIO'!$E$2:$F$867,2,FALSE)</f>
        <v>258</v>
      </c>
      <c r="I782" t="s">
        <v>2826</v>
      </c>
      <c r="J782" t="s">
        <v>12</v>
      </c>
      <c r="K782" s="6">
        <f>VLOOKUP(J782,'ID MUNICIPIO'!$A$2:$H$867,8,FALSE)</f>
        <v>2</v>
      </c>
      <c r="L782" t="s">
        <v>22</v>
      </c>
      <c r="M782" t="s">
        <v>13</v>
      </c>
    </row>
    <row r="783" spans="1:13" hidden="1" x14ac:dyDescent="0.2">
      <c r="A783" t="s">
        <v>1112</v>
      </c>
      <c r="B783" s="2">
        <v>10015310</v>
      </c>
      <c r="C783" s="2">
        <v>94273705</v>
      </c>
      <c r="D783" s="23">
        <f>VLOOKUP(C783,consulPlanNegocio07042017!$A$2:$A$1141,1,FALSE)</f>
        <v>94273705</v>
      </c>
      <c r="E783" t="s">
        <v>2330</v>
      </c>
      <c r="F783" s="2">
        <v>3172171798</v>
      </c>
      <c r="G783" t="s">
        <v>46</v>
      </c>
      <c r="H783" s="6">
        <f>VLOOKUP(G783,'ID MUNICIPIO'!$E$2:$F$867,2,FALSE)</f>
        <v>82</v>
      </c>
      <c r="I783" t="s">
        <v>2826</v>
      </c>
      <c r="J783" t="s">
        <v>3</v>
      </c>
      <c r="K783" s="6">
        <f>VLOOKUP(J783,'ID MUNICIPIO'!$A$2:$H$867,8,FALSE)</f>
        <v>4</v>
      </c>
      <c r="L783" t="s">
        <v>31</v>
      </c>
      <c r="M783" t="s">
        <v>156</v>
      </c>
    </row>
    <row r="784" spans="1:13" hidden="1" x14ac:dyDescent="0.2">
      <c r="A784" t="s">
        <v>1113</v>
      </c>
      <c r="B784" s="2">
        <v>10015311</v>
      </c>
      <c r="C784" s="2">
        <v>6342159</v>
      </c>
      <c r="D784" s="23">
        <f>VLOOKUP(C784,consulPlanNegocio07042017!$A$2:$A$1141,1,FALSE)</f>
        <v>6342159</v>
      </c>
      <c r="E784" t="s">
        <v>2331</v>
      </c>
      <c r="F784" s="2">
        <v>3108219704</v>
      </c>
      <c r="G784" t="s">
        <v>226</v>
      </c>
      <c r="H784" s="6">
        <f>VLOOKUP(G784,'ID MUNICIPIO'!$E$2:$F$867,2,FALSE)</f>
        <v>462</v>
      </c>
      <c r="I784" t="s">
        <v>2827</v>
      </c>
      <c r="J784" t="s">
        <v>3</v>
      </c>
      <c r="K784" s="6">
        <f>VLOOKUP(J784,'ID MUNICIPIO'!$A$2:$H$867,8,FALSE)</f>
        <v>4</v>
      </c>
      <c r="L784" t="s">
        <v>31</v>
      </c>
      <c r="M784" t="s">
        <v>175</v>
      </c>
    </row>
    <row r="785" spans="1:13" hidden="1" x14ac:dyDescent="0.2">
      <c r="A785" t="s">
        <v>1114</v>
      </c>
      <c r="B785" s="2">
        <v>10015312</v>
      </c>
      <c r="C785" s="2">
        <v>900511074</v>
      </c>
      <c r="D785" s="23">
        <f>VLOOKUP(C785,consulPlanNegocio07042017!$A$2:$A$1141,1,FALSE)</f>
        <v>900511074</v>
      </c>
      <c r="E785" t="s">
        <v>2332</v>
      </c>
      <c r="F785" s="2">
        <v>924855974</v>
      </c>
      <c r="G785" t="s">
        <v>174</v>
      </c>
      <c r="H785" s="6">
        <f>VLOOKUP(G785,'ID MUNICIPIO'!$E$2:$F$867,2,FALSE)</f>
        <v>440</v>
      </c>
      <c r="I785" t="s">
        <v>2827</v>
      </c>
      <c r="J785" t="s">
        <v>3</v>
      </c>
      <c r="K785" s="6">
        <f>VLOOKUP(J785,'ID MUNICIPIO'!$A$2:$H$867,8,FALSE)</f>
        <v>4</v>
      </c>
      <c r="L785" t="s">
        <v>31</v>
      </c>
      <c r="M785" t="s">
        <v>156</v>
      </c>
    </row>
    <row r="786" spans="1:13" hidden="1" x14ac:dyDescent="0.2">
      <c r="A786" t="s">
        <v>1115</v>
      </c>
      <c r="B786" s="2">
        <v>10015322</v>
      </c>
      <c r="C786" s="2">
        <v>900700594</v>
      </c>
      <c r="D786" s="23">
        <f>VLOOKUP(C786,consulPlanNegocio07042017!$A$2:$A$1141,1,FALSE)</f>
        <v>900700594</v>
      </c>
      <c r="E786" t="s">
        <v>2333</v>
      </c>
      <c r="F786" s="2">
        <v>3218015855</v>
      </c>
      <c r="G786" t="s">
        <v>150</v>
      </c>
      <c r="H786" s="6">
        <f>VLOOKUP(G786,'ID MUNICIPIO'!$E$2:$F$867,2,FALSE)</f>
        <v>59</v>
      </c>
      <c r="I786" t="s">
        <v>2826</v>
      </c>
      <c r="J786" t="s">
        <v>14</v>
      </c>
      <c r="K786" s="6">
        <f>VLOOKUP(J786,'ID MUNICIPIO'!$A$2:$H$867,8,FALSE)</f>
        <v>1</v>
      </c>
      <c r="L786" t="s">
        <v>22</v>
      </c>
      <c r="M786" t="s">
        <v>16</v>
      </c>
    </row>
    <row r="787" spans="1:13" hidden="1" x14ac:dyDescent="0.2">
      <c r="A787" t="s">
        <v>1116</v>
      </c>
      <c r="B787" s="2">
        <v>10015325</v>
      </c>
      <c r="C787" s="2">
        <v>6247572</v>
      </c>
      <c r="D787" s="23">
        <f>VLOOKUP(C787,consulPlanNegocio07042017!$A$2:$A$1141,1,FALSE)</f>
        <v>6247572</v>
      </c>
      <c r="E787" t="s">
        <v>2334</v>
      </c>
      <c r="F787" s="2">
        <v>3113497892</v>
      </c>
      <c r="G787" t="s">
        <v>174</v>
      </c>
      <c r="H787" s="6">
        <f>VLOOKUP(G787,'ID MUNICIPIO'!$E$2:$F$867,2,FALSE)</f>
        <v>440</v>
      </c>
      <c r="I787" t="s">
        <v>2827</v>
      </c>
      <c r="J787" t="s">
        <v>3</v>
      </c>
      <c r="K787" s="6">
        <f>VLOOKUP(J787,'ID MUNICIPIO'!$A$2:$H$867,8,FALSE)</f>
        <v>4</v>
      </c>
      <c r="L787" t="s">
        <v>31</v>
      </c>
      <c r="M787" t="s">
        <v>175</v>
      </c>
    </row>
    <row r="788" spans="1:13" hidden="1" x14ac:dyDescent="0.2">
      <c r="A788" t="s">
        <v>1117</v>
      </c>
      <c r="B788" s="2">
        <v>10015326</v>
      </c>
      <c r="C788" s="2">
        <v>810006056</v>
      </c>
      <c r="D788" s="23">
        <f>VLOOKUP(C788,consulPlanNegocio07042017!$A$2:$A$1141,1,FALSE)</f>
        <v>810006056</v>
      </c>
      <c r="E788" t="s">
        <v>2335</v>
      </c>
      <c r="F788" s="2">
        <v>3148219740</v>
      </c>
      <c r="G788" t="s">
        <v>110</v>
      </c>
      <c r="H788" s="6">
        <f>VLOOKUP(G788,'ID MUNICIPIO'!$E$2:$F$867,2,FALSE)</f>
        <v>87</v>
      </c>
      <c r="I788" t="s">
        <v>2826</v>
      </c>
      <c r="J788" t="s">
        <v>3</v>
      </c>
      <c r="K788" s="6">
        <f>VLOOKUP(J788,'ID MUNICIPIO'!$A$2:$H$867,8,FALSE)</f>
        <v>4</v>
      </c>
      <c r="L788" t="s">
        <v>83</v>
      </c>
      <c r="M788" t="s">
        <v>183</v>
      </c>
    </row>
    <row r="789" spans="1:13" hidden="1" x14ac:dyDescent="0.2">
      <c r="A789" t="s">
        <v>1118</v>
      </c>
      <c r="B789" s="2">
        <v>10015327</v>
      </c>
      <c r="C789" s="2">
        <v>900109722</v>
      </c>
      <c r="D789" s="23">
        <f>VLOOKUP(C789,consulPlanNegocio07042017!$A$2:$A$1141,1,FALSE)</f>
        <v>900109722</v>
      </c>
      <c r="E789" t="s">
        <v>2336</v>
      </c>
      <c r="F789" s="2">
        <v>3122591824</v>
      </c>
      <c r="G789" t="s">
        <v>191</v>
      </c>
      <c r="H789" s="6">
        <f>VLOOKUP(G789,'ID MUNICIPIO'!$E$2:$F$867,2,FALSE)</f>
        <v>18</v>
      </c>
      <c r="I789" t="s">
        <v>2826</v>
      </c>
      <c r="J789" t="s">
        <v>3</v>
      </c>
      <c r="K789" s="6">
        <f>VLOOKUP(J789,'ID MUNICIPIO'!$A$2:$H$867,8,FALSE)</f>
        <v>4</v>
      </c>
      <c r="L789" t="s">
        <v>31</v>
      </c>
      <c r="M789" t="s">
        <v>152</v>
      </c>
    </row>
    <row r="790" spans="1:13" hidden="1" x14ac:dyDescent="0.2">
      <c r="A790" t="s">
        <v>1119</v>
      </c>
      <c r="B790" s="2">
        <v>10015328</v>
      </c>
      <c r="C790" s="2">
        <v>821002268</v>
      </c>
      <c r="D790" s="23">
        <f>VLOOKUP(C790,consulPlanNegocio07042017!$A$2:$A$1141,1,FALSE)</f>
        <v>821002268</v>
      </c>
      <c r="E790" t="s">
        <v>2337</v>
      </c>
      <c r="F790" s="2">
        <v>922292116</v>
      </c>
      <c r="G790" t="s">
        <v>46</v>
      </c>
      <c r="H790" s="6">
        <f>VLOOKUP(G790,'ID MUNICIPIO'!$E$2:$F$867,2,FALSE)</f>
        <v>82</v>
      </c>
      <c r="I790" t="s">
        <v>2826</v>
      </c>
      <c r="J790" t="s">
        <v>3</v>
      </c>
      <c r="K790" s="6">
        <f>VLOOKUP(J790,'ID MUNICIPIO'!$A$2:$H$867,8,FALSE)</f>
        <v>4</v>
      </c>
      <c r="L790" t="s">
        <v>22</v>
      </c>
      <c r="M790" t="s">
        <v>156</v>
      </c>
    </row>
    <row r="791" spans="1:13" hidden="1" x14ac:dyDescent="0.2">
      <c r="A791" t="s">
        <v>1120</v>
      </c>
      <c r="B791" s="2">
        <v>10015329</v>
      </c>
      <c r="C791" s="2">
        <v>29665896</v>
      </c>
      <c r="D791" s="23">
        <f>VLOOKUP(C791,consulPlanNegocio07042017!$A$2:$A$1141,1,FALSE)</f>
        <v>29665896</v>
      </c>
      <c r="E791" t="s">
        <v>2338</v>
      </c>
      <c r="F791" s="2">
        <v>3216441065</v>
      </c>
      <c r="G791" t="s">
        <v>227</v>
      </c>
      <c r="H791" s="6">
        <f>VLOOKUP(G791,'ID MUNICIPIO'!$E$2:$F$867,2,FALSE)</f>
        <v>442</v>
      </c>
      <c r="I791" t="s">
        <v>2826</v>
      </c>
      <c r="J791" t="s">
        <v>3</v>
      </c>
      <c r="K791" s="6">
        <f>VLOOKUP(J791,'ID MUNICIPIO'!$A$2:$H$867,8,FALSE)</f>
        <v>4</v>
      </c>
      <c r="L791" t="s">
        <v>31</v>
      </c>
      <c r="M791" t="s">
        <v>175</v>
      </c>
    </row>
    <row r="792" spans="1:13" hidden="1" x14ac:dyDescent="0.2">
      <c r="A792" t="s">
        <v>1121</v>
      </c>
      <c r="B792" s="2">
        <v>10015330</v>
      </c>
      <c r="C792" s="2">
        <v>891900475</v>
      </c>
      <c r="D792" s="23">
        <f>VLOOKUP(C792,consulPlanNegocio07042017!$A$2:$A$1141,1,FALSE)</f>
        <v>891900475</v>
      </c>
      <c r="E792" t="s">
        <v>2339</v>
      </c>
      <c r="F792" s="2">
        <v>922143810</v>
      </c>
      <c r="G792" t="s">
        <v>223</v>
      </c>
      <c r="H792" s="6">
        <f>VLOOKUP(G792,'ID MUNICIPIO'!$E$2:$F$867,2,FALSE)</f>
        <v>443</v>
      </c>
      <c r="I792" t="s">
        <v>2826</v>
      </c>
      <c r="J792" t="s">
        <v>3</v>
      </c>
      <c r="K792" s="6">
        <f>VLOOKUP(J792,'ID MUNICIPIO'!$A$2:$H$867,8,FALSE)</f>
        <v>4</v>
      </c>
      <c r="L792" t="s">
        <v>31</v>
      </c>
      <c r="M792" t="s">
        <v>156</v>
      </c>
    </row>
    <row r="793" spans="1:13" hidden="1" x14ac:dyDescent="0.2">
      <c r="A793" t="s">
        <v>1122</v>
      </c>
      <c r="B793" s="2">
        <v>10015336</v>
      </c>
      <c r="C793" s="2">
        <v>41579043</v>
      </c>
      <c r="D793" s="23">
        <f>VLOOKUP(C793,consulPlanNegocio07042017!$A$2:$A$1141,1,FALSE)</f>
        <v>41579043</v>
      </c>
      <c r="E793" t="s">
        <v>2340</v>
      </c>
      <c r="F793" s="2">
        <v>3206989217</v>
      </c>
      <c r="G793" t="s">
        <v>226</v>
      </c>
      <c r="H793" s="6">
        <f>VLOOKUP(G793,'ID MUNICIPIO'!$E$2:$F$867,2,FALSE)</f>
        <v>462</v>
      </c>
      <c r="I793" t="s">
        <v>2826</v>
      </c>
      <c r="J793" t="s">
        <v>3</v>
      </c>
      <c r="K793" s="6">
        <f>VLOOKUP(J793,'ID MUNICIPIO'!$A$2:$H$867,8,FALSE)</f>
        <v>4</v>
      </c>
      <c r="L793" t="s">
        <v>31</v>
      </c>
      <c r="M793" t="s">
        <v>175</v>
      </c>
    </row>
    <row r="794" spans="1:13" hidden="1" x14ac:dyDescent="0.2">
      <c r="A794" t="s">
        <v>1123</v>
      </c>
      <c r="B794" s="2">
        <v>10015353</v>
      </c>
      <c r="C794" s="2">
        <v>9817403</v>
      </c>
      <c r="D794" s="23">
        <f>VLOOKUP(C794,consulPlanNegocio07042017!$A$2:$A$1141,1,FALSE)</f>
        <v>9817403</v>
      </c>
      <c r="E794" t="s">
        <v>2341</v>
      </c>
      <c r="F794" s="2">
        <v>963686115</v>
      </c>
      <c r="G794" t="s">
        <v>228</v>
      </c>
      <c r="H794" s="6">
        <f>VLOOKUP(G794,'ID MUNICIPIO'!$E$2:$F$867,2,FALSE)</f>
        <v>473</v>
      </c>
      <c r="I794" t="s">
        <v>2826</v>
      </c>
      <c r="J794" t="s">
        <v>3</v>
      </c>
      <c r="K794" s="6">
        <f>VLOOKUP(J794,'ID MUNICIPIO'!$A$2:$H$867,8,FALSE)</f>
        <v>4</v>
      </c>
      <c r="L794" t="s">
        <v>31</v>
      </c>
      <c r="M794" t="s">
        <v>215</v>
      </c>
    </row>
    <row r="795" spans="1:13" hidden="1" x14ac:dyDescent="0.2">
      <c r="A795" t="s">
        <v>1124</v>
      </c>
      <c r="B795" s="2">
        <v>10015354</v>
      </c>
      <c r="C795" s="2">
        <v>6247862</v>
      </c>
      <c r="D795" s="23">
        <f>VLOOKUP(C795,consulPlanNegocio07042017!$A$2:$A$1141,1,FALSE)</f>
        <v>6247862</v>
      </c>
      <c r="E795" t="s">
        <v>2342</v>
      </c>
      <c r="F795" s="2">
        <v>3173656016</v>
      </c>
      <c r="G795" t="s">
        <v>229</v>
      </c>
      <c r="H795" s="6">
        <f>VLOOKUP(G795,'ID MUNICIPIO'!$E$2:$F$867,2,FALSE)</f>
        <v>447</v>
      </c>
      <c r="I795" t="s">
        <v>2826</v>
      </c>
      <c r="J795" t="s">
        <v>3</v>
      </c>
      <c r="K795" s="6">
        <f>VLOOKUP(J795,'ID MUNICIPIO'!$A$2:$H$867,8,FALSE)</f>
        <v>4</v>
      </c>
      <c r="L795" t="s">
        <v>31</v>
      </c>
      <c r="M795" t="s">
        <v>175</v>
      </c>
    </row>
    <row r="796" spans="1:13" hidden="1" x14ac:dyDescent="0.2">
      <c r="A796" t="s">
        <v>1125</v>
      </c>
      <c r="B796" s="2">
        <v>10015355</v>
      </c>
      <c r="C796" s="2">
        <v>98334464</v>
      </c>
      <c r="D796" s="23">
        <f>VLOOKUP(C796,consulPlanNegocio07042017!$A$2:$A$1141,1,FALSE)</f>
        <v>98334464</v>
      </c>
      <c r="E796" t="s">
        <v>2343</v>
      </c>
      <c r="F796" s="2">
        <v>3108230167</v>
      </c>
      <c r="G796" t="s">
        <v>230</v>
      </c>
      <c r="H796" s="6">
        <f>VLOOKUP(G796,'ID MUNICIPIO'!$E$2:$F$867,2,FALSE)</f>
        <v>441</v>
      </c>
      <c r="I796" t="s">
        <v>2827</v>
      </c>
      <c r="J796" t="s">
        <v>3</v>
      </c>
      <c r="K796" s="6">
        <f>VLOOKUP(J796,'ID MUNICIPIO'!$A$2:$H$867,8,FALSE)</f>
        <v>4</v>
      </c>
      <c r="L796" t="s">
        <v>31</v>
      </c>
      <c r="M796" t="s">
        <v>175</v>
      </c>
    </row>
    <row r="797" spans="1:13" hidden="1" x14ac:dyDescent="0.2">
      <c r="A797" t="s">
        <v>1126</v>
      </c>
      <c r="B797" s="2">
        <v>10015367</v>
      </c>
      <c r="C797" s="2">
        <v>94407443</v>
      </c>
      <c r="D797" s="23">
        <f>VLOOKUP(C797,consulPlanNegocio07042017!$A$2:$A$1141,1,FALSE)</f>
        <v>94407443</v>
      </c>
      <c r="E797" t="s">
        <v>2344</v>
      </c>
      <c r="F797" s="2">
        <v>3206311043</v>
      </c>
      <c r="G797" t="s">
        <v>231</v>
      </c>
      <c r="H797" s="6">
        <f>VLOOKUP(G797,'ID MUNICIPIO'!$E$2:$F$867,2,FALSE)</f>
        <v>422</v>
      </c>
      <c r="I797" t="s">
        <v>2826</v>
      </c>
      <c r="J797" t="s">
        <v>3</v>
      </c>
      <c r="K797" s="6">
        <f>VLOOKUP(J797,'ID MUNICIPIO'!$A$2:$H$867,8,FALSE)</f>
        <v>4</v>
      </c>
      <c r="L797" t="s">
        <v>31</v>
      </c>
      <c r="M797" t="s">
        <v>156</v>
      </c>
    </row>
    <row r="798" spans="1:13" hidden="1" x14ac:dyDescent="0.2">
      <c r="A798" t="s">
        <v>1127</v>
      </c>
      <c r="B798" s="2">
        <v>10015380</v>
      </c>
      <c r="C798" s="2">
        <v>6017727</v>
      </c>
      <c r="D798" s="23">
        <f>VLOOKUP(C798,consulPlanNegocio07042017!$A$2:$A$1141,1,FALSE)</f>
        <v>6017727</v>
      </c>
      <c r="E798" t="s">
        <v>2345</v>
      </c>
      <c r="F798" s="2">
        <v>3178420086</v>
      </c>
      <c r="G798" t="s">
        <v>19</v>
      </c>
      <c r="H798" s="6">
        <f>VLOOKUP(G798,'ID MUNICIPIO'!$E$2:$F$867,2,FALSE)</f>
        <v>312</v>
      </c>
      <c r="I798" t="s">
        <v>2827</v>
      </c>
      <c r="J798" t="s">
        <v>10</v>
      </c>
      <c r="K798" s="6">
        <f>VLOOKUP(J798,'ID MUNICIPIO'!$A$2:$H$867,8,FALSE)</f>
        <v>3</v>
      </c>
      <c r="L798" t="s">
        <v>54</v>
      </c>
      <c r="M798" t="s">
        <v>20</v>
      </c>
    </row>
    <row r="799" spans="1:13" hidden="1" x14ac:dyDescent="0.2">
      <c r="A799" t="s">
        <v>1128</v>
      </c>
      <c r="B799" s="2">
        <v>10015393</v>
      </c>
      <c r="C799" s="2">
        <v>15350225</v>
      </c>
      <c r="D799" s="23">
        <f>VLOOKUP(C799,consulPlanNegocio07042017!$A$2:$A$1141,1,FALSE)</f>
        <v>15350225</v>
      </c>
      <c r="E799" t="s">
        <v>2346</v>
      </c>
      <c r="F799" s="2">
        <v>3103473873</v>
      </c>
      <c r="G799" t="s">
        <v>122</v>
      </c>
      <c r="H799" s="6">
        <f>VLOOKUP(G799,'ID MUNICIPIO'!$E$2:$F$867,2,FALSE)</f>
        <v>93</v>
      </c>
      <c r="I799" t="s">
        <v>2826</v>
      </c>
      <c r="J799" t="s">
        <v>14</v>
      </c>
      <c r="K799" s="6">
        <f>VLOOKUP(J799,'ID MUNICIPIO'!$A$2:$H$867,8,FALSE)</f>
        <v>1</v>
      </c>
      <c r="L799" t="s">
        <v>22</v>
      </c>
      <c r="M799" t="s">
        <v>42</v>
      </c>
    </row>
    <row r="800" spans="1:13" hidden="1" x14ac:dyDescent="0.2">
      <c r="A800" t="s">
        <v>1129</v>
      </c>
      <c r="B800" s="2">
        <v>10015407</v>
      </c>
      <c r="C800" s="2">
        <v>900473544</v>
      </c>
      <c r="D800" s="23">
        <f>VLOOKUP(C800,consulPlanNegocio07042017!$A$2:$A$1141,1,FALSE)</f>
        <v>900473544</v>
      </c>
      <c r="E800" t="s">
        <v>2347</v>
      </c>
      <c r="F800" s="2">
        <v>922286033</v>
      </c>
      <c r="G800" t="s">
        <v>151</v>
      </c>
      <c r="H800" s="6">
        <f>VLOOKUP(G800,'ID MUNICIPIO'!$E$2:$F$867,2,FALSE)</f>
        <v>864</v>
      </c>
      <c r="I800" t="s">
        <v>2826</v>
      </c>
      <c r="J800" t="s">
        <v>3</v>
      </c>
      <c r="K800" s="6">
        <f>VLOOKUP(J800,'ID MUNICIPIO'!$A$2:$H$867,8,FALSE)</f>
        <v>4</v>
      </c>
      <c r="L800" t="s">
        <v>31</v>
      </c>
      <c r="M800" t="s">
        <v>175</v>
      </c>
    </row>
    <row r="801" spans="1:13" hidden="1" x14ac:dyDescent="0.2">
      <c r="A801" t="s">
        <v>1130</v>
      </c>
      <c r="B801" s="2">
        <v>10015409</v>
      </c>
      <c r="C801" s="2">
        <v>900149535</v>
      </c>
      <c r="D801" s="23">
        <f>VLOOKUP(C801,consulPlanNegocio07042017!$A$2:$A$1141,1,FALSE)</f>
        <v>900149535</v>
      </c>
      <c r="E801" t="s">
        <v>2348</v>
      </c>
      <c r="F801" s="2">
        <v>3122060879</v>
      </c>
      <c r="G801" t="s">
        <v>232</v>
      </c>
      <c r="H801" s="6">
        <f>VLOOKUP(G801,'ID MUNICIPIO'!$E$2:$F$867,2,FALSE)</f>
        <v>575</v>
      </c>
      <c r="I801" t="s">
        <v>2826</v>
      </c>
      <c r="J801" t="s">
        <v>3</v>
      </c>
      <c r="K801" s="6">
        <f>VLOOKUP(J801,'ID MUNICIPIO'!$A$2:$H$867,8,FALSE)</f>
        <v>4</v>
      </c>
      <c r="L801" t="s">
        <v>31</v>
      </c>
      <c r="M801" t="s">
        <v>175</v>
      </c>
    </row>
    <row r="802" spans="1:13" hidden="1" x14ac:dyDescent="0.2">
      <c r="A802" t="s">
        <v>1131</v>
      </c>
      <c r="B802" s="2">
        <v>10015410</v>
      </c>
      <c r="C802" s="2">
        <v>891900391</v>
      </c>
      <c r="D802" s="23">
        <f>VLOOKUP(C802,consulPlanNegocio07042017!$A$2:$A$1141,1,FALSE)</f>
        <v>891900391</v>
      </c>
      <c r="E802" t="s">
        <v>2349</v>
      </c>
      <c r="F802" s="2">
        <v>2196568</v>
      </c>
      <c r="G802" t="s">
        <v>233</v>
      </c>
      <c r="H802" s="6">
        <f>VLOOKUP(G802,'ID MUNICIPIO'!$E$2:$F$867,2,FALSE)</f>
        <v>503</v>
      </c>
      <c r="I802" t="s">
        <v>2826</v>
      </c>
      <c r="J802" t="s">
        <v>3</v>
      </c>
      <c r="K802" s="6">
        <f>VLOOKUP(J802,'ID MUNICIPIO'!$A$2:$H$867,8,FALSE)</f>
        <v>4</v>
      </c>
      <c r="L802" t="s">
        <v>31</v>
      </c>
      <c r="M802" t="s">
        <v>152</v>
      </c>
    </row>
    <row r="803" spans="1:13" hidden="1" x14ac:dyDescent="0.2">
      <c r="A803" t="s">
        <v>1132</v>
      </c>
      <c r="B803" s="2">
        <v>10015411</v>
      </c>
      <c r="C803" s="2">
        <v>891900487</v>
      </c>
      <c r="D803" s="23">
        <f>VLOOKUP(C803,consulPlanNegocio07042017!$A$2:$A$1141,1,FALSE)</f>
        <v>891900487</v>
      </c>
      <c r="E803" t="s">
        <v>2350</v>
      </c>
      <c r="F803" s="2">
        <v>922160696</v>
      </c>
      <c r="G803" t="s">
        <v>234</v>
      </c>
      <c r="H803" s="6">
        <f>VLOOKUP(G803,'ID MUNICIPIO'!$E$2:$F$867,2,FALSE)</f>
        <v>438</v>
      </c>
      <c r="I803" t="s">
        <v>2826</v>
      </c>
      <c r="J803" t="s">
        <v>3</v>
      </c>
      <c r="K803" s="6">
        <f>VLOOKUP(J803,'ID MUNICIPIO'!$A$2:$H$867,8,FALSE)</f>
        <v>4</v>
      </c>
      <c r="L803" t="s">
        <v>22</v>
      </c>
      <c r="M803" t="s">
        <v>152</v>
      </c>
    </row>
    <row r="804" spans="1:13" hidden="1" x14ac:dyDescent="0.2">
      <c r="A804" t="s">
        <v>1133</v>
      </c>
      <c r="B804" s="2">
        <v>10015412</v>
      </c>
      <c r="C804" s="2">
        <v>900741284</v>
      </c>
      <c r="D804" s="23">
        <f>VLOOKUP(C804,consulPlanNegocio07042017!$A$2:$A$1141,1,FALSE)</f>
        <v>900741284</v>
      </c>
      <c r="E804" t="s">
        <v>2351</v>
      </c>
      <c r="F804" s="2">
        <v>3137444780</v>
      </c>
      <c r="G804" t="s">
        <v>235</v>
      </c>
      <c r="H804" s="6">
        <f>VLOOKUP(G804,'ID MUNICIPIO'!$E$2:$F$867,2,FALSE)</f>
        <v>510</v>
      </c>
      <c r="I804" t="s">
        <v>2826</v>
      </c>
      <c r="J804" t="s">
        <v>3</v>
      </c>
      <c r="K804" s="6">
        <f>VLOOKUP(J804,'ID MUNICIPIO'!$A$2:$H$867,8,FALSE)</f>
        <v>4</v>
      </c>
      <c r="L804" t="s">
        <v>22</v>
      </c>
      <c r="M804" t="s">
        <v>156</v>
      </c>
    </row>
    <row r="805" spans="1:13" hidden="1" x14ac:dyDescent="0.2">
      <c r="A805" t="s">
        <v>1134</v>
      </c>
      <c r="B805" s="2">
        <v>10015413</v>
      </c>
      <c r="C805" s="2">
        <v>830515183</v>
      </c>
      <c r="D805" s="23">
        <f>VLOOKUP(C805,consulPlanNegocio07042017!$A$2:$A$1141,1,FALSE)</f>
        <v>830515183</v>
      </c>
      <c r="E805" t="s">
        <v>2352</v>
      </c>
      <c r="F805" s="2">
        <v>923352691</v>
      </c>
      <c r="G805" t="s">
        <v>236</v>
      </c>
      <c r="H805" s="6">
        <f>VLOOKUP(G805,'ID MUNICIPIO'!$E$2:$F$867,2,FALSE)</f>
        <v>517</v>
      </c>
      <c r="I805" t="s">
        <v>2827</v>
      </c>
      <c r="J805" t="s">
        <v>3</v>
      </c>
      <c r="K805" s="6">
        <f>VLOOKUP(J805,'ID MUNICIPIO'!$A$2:$H$867,8,FALSE)</f>
        <v>4</v>
      </c>
      <c r="L805" t="s">
        <v>31</v>
      </c>
      <c r="M805" t="s">
        <v>156</v>
      </c>
    </row>
    <row r="806" spans="1:13" hidden="1" x14ac:dyDescent="0.2">
      <c r="A806" t="s">
        <v>1135</v>
      </c>
      <c r="B806" s="2">
        <v>10015414</v>
      </c>
      <c r="C806" s="2">
        <v>900583164</v>
      </c>
      <c r="D806" s="23">
        <f>VLOOKUP(C806,consulPlanNegocio07042017!$A$2:$A$1141,1,FALSE)</f>
        <v>900583164</v>
      </c>
      <c r="E806" t="s">
        <v>2353</v>
      </c>
      <c r="F806" s="2">
        <v>3218479357</v>
      </c>
      <c r="G806" t="s">
        <v>237</v>
      </c>
      <c r="H806" s="6">
        <f>VLOOKUP(G806,'ID MUNICIPIO'!$E$2:$F$867,2,FALSE)</f>
        <v>495</v>
      </c>
      <c r="I806" t="s">
        <v>2826</v>
      </c>
      <c r="J806" t="s">
        <v>3</v>
      </c>
      <c r="K806" s="6">
        <f>VLOOKUP(J806,'ID MUNICIPIO'!$A$2:$H$867,8,FALSE)</f>
        <v>4</v>
      </c>
      <c r="L806" t="s">
        <v>31</v>
      </c>
      <c r="M806" t="s">
        <v>156</v>
      </c>
    </row>
    <row r="807" spans="1:13" hidden="1" x14ac:dyDescent="0.2">
      <c r="A807" t="s">
        <v>1136</v>
      </c>
      <c r="B807" s="2">
        <v>10015417</v>
      </c>
      <c r="C807" s="2">
        <v>800137443</v>
      </c>
      <c r="D807" s="23">
        <f>VLOOKUP(C807,consulPlanNegocio07042017!$A$2:$A$1141,1,FALSE)</f>
        <v>800137443</v>
      </c>
      <c r="E807" t="s">
        <v>2354</v>
      </c>
      <c r="F807" s="2">
        <v>915313985</v>
      </c>
      <c r="G807" t="s">
        <v>19</v>
      </c>
      <c r="H807" s="6">
        <f>VLOOKUP(G807,'ID MUNICIPIO'!$E$2:$F$867,2,FALSE)</f>
        <v>312</v>
      </c>
      <c r="I807" t="s">
        <v>2824</v>
      </c>
      <c r="J807" t="s">
        <v>48</v>
      </c>
      <c r="K807" s="6" t="e">
        <f>VLOOKUP(J807,'ID MUNICIPIO'!$A$2:$H$867,8,FALSE)</f>
        <v>#N/A</v>
      </c>
      <c r="L807" t="s">
        <v>22</v>
      </c>
      <c r="M807" t="s">
        <v>123</v>
      </c>
    </row>
    <row r="808" spans="1:13" hidden="1" x14ac:dyDescent="0.2">
      <c r="A808" t="s">
        <v>1137</v>
      </c>
      <c r="B808" s="2">
        <v>10015418</v>
      </c>
      <c r="C808" s="2">
        <v>900528742</v>
      </c>
      <c r="D808" s="23">
        <f>VLOOKUP(C808,consulPlanNegocio07042017!$A$2:$A$1141,1,FALSE)</f>
        <v>900528742</v>
      </c>
      <c r="E808" t="s">
        <v>2355</v>
      </c>
      <c r="F808" s="2">
        <v>986826745</v>
      </c>
      <c r="G808" t="s">
        <v>158</v>
      </c>
      <c r="H808" s="6">
        <f>VLOOKUP(G808,'ID MUNICIPIO'!$E$2:$F$867,2,FALSE)</f>
        <v>863</v>
      </c>
      <c r="I808" t="s">
        <v>2826</v>
      </c>
      <c r="J808" t="s">
        <v>159</v>
      </c>
      <c r="K808" s="6">
        <f>VLOOKUP(J808,'ID MUNICIPIO'!$A$2:$H$867,8,FALSE)</f>
        <v>10</v>
      </c>
      <c r="L808" t="s">
        <v>4</v>
      </c>
      <c r="M808" t="s">
        <v>160</v>
      </c>
    </row>
    <row r="809" spans="1:13" hidden="1" x14ac:dyDescent="0.2">
      <c r="A809" t="s">
        <v>1138</v>
      </c>
      <c r="B809" s="2">
        <v>10015432</v>
      </c>
      <c r="C809" s="2">
        <v>93150692</v>
      </c>
      <c r="D809" s="23">
        <f>VLOOKUP(C809,consulPlanNegocio07042017!$A$2:$A$1141,1,FALSE)</f>
        <v>93150692</v>
      </c>
      <c r="E809" t="s">
        <v>2356</v>
      </c>
      <c r="F809" s="2">
        <v>3163103651</v>
      </c>
      <c r="G809" t="s">
        <v>185</v>
      </c>
      <c r="H809" s="6">
        <f>VLOOKUP(G809,'ID MUNICIPIO'!$E$2:$F$867,2,FALSE)</f>
        <v>823</v>
      </c>
      <c r="I809" t="s">
        <v>2826</v>
      </c>
      <c r="J809" t="s">
        <v>132</v>
      </c>
      <c r="K809" s="6">
        <f>VLOOKUP(J809,'ID MUNICIPIO'!$A$2:$H$867,8,FALSE)</f>
        <v>9</v>
      </c>
      <c r="L809" t="s">
        <v>7</v>
      </c>
      <c r="M809" t="s">
        <v>133</v>
      </c>
    </row>
    <row r="810" spans="1:13" hidden="1" x14ac:dyDescent="0.2">
      <c r="A810" t="s">
        <v>1139</v>
      </c>
      <c r="B810" s="2">
        <v>10015441</v>
      </c>
      <c r="C810" s="2">
        <v>900783814</v>
      </c>
      <c r="D810" s="23">
        <f>VLOOKUP(C810,consulPlanNegocio07042017!$A$2:$A$1141,1,FALSE)</f>
        <v>900783814</v>
      </c>
      <c r="E810" t="s">
        <v>2357</v>
      </c>
      <c r="F810" s="2">
        <v>3103013087</v>
      </c>
      <c r="G810" t="s">
        <v>80</v>
      </c>
      <c r="H810" s="6">
        <f>VLOOKUP(G810,'ID MUNICIPIO'!$E$2:$F$867,2,FALSE)</f>
        <v>420</v>
      </c>
      <c r="I810" t="s">
        <v>2824</v>
      </c>
      <c r="J810" t="s">
        <v>48</v>
      </c>
      <c r="K810" s="6" t="e">
        <f>VLOOKUP(J810,'ID MUNICIPIO'!$A$2:$H$867,8,FALSE)</f>
        <v>#N/A</v>
      </c>
      <c r="L810" t="s">
        <v>4</v>
      </c>
      <c r="M810" t="s">
        <v>55</v>
      </c>
    </row>
    <row r="811" spans="1:13" hidden="1" x14ac:dyDescent="0.2">
      <c r="A811" t="s">
        <v>1140</v>
      </c>
      <c r="B811" s="2">
        <v>10015442</v>
      </c>
      <c r="C811" s="2">
        <v>800096422</v>
      </c>
      <c r="D811" s="23">
        <f>VLOOKUP(C811,consulPlanNegocio07042017!$A$2:$A$1141,1,FALSE)</f>
        <v>800096422</v>
      </c>
      <c r="E811" t="s">
        <v>2358</v>
      </c>
      <c r="F811" s="2">
        <v>963335768</v>
      </c>
      <c r="G811" t="s">
        <v>210</v>
      </c>
      <c r="H811" s="6">
        <f>VLOOKUP(G811,'ID MUNICIPIO'!$E$2:$F$867,2,FALSE)</f>
        <v>484</v>
      </c>
      <c r="I811" t="s">
        <v>2826</v>
      </c>
      <c r="J811" t="s">
        <v>3</v>
      </c>
      <c r="K811" s="6">
        <f>VLOOKUP(J811,'ID MUNICIPIO'!$A$2:$H$867,8,FALSE)</f>
        <v>4</v>
      </c>
      <c r="L811" t="s">
        <v>31</v>
      </c>
      <c r="M811" t="s">
        <v>215</v>
      </c>
    </row>
    <row r="812" spans="1:13" hidden="1" x14ac:dyDescent="0.2">
      <c r="A812" t="s">
        <v>1141</v>
      </c>
      <c r="B812" s="2">
        <v>10015443</v>
      </c>
      <c r="C812" s="2">
        <v>42091267</v>
      </c>
      <c r="D812" s="23">
        <f>VLOOKUP(C812,consulPlanNegocio07042017!$A$2:$A$1141,1,FALSE)</f>
        <v>42091267</v>
      </c>
      <c r="E812" t="s">
        <v>2359</v>
      </c>
      <c r="F812" s="2">
        <v>3113349504</v>
      </c>
      <c r="G812" t="s">
        <v>210</v>
      </c>
      <c r="H812" s="6">
        <f>VLOOKUP(G812,'ID MUNICIPIO'!$E$2:$F$867,2,FALSE)</f>
        <v>484</v>
      </c>
      <c r="I812" t="s">
        <v>2826</v>
      </c>
      <c r="J812" t="s">
        <v>3</v>
      </c>
      <c r="K812" s="6">
        <f>VLOOKUP(J812,'ID MUNICIPIO'!$A$2:$H$867,8,FALSE)</f>
        <v>4</v>
      </c>
      <c r="L812" t="s">
        <v>22</v>
      </c>
      <c r="M812" t="s">
        <v>215</v>
      </c>
    </row>
    <row r="813" spans="1:13" hidden="1" x14ac:dyDescent="0.2">
      <c r="A813" t="s">
        <v>1142</v>
      </c>
      <c r="B813" s="2">
        <v>10015444</v>
      </c>
      <c r="C813" s="2">
        <v>38893609</v>
      </c>
      <c r="D813" s="23">
        <f>VLOOKUP(C813,consulPlanNegocio07042017!$A$2:$A$1141,1,FALSE)</f>
        <v>38893609</v>
      </c>
      <c r="E813" t="s">
        <v>2360</v>
      </c>
      <c r="F813" s="2">
        <v>3203061175</v>
      </c>
      <c r="G813" t="s">
        <v>238</v>
      </c>
      <c r="H813" s="6">
        <f>VLOOKUP(G813,'ID MUNICIPIO'!$E$2:$F$867,2,FALSE)</f>
        <v>452</v>
      </c>
      <c r="I813" t="s">
        <v>2826</v>
      </c>
      <c r="J813" t="s">
        <v>3</v>
      </c>
      <c r="K813" s="6">
        <f>VLOOKUP(J813,'ID MUNICIPIO'!$A$2:$H$867,8,FALSE)</f>
        <v>4</v>
      </c>
      <c r="L813" t="s">
        <v>31</v>
      </c>
      <c r="M813" t="s">
        <v>156</v>
      </c>
    </row>
    <row r="814" spans="1:13" hidden="1" x14ac:dyDescent="0.2">
      <c r="A814" t="s">
        <v>1143</v>
      </c>
      <c r="B814" s="2">
        <v>10015445</v>
      </c>
      <c r="C814" s="2">
        <v>800193348</v>
      </c>
      <c r="D814" s="23">
        <f>VLOOKUP(C814,consulPlanNegocio07042017!$A$2:$A$1141,1,FALSE)</f>
        <v>800193348</v>
      </c>
      <c r="E814" t="s">
        <v>2361</v>
      </c>
      <c r="F814" s="2">
        <v>3187201692</v>
      </c>
      <c r="G814" t="s">
        <v>239</v>
      </c>
      <c r="H814" s="6">
        <f>VLOOKUP(G814,'ID MUNICIPIO'!$E$2:$F$867,2,FALSE)</f>
        <v>508</v>
      </c>
      <c r="I814" t="s">
        <v>2826</v>
      </c>
      <c r="J814" t="s">
        <v>3</v>
      </c>
      <c r="K814" s="6">
        <f>VLOOKUP(J814,'ID MUNICIPIO'!$A$2:$H$867,8,FALSE)</f>
        <v>4</v>
      </c>
      <c r="L814" t="s">
        <v>31</v>
      </c>
      <c r="M814" t="s">
        <v>175</v>
      </c>
    </row>
    <row r="815" spans="1:13" hidden="1" x14ac:dyDescent="0.2">
      <c r="A815" t="s">
        <v>1144</v>
      </c>
      <c r="B815" s="2">
        <v>10015446</v>
      </c>
      <c r="C815" s="2">
        <v>891900236</v>
      </c>
      <c r="D815" s="23">
        <f>VLOOKUP(C815,consulPlanNegocio07042017!$A$2:$A$1141,1,FALSE)</f>
        <v>891900236</v>
      </c>
      <c r="E815" t="s">
        <v>2362</v>
      </c>
      <c r="F815" s="2">
        <v>2243490</v>
      </c>
      <c r="G815" t="s">
        <v>239</v>
      </c>
      <c r="H815" s="6">
        <f>VLOOKUP(G815,'ID MUNICIPIO'!$E$2:$F$867,2,FALSE)</f>
        <v>508</v>
      </c>
      <c r="I815" t="s">
        <v>2826</v>
      </c>
      <c r="J815" t="s">
        <v>3</v>
      </c>
      <c r="K815" s="6">
        <f>VLOOKUP(J815,'ID MUNICIPIO'!$A$2:$H$867,8,FALSE)</f>
        <v>4</v>
      </c>
      <c r="L815" t="s">
        <v>22</v>
      </c>
      <c r="M815" t="s">
        <v>175</v>
      </c>
    </row>
    <row r="816" spans="1:13" hidden="1" x14ac:dyDescent="0.2">
      <c r="A816" t="s">
        <v>1145</v>
      </c>
      <c r="B816" s="2">
        <v>10015472</v>
      </c>
      <c r="C816" s="2">
        <v>1056482062</v>
      </c>
      <c r="D816" s="23">
        <f>VLOOKUP(C816,consulPlanNegocio07042017!$A$2:$A$1141,1,FALSE)</f>
        <v>1056482062</v>
      </c>
      <c r="E816" t="s">
        <v>2363</v>
      </c>
      <c r="F816" s="2">
        <v>311250634</v>
      </c>
      <c r="G816" t="s">
        <v>75</v>
      </c>
      <c r="H816" s="6">
        <f>VLOOKUP(G816,'ID MUNICIPIO'!$E$2:$F$867,2,FALSE)</f>
        <v>294</v>
      </c>
      <c r="I816" t="s">
        <v>2827</v>
      </c>
      <c r="J816" t="s">
        <v>12</v>
      </c>
      <c r="K816" s="6">
        <f>VLOOKUP(J816,'ID MUNICIPIO'!$A$2:$H$867,8,FALSE)</f>
        <v>2</v>
      </c>
      <c r="L816" t="s">
        <v>31</v>
      </c>
      <c r="M816" t="s">
        <v>13</v>
      </c>
    </row>
    <row r="817" spans="1:13" hidden="1" x14ac:dyDescent="0.2">
      <c r="A817" t="s">
        <v>1146</v>
      </c>
      <c r="B817" s="2">
        <v>10015495</v>
      </c>
      <c r="C817" s="2">
        <v>900087414</v>
      </c>
      <c r="D817" s="23">
        <f>VLOOKUP(C817,consulPlanNegocio07042017!$A$2:$A$1141,1,FALSE)</f>
        <v>900087414</v>
      </c>
      <c r="E817" t="s">
        <v>2364</v>
      </c>
      <c r="F817" s="2">
        <v>922653100</v>
      </c>
      <c r="G817" t="s">
        <v>236</v>
      </c>
      <c r="H817" s="6">
        <f>VLOOKUP(G817,'ID MUNICIPIO'!$E$2:$F$867,2,FALSE)</f>
        <v>517</v>
      </c>
      <c r="I817" t="s">
        <v>2827</v>
      </c>
      <c r="J817" t="s">
        <v>159</v>
      </c>
      <c r="K817" s="6">
        <f>VLOOKUP(J817,'ID MUNICIPIO'!$A$2:$H$867,8,FALSE)</f>
        <v>10</v>
      </c>
      <c r="L817" t="s">
        <v>22</v>
      </c>
      <c r="M817" t="s">
        <v>160</v>
      </c>
    </row>
    <row r="818" spans="1:13" hidden="1" x14ac:dyDescent="0.2">
      <c r="A818" t="s">
        <v>1147</v>
      </c>
      <c r="B818" s="2">
        <v>10015506</v>
      </c>
      <c r="C818" s="2">
        <v>16366170</v>
      </c>
      <c r="D818" s="23">
        <f>VLOOKUP(C818,consulPlanNegocio07042017!$A$2:$A$1141,1,FALSE)</f>
        <v>16366170</v>
      </c>
      <c r="E818" t="s">
        <v>2365</v>
      </c>
      <c r="F818" s="2">
        <v>3188798014</v>
      </c>
      <c r="G818" t="s">
        <v>239</v>
      </c>
      <c r="H818" s="6">
        <f>VLOOKUP(G818,'ID MUNICIPIO'!$E$2:$F$867,2,FALSE)</f>
        <v>508</v>
      </c>
      <c r="I818" t="s">
        <v>2827</v>
      </c>
      <c r="J818" t="s">
        <v>3</v>
      </c>
      <c r="K818" s="6">
        <f>VLOOKUP(J818,'ID MUNICIPIO'!$A$2:$H$867,8,FALSE)</f>
        <v>4</v>
      </c>
      <c r="L818" t="s">
        <v>31</v>
      </c>
      <c r="M818" t="s">
        <v>175</v>
      </c>
    </row>
    <row r="819" spans="1:13" hidden="1" x14ac:dyDescent="0.2">
      <c r="A819" t="s">
        <v>1148</v>
      </c>
      <c r="B819" s="2">
        <v>10015507</v>
      </c>
      <c r="C819" s="2">
        <v>900765464</v>
      </c>
      <c r="D819" s="23">
        <f>VLOOKUP(C819,consulPlanNegocio07042017!$A$2:$A$1141,1,FALSE)</f>
        <v>900765464</v>
      </c>
      <c r="E819" t="s">
        <v>2366</v>
      </c>
      <c r="F819" s="2">
        <v>3128639097</v>
      </c>
      <c r="G819" t="s">
        <v>239</v>
      </c>
      <c r="H819" s="6">
        <f>VLOOKUP(G819,'ID MUNICIPIO'!$E$2:$F$867,2,FALSE)</f>
        <v>508</v>
      </c>
      <c r="I819" t="s">
        <v>2826</v>
      </c>
      <c r="J819" t="s">
        <v>3</v>
      </c>
      <c r="K819" s="6">
        <f>VLOOKUP(J819,'ID MUNICIPIO'!$A$2:$H$867,8,FALSE)</f>
        <v>4</v>
      </c>
      <c r="L819" t="s">
        <v>31</v>
      </c>
      <c r="M819" t="s">
        <v>175</v>
      </c>
    </row>
    <row r="820" spans="1:13" hidden="1" x14ac:dyDescent="0.2">
      <c r="A820" t="s">
        <v>1149</v>
      </c>
      <c r="B820" s="2">
        <v>10015509</v>
      </c>
      <c r="C820" s="2">
        <v>900539592</v>
      </c>
      <c r="D820" s="23">
        <f>VLOOKUP(C820,consulPlanNegocio07042017!$A$2:$A$1141,1,FALSE)</f>
        <v>900539592</v>
      </c>
      <c r="E820" t="s">
        <v>2367</v>
      </c>
      <c r="F820" s="2">
        <v>922296622</v>
      </c>
      <c r="G820" t="s">
        <v>46</v>
      </c>
      <c r="H820" s="6">
        <f>VLOOKUP(G820,'ID MUNICIPIO'!$E$2:$F$867,2,FALSE)</f>
        <v>82</v>
      </c>
      <c r="I820" t="s">
        <v>2826</v>
      </c>
      <c r="J820" t="s">
        <v>3</v>
      </c>
      <c r="K820" s="6">
        <f>VLOOKUP(J820,'ID MUNICIPIO'!$A$2:$H$867,8,FALSE)</f>
        <v>4</v>
      </c>
      <c r="L820" t="s">
        <v>22</v>
      </c>
      <c r="M820" t="s">
        <v>156</v>
      </c>
    </row>
    <row r="821" spans="1:13" hidden="1" x14ac:dyDescent="0.2">
      <c r="A821" t="s">
        <v>1150</v>
      </c>
      <c r="B821" s="2">
        <v>10015515</v>
      </c>
      <c r="C821" s="2">
        <v>900802908</v>
      </c>
      <c r="D821" s="23">
        <f>VLOOKUP(C821,consulPlanNegocio07042017!$A$2:$A$1141,1,FALSE)</f>
        <v>900802908</v>
      </c>
      <c r="E821" t="s">
        <v>2368</v>
      </c>
      <c r="F821" s="2">
        <v>3206942458</v>
      </c>
      <c r="G821" t="s">
        <v>43</v>
      </c>
      <c r="H821" s="6">
        <f>VLOOKUP(G821,'ID MUNICIPIO'!$E$2:$F$867,2,FALSE)</f>
        <v>159</v>
      </c>
      <c r="I821" t="s">
        <v>2826</v>
      </c>
      <c r="J821" t="s">
        <v>14</v>
      </c>
      <c r="K821" s="6">
        <f>VLOOKUP(J821,'ID MUNICIPIO'!$A$2:$H$867,8,FALSE)</f>
        <v>1</v>
      </c>
      <c r="L821" t="s">
        <v>22</v>
      </c>
      <c r="M821" t="s">
        <v>42</v>
      </c>
    </row>
    <row r="822" spans="1:13" hidden="1" x14ac:dyDescent="0.2">
      <c r="A822" t="s">
        <v>1151</v>
      </c>
      <c r="B822" s="2">
        <v>10015517</v>
      </c>
      <c r="C822" s="2">
        <v>15486804</v>
      </c>
      <c r="D822" s="23">
        <f>VLOOKUP(C822,consulPlanNegocio07042017!$A$2:$A$1141,1,FALSE)</f>
        <v>15486804</v>
      </c>
      <c r="E822" t="s">
        <v>2369</v>
      </c>
      <c r="F822" s="2">
        <v>3146185801</v>
      </c>
      <c r="G822" t="s">
        <v>51</v>
      </c>
      <c r="H822" s="6">
        <f>VLOOKUP(G822,'ID MUNICIPIO'!$E$2:$F$867,2,FALSE)</f>
        <v>166</v>
      </c>
      <c r="I822" t="s">
        <v>2826</v>
      </c>
      <c r="J822" t="s">
        <v>14</v>
      </c>
      <c r="K822" s="6">
        <f>VLOOKUP(J822,'ID MUNICIPIO'!$A$2:$H$867,8,FALSE)</f>
        <v>1</v>
      </c>
      <c r="L822" t="s">
        <v>4</v>
      </c>
      <c r="M822" t="s">
        <v>42</v>
      </c>
    </row>
    <row r="823" spans="1:13" hidden="1" x14ac:dyDescent="0.2">
      <c r="A823" t="s">
        <v>1152</v>
      </c>
      <c r="B823" s="2">
        <v>10015522</v>
      </c>
      <c r="C823" s="2">
        <v>75065538</v>
      </c>
      <c r="D823" s="23">
        <f>VLOOKUP(C823,consulPlanNegocio07042017!$A$2:$A$1141,1,FALSE)</f>
        <v>75065538</v>
      </c>
      <c r="E823" t="s">
        <v>2370</v>
      </c>
      <c r="F823" s="2">
        <v>963144843</v>
      </c>
      <c r="G823" t="s">
        <v>210</v>
      </c>
      <c r="H823" s="6">
        <f>VLOOKUP(G823,'ID MUNICIPIO'!$E$2:$F$867,2,FALSE)</f>
        <v>484</v>
      </c>
      <c r="I823" t="s">
        <v>2827</v>
      </c>
      <c r="J823" t="s">
        <v>3</v>
      </c>
      <c r="K823" s="6">
        <f>VLOOKUP(J823,'ID MUNICIPIO'!$A$2:$H$867,8,FALSE)</f>
        <v>4</v>
      </c>
      <c r="L823" t="s">
        <v>22</v>
      </c>
      <c r="M823" t="s">
        <v>215</v>
      </c>
    </row>
    <row r="824" spans="1:13" hidden="1" x14ac:dyDescent="0.2">
      <c r="A824" t="s">
        <v>1153</v>
      </c>
      <c r="B824" s="2">
        <v>10015524</v>
      </c>
      <c r="C824" s="2">
        <v>891400088</v>
      </c>
      <c r="D824" s="23">
        <f>VLOOKUP(C824,consulPlanNegocio07042017!$A$2:$A$1141,1,FALSE)</f>
        <v>891400088</v>
      </c>
      <c r="E824" t="s">
        <v>2371</v>
      </c>
      <c r="F824" s="2">
        <v>3366839</v>
      </c>
      <c r="G824" t="s">
        <v>210</v>
      </c>
      <c r="H824" s="6">
        <f>VLOOKUP(G824,'ID MUNICIPIO'!$E$2:$F$867,2,FALSE)</f>
        <v>484</v>
      </c>
      <c r="I824" t="s">
        <v>2826</v>
      </c>
      <c r="J824" t="s">
        <v>3</v>
      </c>
      <c r="K824" s="6">
        <f>VLOOKUP(J824,'ID MUNICIPIO'!$A$2:$H$867,8,FALSE)</f>
        <v>4</v>
      </c>
      <c r="L824" t="s">
        <v>31</v>
      </c>
      <c r="M824" t="s">
        <v>215</v>
      </c>
    </row>
    <row r="825" spans="1:13" hidden="1" x14ac:dyDescent="0.2">
      <c r="A825" t="s">
        <v>1154</v>
      </c>
      <c r="B825" s="2">
        <v>10015529</v>
      </c>
      <c r="C825" s="2">
        <v>900803721</v>
      </c>
      <c r="D825" s="23">
        <f>VLOOKUP(C825,consulPlanNegocio07042017!$A$2:$A$1141,1,FALSE)</f>
        <v>900803721</v>
      </c>
      <c r="E825" t="s">
        <v>2372</v>
      </c>
      <c r="F825" s="2">
        <v>3124822618</v>
      </c>
      <c r="G825" t="s">
        <v>240</v>
      </c>
      <c r="H825" s="6">
        <f>VLOOKUP(G825,'ID MUNICIPIO'!$E$2:$F$867,2,FALSE)</f>
        <v>297</v>
      </c>
      <c r="I825" t="s">
        <v>2826</v>
      </c>
      <c r="J825" t="s">
        <v>12</v>
      </c>
      <c r="K825" s="6">
        <f>VLOOKUP(J825,'ID MUNICIPIO'!$A$2:$H$867,8,FALSE)</f>
        <v>2</v>
      </c>
      <c r="L825" t="s">
        <v>22</v>
      </c>
      <c r="M825" t="s">
        <v>13</v>
      </c>
    </row>
    <row r="826" spans="1:13" hidden="1" x14ac:dyDescent="0.2">
      <c r="A826" t="s">
        <v>1155</v>
      </c>
      <c r="B826" s="2">
        <v>10015532</v>
      </c>
      <c r="C826" s="2">
        <v>33367879</v>
      </c>
      <c r="D826" s="23">
        <f>VLOOKUP(C826,consulPlanNegocio07042017!$A$2:$A$1141,1,FALSE)</f>
        <v>33367879</v>
      </c>
      <c r="E826" t="s">
        <v>1750</v>
      </c>
      <c r="F826" t="s">
        <v>1</v>
      </c>
      <c r="G826" t="s">
        <v>77</v>
      </c>
      <c r="H826" s="6">
        <f>VLOOKUP(G826,'ID MUNICIPIO'!$E$2:$F$867,2,FALSE)</f>
        <v>300</v>
      </c>
      <c r="I826" t="s">
        <v>2827</v>
      </c>
      <c r="J826" t="s">
        <v>12</v>
      </c>
      <c r="K826" s="6">
        <f>VLOOKUP(J826,'ID MUNICIPIO'!$A$2:$H$867,8,FALSE)</f>
        <v>2</v>
      </c>
      <c r="L826" t="s">
        <v>7</v>
      </c>
      <c r="M826" t="s">
        <v>13</v>
      </c>
    </row>
    <row r="827" spans="1:13" hidden="1" x14ac:dyDescent="0.2">
      <c r="A827" t="s">
        <v>1156</v>
      </c>
      <c r="B827" s="2">
        <v>10015545</v>
      </c>
      <c r="C827" s="2">
        <v>900749866</v>
      </c>
      <c r="D827" s="23">
        <f>VLOOKUP(C827,consulPlanNegocio07042017!$A$2:$A$1141,1,FALSE)</f>
        <v>900749866</v>
      </c>
      <c r="E827" t="s">
        <v>2373</v>
      </c>
      <c r="F827" s="2">
        <v>7601676</v>
      </c>
      <c r="G827" t="s">
        <v>94</v>
      </c>
      <c r="H827" s="6">
        <f>VLOOKUP(G827,'ID MUNICIPIO'!$E$2:$F$867,2,FALSE)</f>
        <v>211</v>
      </c>
      <c r="I827" t="s">
        <v>2827</v>
      </c>
      <c r="J827" t="s">
        <v>12</v>
      </c>
      <c r="K827" s="6">
        <f>VLOOKUP(J827,'ID MUNICIPIO'!$A$2:$H$867,8,FALSE)</f>
        <v>2</v>
      </c>
      <c r="L827" t="s">
        <v>7</v>
      </c>
      <c r="M827" t="s">
        <v>13</v>
      </c>
    </row>
    <row r="828" spans="1:13" hidden="1" x14ac:dyDescent="0.2">
      <c r="A828" t="s">
        <v>1157</v>
      </c>
      <c r="B828" s="2">
        <v>10015549</v>
      </c>
      <c r="C828" s="2">
        <v>900775482</v>
      </c>
      <c r="D828" s="23">
        <f>VLOOKUP(C828,consulPlanNegocio07042017!$A$2:$A$1141,1,FALSE)</f>
        <v>900775482</v>
      </c>
      <c r="E828" t="s">
        <v>2374</v>
      </c>
      <c r="F828" s="2">
        <v>3115714052</v>
      </c>
      <c r="G828" t="s">
        <v>75</v>
      </c>
      <c r="H828" s="6">
        <f>VLOOKUP(G828,'ID MUNICIPIO'!$E$2:$F$867,2,FALSE)</f>
        <v>294</v>
      </c>
      <c r="I828" t="s">
        <v>2827</v>
      </c>
      <c r="J828" t="s">
        <v>12</v>
      </c>
      <c r="K828" s="6">
        <f>VLOOKUP(J828,'ID MUNICIPIO'!$A$2:$H$867,8,FALSE)</f>
        <v>2</v>
      </c>
      <c r="L828" t="s">
        <v>31</v>
      </c>
      <c r="M828" t="s">
        <v>13</v>
      </c>
    </row>
    <row r="829" spans="1:13" hidden="1" x14ac:dyDescent="0.2">
      <c r="A829" t="s">
        <v>1158</v>
      </c>
      <c r="B829" s="2">
        <v>10015571</v>
      </c>
      <c r="C829" s="2">
        <v>6318177</v>
      </c>
      <c r="D829" s="23">
        <f>VLOOKUP(C829,consulPlanNegocio07042017!$A$2:$A$1141,1,FALSE)</f>
        <v>6318177</v>
      </c>
      <c r="E829" t="s">
        <v>2375</v>
      </c>
      <c r="F829" s="2">
        <v>3147993944</v>
      </c>
      <c r="G829" t="s">
        <v>241</v>
      </c>
      <c r="H829" s="6">
        <f>VLOOKUP(G829,'ID MUNICIPIO'!$E$2:$F$867,2,FALSE)</f>
        <v>458</v>
      </c>
      <c r="I829" t="s">
        <v>2827</v>
      </c>
      <c r="J829" t="s">
        <v>3</v>
      </c>
      <c r="K829" s="6">
        <f>VLOOKUP(J829,'ID MUNICIPIO'!$A$2:$H$867,8,FALSE)</f>
        <v>4</v>
      </c>
      <c r="L829" t="s">
        <v>7</v>
      </c>
      <c r="M829" t="s">
        <v>175</v>
      </c>
    </row>
    <row r="830" spans="1:13" hidden="1" x14ac:dyDescent="0.2">
      <c r="A830" t="s">
        <v>1159</v>
      </c>
      <c r="B830" s="2">
        <v>10015580</v>
      </c>
      <c r="C830" s="2">
        <v>815003648</v>
      </c>
      <c r="D830" s="23">
        <f>VLOOKUP(C830,consulPlanNegocio07042017!$A$2:$A$1141,1,FALSE)</f>
        <v>815003648</v>
      </c>
      <c r="E830" t="s">
        <v>2376</v>
      </c>
      <c r="F830" s="2">
        <v>922274321</v>
      </c>
      <c r="G830" t="s">
        <v>151</v>
      </c>
      <c r="H830" s="6">
        <f>VLOOKUP(G830,'ID MUNICIPIO'!$E$2:$F$867,2,FALSE)</f>
        <v>864</v>
      </c>
      <c r="I830" t="s">
        <v>2826</v>
      </c>
      <c r="J830" t="s">
        <v>3</v>
      </c>
      <c r="K830" s="6">
        <f>VLOOKUP(J830,'ID MUNICIPIO'!$A$2:$H$867,8,FALSE)</f>
        <v>4</v>
      </c>
      <c r="L830" t="s">
        <v>4</v>
      </c>
      <c r="M830" t="s">
        <v>175</v>
      </c>
    </row>
    <row r="831" spans="1:13" hidden="1" x14ac:dyDescent="0.2">
      <c r="A831" t="s">
        <v>1160</v>
      </c>
      <c r="B831" s="2">
        <v>10015584</v>
      </c>
      <c r="C831" s="2">
        <v>9807051</v>
      </c>
      <c r="D831" s="23">
        <f>VLOOKUP(C831,consulPlanNegocio07042017!$A$2:$A$1141,1,FALSE)</f>
        <v>9807051</v>
      </c>
      <c r="E831" t="s">
        <v>2377</v>
      </c>
      <c r="F831" s="2">
        <v>3137481229</v>
      </c>
      <c r="G831" t="s">
        <v>227</v>
      </c>
      <c r="H831" s="6">
        <f>VLOOKUP(G831,'ID MUNICIPIO'!$E$2:$F$867,2,FALSE)</f>
        <v>442</v>
      </c>
      <c r="I831" t="s">
        <v>2827</v>
      </c>
      <c r="J831" t="s">
        <v>3</v>
      </c>
      <c r="K831" s="6">
        <f>VLOOKUP(J831,'ID MUNICIPIO'!$A$2:$H$867,8,FALSE)</f>
        <v>4</v>
      </c>
      <c r="L831" t="s">
        <v>31</v>
      </c>
      <c r="M831" t="s">
        <v>175</v>
      </c>
    </row>
    <row r="832" spans="1:13" hidden="1" x14ac:dyDescent="0.2">
      <c r="A832" t="s">
        <v>1161</v>
      </c>
      <c r="B832" s="2">
        <v>10015588</v>
      </c>
      <c r="C832" s="2">
        <v>900321419</v>
      </c>
      <c r="D832" s="23">
        <f>VLOOKUP(C832,consulPlanNegocio07042017!$A$2:$A$1141,1,FALSE)</f>
        <v>900321419</v>
      </c>
      <c r="E832" t="s">
        <v>2378</v>
      </c>
      <c r="F832" s="2">
        <v>3137197077</v>
      </c>
      <c r="G832" t="s">
        <v>242</v>
      </c>
      <c r="H832" s="6">
        <f>VLOOKUP(G832,'ID MUNICIPIO'!$E$2:$F$867,2,FALSE)</f>
        <v>516</v>
      </c>
      <c r="I832" t="s">
        <v>2826</v>
      </c>
      <c r="J832" t="s">
        <v>3</v>
      </c>
      <c r="K832" s="6">
        <f>VLOOKUP(J832,'ID MUNICIPIO'!$A$2:$H$867,8,FALSE)</f>
        <v>4</v>
      </c>
      <c r="L832" t="s">
        <v>22</v>
      </c>
      <c r="M832" t="s">
        <v>175</v>
      </c>
    </row>
    <row r="833" spans="1:13" hidden="1" x14ac:dyDescent="0.2">
      <c r="A833" t="s">
        <v>1162</v>
      </c>
      <c r="B833" s="2">
        <v>10015589</v>
      </c>
      <c r="C833" s="2">
        <v>9957626</v>
      </c>
      <c r="D833" s="23">
        <f>VLOOKUP(C833,consulPlanNegocio07042017!$A$2:$A$1141,1,FALSE)</f>
        <v>9957626</v>
      </c>
      <c r="E833" t="s">
        <v>2379</v>
      </c>
      <c r="F833" s="2">
        <v>3137215943</v>
      </c>
      <c r="G833" t="s">
        <v>111</v>
      </c>
      <c r="H833" s="6">
        <f>VLOOKUP(G833,'ID MUNICIPIO'!$E$2:$F$867,2,FALSE)</f>
        <v>153</v>
      </c>
      <c r="I833" t="s">
        <v>2826</v>
      </c>
      <c r="J833" t="s">
        <v>3</v>
      </c>
      <c r="K833" s="6">
        <f>VLOOKUP(J833,'ID MUNICIPIO'!$A$2:$H$867,8,FALSE)</f>
        <v>4</v>
      </c>
      <c r="L833" t="s">
        <v>22</v>
      </c>
      <c r="M833" t="s">
        <v>215</v>
      </c>
    </row>
    <row r="834" spans="1:13" hidden="1" x14ac:dyDescent="0.2">
      <c r="A834" t="s">
        <v>1163</v>
      </c>
      <c r="B834" s="2">
        <v>10015590</v>
      </c>
      <c r="C834" s="2">
        <v>900137473</v>
      </c>
      <c r="D834" s="23">
        <f>VLOOKUP(C834,consulPlanNegocio07042017!$A$2:$A$1141,1,FALSE)</f>
        <v>900137473</v>
      </c>
      <c r="E834" t="s">
        <v>2380</v>
      </c>
      <c r="F834" s="2">
        <v>3128430436</v>
      </c>
      <c r="G834" t="s">
        <v>243</v>
      </c>
      <c r="H834" s="6">
        <f>VLOOKUP(G834,'ID MUNICIPIO'!$E$2:$F$867,2,FALSE)</f>
        <v>698</v>
      </c>
      <c r="I834" t="s">
        <v>2826</v>
      </c>
      <c r="J834" t="s">
        <v>3</v>
      </c>
      <c r="K834" s="6">
        <f>VLOOKUP(J834,'ID MUNICIPIO'!$A$2:$H$867,8,FALSE)</f>
        <v>4</v>
      </c>
      <c r="L834" t="s">
        <v>22</v>
      </c>
      <c r="M834" t="s">
        <v>175</v>
      </c>
    </row>
    <row r="835" spans="1:13" hidden="1" x14ac:dyDescent="0.2">
      <c r="A835" t="s">
        <v>1164</v>
      </c>
      <c r="B835" s="2">
        <v>10015591</v>
      </c>
      <c r="C835" s="2">
        <v>1130625032</v>
      </c>
      <c r="D835" s="23">
        <f>VLOOKUP(C835,consulPlanNegocio07042017!$A$2:$A$1141,1,FALSE)</f>
        <v>1130625032</v>
      </c>
      <c r="E835" t="s">
        <v>2381</v>
      </c>
      <c r="F835" s="2">
        <v>3116426241</v>
      </c>
      <c r="G835" t="s">
        <v>229</v>
      </c>
      <c r="H835" s="6">
        <f>VLOOKUP(G835,'ID MUNICIPIO'!$E$2:$F$867,2,FALSE)</f>
        <v>447</v>
      </c>
      <c r="I835" t="s">
        <v>2826</v>
      </c>
      <c r="J835" t="s">
        <v>3</v>
      </c>
      <c r="K835" s="6">
        <f>VLOOKUP(J835,'ID MUNICIPIO'!$A$2:$H$867,8,FALSE)</f>
        <v>4</v>
      </c>
      <c r="L835" t="s">
        <v>31</v>
      </c>
      <c r="M835" t="s">
        <v>175</v>
      </c>
    </row>
    <row r="836" spans="1:13" hidden="1" x14ac:dyDescent="0.2">
      <c r="A836" t="s">
        <v>1165</v>
      </c>
      <c r="B836" s="2">
        <v>10015592</v>
      </c>
      <c r="C836" s="2">
        <v>43366080</v>
      </c>
      <c r="D836" s="23">
        <f>VLOOKUP(C836,consulPlanNegocio07042017!$A$2:$A$1141,1,FALSE)</f>
        <v>43366080</v>
      </c>
      <c r="E836" t="s">
        <v>2382</v>
      </c>
      <c r="F836" s="2">
        <v>3137213034</v>
      </c>
      <c r="G836" t="s">
        <v>188</v>
      </c>
      <c r="H836" s="6">
        <f>VLOOKUP(G836,'ID MUNICIPIO'!$E$2:$F$867,2,FALSE)</f>
        <v>22</v>
      </c>
      <c r="I836" t="s">
        <v>2826</v>
      </c>
      <c r="J836" t="s">
        <v>14</v>
      </c>
      <c r="K836" s="6">
        <f>VLOOKUP(J836,'ID MUNICIPIO'!$A$2:$H$867,8,FALSE)</f>
        <v>1</v>
      </c>
      <c r="L836" t="s">
        <v>22</v>
      </c>
      <c r="M836" t="s">
        <v>42</v>
      </c>
    </row>
    <row r="837" spans="1:13" hidden="1" x14ac:dyDescent="0.2">
      <c r="A837" t="s">
        <v>1166</v>
      </c>
      <c r="B837" s="2">
        <v>10015593</v>
      </c>
      <c r="C837" s="2">
        <v>43366346</v>
      </c>
      <c r="D837" s="23">
        <f>VLOOKUP(C837,consulPlanNegocio07042017!$A$2:$A$1141,1,FALSE)</f>
        <v>43366346</v>
      </c>
      <c r="E837" t="s">
        <v>2383</v>
      </c>
      <c r="F837" s="2">
        <v>3113625369</v>
      </c>
      <c r="G837" t="s">
        <v>45</v>
      </c>
      <c r="H837" s="6">
        <f>VLOOKUP(G837,'ID MUNICIPIO'!$E$2:$F$867,2,FALSE)</f>
        <v>144</v>
      </c>
      <c r="I837" t="s">
        <v>2826</v>
      </c>
      <c r="J837" t="s">
        <v>14</v>
      </c>
      <c r="K837" s="6">
        <f>VLOOKUP(J837,'ID MUNICIPIO'!$A$2:$H$867,8,FALSE)</f>
        <v>1</v>
      </c>
      <c r="L837" t="s">
        <v>31</v>
      </c>
      <c r="M837" t="s">
        <v>42</v>
      </c>
    </row>
    <row r="838" spans="1:13" hidden="1" x14ac:dyDescent="0.2">
      <c r="A838" t="s">
        <v>1167</v>
      </c>
      <c r="B838" s="2">
        <v>10015594</v>
      </c>
      <c r="C838" s="2">
        <v>900608308</v>
      </c>
      <c r="D838" s="23">
        <f>VLOOKUP(C838,consulPlanNegocio07042017!$A$2:$A$1141,1,FALSE)</f>
        <v>900608308</v>
      </c>
      <c r="E838" t="s">
        <v>2384</v>
      </c>
      <c r="F838" s="2">
        <v>3104709545</v>
      </c>
      <c r="G838" t="s">
        <v>66</v>
      </c>
      <c r="H838" s="6">
        <f>VLOOKUP(G838,'ID MUNICIPIO'!$E$2:$F$867,2,FALSE)</f>
        <v>55</v>
      </c>
      <c r="I838" t="s">
        <v>2826</v>
      </c>
      <c r="J838" t="s">
        <v>14</v>
      </c>
      <c r="K838" s="6">
        <f>VLOOKUP(J838,'ID MUNICIPIO'!$A$2:$H$867,8,FALSE)</f>
        <v>1</v>
      </c>
      <c r="L838" t="s">
        <v>22</v>
      </c>
      <c r="M838" t="s">
        <v>42</v>
      </c>
    </row>
    <row r="839" spans="1:13" hidden="1" x14ac:dyDescent="0.2">
      <c r="A839" t="s">
        <v>1168</v>
      </c>
      <c r="B839" s="2">
        <v>10015598</v>
      </c>
      <c r="C839" s="2">
        <v>836000548</v>
      </c>
      <c r="D839" s="23">
        <f>VLOOKUP(C839,consulPlanNegocio07042017!$A$2:$A$1141,1,FALSE)</f>
        <v>836000548</v>
      </c>
      <c r="E839" t="s">
        <v>2385</v>
      </c>
      <c r="F839" s="2">
        <v>922149910</v>
      </c>
      <c r="G839" t="s">
        <v>223</v>
      </c>
      <c r="H839" s="6">
        <f>VLOOKUP(G839,'ID MUNICIPIO'!$E$2:$F$867,2,FALSE)</f>
        <v>443</v>
      </c>
      <c r="I839" t="s">
        <v>2826</v>
      </c>
      <c r="J839" t="s">
        <v>3</v>
      </c>
      <c r="K839" s="6">
        <f>VLOOKUP(J839,'ID MUNICIPIO'!$A$2:$H$867,8,FALSE)</f>
        <v>4</v>
      </c>
      <c r="L839" t="s">
        <v>31</v>
      </c>
      <c r="M839" t="s">
        <v>156</v>
      </c>
    </row>
    <row r="840" spans="1:13" hidden="1" x14ac:dyDescent="0.2">
      <c r="A840" t="s">
        <v>1169</v>
      </c>
      <c r="B840" s="2">
        <v>10015600</v>
      </c>
      <c r="C840" s="2">
        <v>1144062795</v>
      </c>
      <c r="D840" s="23">
        <f>VLOOKUP(C840,consulPlanNegocio07042017!$A$2:$A$1141,1,FALSE)</f>
        <v>1144062795</v>
      </c>
      <c r="E840" t="s">
        <v>2386</v>
      </c>
      <c r="F840" s="2">
        <v>3186937339</v>
      </c>
      <c r="G840" t="s">
        <v>230</v>
      </c>
      <c r="H840" s="6">
        <f>VLOOKUP(G840,'ID MUNICIPIO'!$E$2:$F$867,2,FALSE)</f>
        <v>441</v>
      </c>
      <c r="I840" t="s">
        <v>2826</v>
      </c>
      <c r="J840" t="s">
        <v>3</v>
      </c>
      <c r="K840" s="6">
        <f>VLOOKUP(J840,'ID MUNICIPIO'!$A$2:$H$867,8,FALSE)</f>
        <v>4</v>
      </c>
      <c r="L840" t="s">
        <v>31</v>
      </c>
      <c r="M840" t="s">
        <v>175</v>
      </c>
    </row>
    <row r="841" spans="1:13" hidden="1" x14ac:dyDescent="0.2">
      <c r="A841" t="s">
        <v>1170</v>
      </c>
      <c r="B841" s="2">
        <v>10015615</v>
      </c>
      <c r="C841" s="2">
        <v>40396175</v>
      </c>
      <c r="D841" s="23">
        <f>VLOOKUP(C841,consulPlanNegocio07042017!$A$2:$A$1141,1,FALSE)</f>
        <v>40396175</v>
      </c>
      <c r="E841" t="s">
        <v>2387</v>
      </c>
      <c r="F841" s="2">
        <v>3153655759</v>
      </c>
      <c r="G841" t="s">
        <v>172</v>
      </c>
      <c r="H841" s="6">
        <f>VLOOKUP(G841,'ID MUNICIPIO'!$E$2:$F$867,2,FALSE)</f>
        <v>66</v>
      </c>
      <c r="I841" t="s">
        <v>2826</v>
      </c>
      <c r="J841" t="s">
        <v>159</v>
      </c>
      <c r="K841" s="6">
        <f>VLOOKUP(J841,'ID MUNICIPIO'!$A$2:$H$867,8,FALSE)</f>
        <v>10</v>
      </c>
      <c r="L841" t="s">
        <v>83</v>
      </c>
      <c r="M841" t="s">
        <v>208</v>
      </c>
    </row>
    <row r="842" spans="1:13" hidden="1" x14ac:dyDescent="0.2">
      <c r="A842" t="s">
        <v>1171</v>
      </c>
      <c r="B842" s="2">
        <v>10015633</v>
      </c>
      <c r="C842" s="2">
        <v>811029497</v>
      </c>
      <c r="D842" s="23">
        <f>VLOOKUP(C842,consulPlanNegocio07042017!$A$2:$A$1141,1,FALSE)</f>
        <v>811029497</v>
      </c>
      <c r="E842" t="s">
        <v>2388</v>
      </c>
      <c r="F842" s="2">
        <v>3014070736</v>
      </c>
      <c r="G842" t="s">
        <v>244</v>
      </c>
      <c r="H842" s="6">
        <f>VLOOKUP(G842,'ID MUNICIPIO'!$E$2:$F$867,2,FALSE)</f>
        <v>127</v>
      </c>
      <c r="I842" t="s">
        <v>2826</v>
      </c>
      <c r="J842" t="s">
        <v>14</v>
      </c>
      <c r="K842" s="6">
        <f>VLOOKUP(J842,'ID MUNICIPIO'!$A$2:$H$867,8,FALSE)</f>
        <v>1</v>
      </c>
      <c r="L842" t="s">
        <v>22</v>
      </c>
      <c r="M842" t="s">
        <v>16</v>
      </c>
    </row>
    <row r="843" spans="1:13" hidden="1" x14ac:dyDescent="0.2">
      <c r="A843" t="s">
        <v>1172</v>
      </c>
      <c r="B843" s="2">
        <v>10015640</v>
      </c>
      <c r="C843" s="2">
        <v>71906062</v>
      </c>
      <c r="D843" s="23">
        <f>VLOOKUP(C843,consulPlanNegocio07042017!$A$2:$A$1141,1,FALSE)</f>
        <v>71906062</v>
      </c>
      <c r="E843" t="s">
        <v>2389</v>
      </c>
      <c r="F843" s="2">
        <v>3136849356</v>
      </c>
      <c r="G843" t="s">
        <v>135</v>
      </c>
      <c r="H843" s="6" t="e">
        <f>VLOOKUP(G843,'ID MUNICIPIO'!$E$2:$F$867,2,FALSE)</f>
        <v>#N/A</v>
      </c>
      <c r="I843" t="s">
        <v>2826</v>
      </c>
      <c r="J843" t="s">
        <v>14</v>
      </c>
      <c r="K843" s="6">
        <f>VLOOKUP(J843,'ID MUNICIPIO'!$A$2:$H$867,8,FALSE)</f>
        <v>1</v>
      </c>
      <c r="L843" t="s">
        <v>83</v>
      </c>
      <c r="M843" t="s">
        <v>42</v>
      </c>
    </row>
    <row r="844" spans="1:13" hidden="1" x14ac:dyDescent="0.2">
      <c r="A844" t="s">
        <v>1173</v>
      </c>
      <c r="B844" s="2">
        <v>10015647</v>
      </c>
      <c r="C844" s="2">
        <v>52888194</v>
      </c>
      <c r="D844" s="23">
        <f>VLOOKUP(C844,consulPlanNegocio07042017!$A$2:$A$1141,1,FALSE)</f>
        <v>52888194</v>
      </c>
      <c r="E844" t="s">
        <v>2390</v>
      </c>
      <c r="F844" s="2">
        <v>3133956529</v>
      </c>
      <c r="G844" t="s">
        <v>153</v>
      </c>
      <c r="H844" s="6">
        <f>VLOOKUP(G844,'ID MUNICIPIO'!$E$2:$F$867,2,FALSE)</f>
        <v>171</v>
      </c>
      <c r="I844" t="s">
        <v>2826</v>
      </c>
      <c r="J844" t="s">
        <v>10</v>
      </c>
      <c r="K844" s="6">
        <f>VLOOKUP(J844,'ID MUNICIPIO'!$A$2:$H$867,8,FALSE)</f>
        <v>3</v>
      </c>
      <c r="L844" t="s">
        <v>31</v>
      </c>
      <c r="M844" t="s">
        <v>11</v>
      </c>
    </row>
    <row r="845" spans="1:13" hidden="1" x14ac:dyDescent="0.2">
      <c r="A845" t="s">
        <v>1174</v>
      </c>
      <c r="B845" s="2">
        <v>10015700</v>
      </c>
      <c r="C845" s="2">
        <v>11448163</v>
      </c>
      <c r="D845" s="23">
        <f>VLOOKUP(C845,consulPlanNegocio07042017!$A$2:$A$1141,1,FALSE)</f>
        <v>11448163</v>
      </c>
      <c r="E845" t="s">
        <v>2391</v>
      </c>
      <c r="F845" s="2">
        <v>3133791779</v>
      </c>
      <c r="G845" t="s">
        <v>118</v>
      </c>
      <c r="H845" s="6">
        <f>VLOOKUP(G845,'ID MUNICIPIO'!$E$2:$F$867,2,FALSE)</f>
        <v>392</v>
      </c>
      <c r="I845" t="s">
        <v>2826</v>
      </c>
      <c r="J845" t="s">
        <v>10</v>
      </c>
      <c r="K845" s="6">
        <f>VLOOKUP(J845,'ID MUNICIPIO'!$A$2:$H$867,8,FALSE)</f>
        <v>3</v>
      </c>
      <c r="L845" t="s">
        <v>7</v>
      </c>
      <c r="M845" t="s">
        <v>20</v>
      </c>
    </row>
    <row r="846" spans="1:13" hidden="1" x14ac:dyDescent="0.2">
      <c r="A846" t="s">
        <v>1175</v>
      </c>
      <c r="B846" s="2">
        <v>10015703</v>
      </c>
      <c r="C846" s="2">
        <v>10238804</v>
      </c>
      <c r="D846" s="23">
        <f>VLOOKUP(C846,consulPlanNegocio07042017!$A$2:$A$1141,1,FALSE)</f>
        <v>10238804</v>
      </c>
      <c r="E846" t="s">
        <v>2392</v>
      </c>
      <c r="F846" s="2">
        <v>3122547151</v>
      </c>
      <c r="G846" t="s">
        <v>110</v>
      </c>
      <c r="H846" s="6">
        <f>VLOOKUP(G846,'ID MUNICIPIO'!$E$2:$F$867,2,FALSE)</f>
        <v>87</v>
      </c>
      <c r="I846" t="s">
        <v>2827</v>
      </c>
      <c r="J846" t="s">
        <v>3</v>
      </c>
      <c r="K846" s="6">
        <f>VLOOKUP(J846,'ID MUNICIPIO'!$A$2:$H$867,8,FALSE)</f>
        <v>4</v>
      </c>
      <c r="L846" t="s">
        <v>22</v>
      </c>
      <c r="M846" t="s">
        <v>183</v>
      </c>
    </row>
    <row r="847" spans="1:13" hidden="1" x14ac:dyDescent="0.2">
      <c r="A847" t="s">
        <v>1176</v>
      </c>
      <c r="B847" s="2">
        <v>10015705</v>
      </c>
      <c r="C847" s="2">
        <v>800225340</v>
      </c>
      <c r="D847" s="23">
        <f>VLOOKUP(C847,consulPlanNegocio07042017!$A$2:$A$1141,1,FALSE)</f>
        <v>800225340</v>
      </c>
      <c r="E847" t="s">
        <v>2393</v>
      </c>
      <c r="F847" s="2">
        <v>65000000</v>
      </c>
      <c r="G847" t="s">
        <v>19</v>
      </c>
      <c r="H847" s="6">
        <f>VLOOKUP(G847,'ID MUNICIPIO'!$E$2:$F$867,2,FALSE)</f>
        <v>312</v>
      </c>
      <c r="I847" t="s">
        <v>2826</v>
      </c>
      <c r="J847" t="s">
        <v>10</v>
      </c>
      <c r="K847" s="6">
        <f>VLOOKUP(J847,'ID MUNICIPIO'!$A$2:$H$867,8,FALSE)</f>
        <v>3</v>
      </c>
      <c r="L847" t="s">
        <v>7</v>
      </c>
      <c r="M847" t="s">
        <v>20</v>
      </c>
    </row>
    <row r="848" spans="1:13" hidden="1" x14ac:dyDescent="0.2">
      <c r="A848" t="s">
        <v>1177</v>
      </c>
      <c r="B848" s="2">
        <v>10015709</v>
      </c>
      <c r="C848" s="2">
        <v>810002448</v>
      </c>
      <c r="D848" s="23">
        <f>VLOOKUP(C848,consulPlanNegocio07042017!$A$2:$A$1141,1,FALSE)</f>
        <v>810002448</v>
      </c>
      <c r="E848" t="s">
        <v>2394</v>
      </c>
      <c r="F848" s="2">
        <v>3122547151</v>
      </c>
      <c r="G848" t="s">
        <v>110</v>
      </c>
      <c r="H848" s="6">
        <f>VLOOKUP(G848,'ID MUNICIPIO'!$E$2:$F$867,2,FALSE)</f>
        <v>87</v>
      </c>
      <c r="I848" t="s">
        <v>2827</v>
      </c>
      <c r="J848" t="s">
        <v>3</v>
      </c>
      <c r="K848" s="6">
        <f>VLOOKUP(J848,'ID MUNICIPIO'!$A$2:$H$867,8,FALSE)</f>
        <v>4</v>
      </c>
      <c r="L848" t="s">
        <v>22</v>
      </c>
      <c r="M848" t="s">
        <v>183</v>
      </c>
    </row>
    <row r="849" spans="1:13" hidden="1" x14ac:dyDescent="0.2">
      <c r="A849" t="s">
        <v>1178</v>
      </c>
      <c r="B849" s="2">
        <v>10015710</v>
      </c>
      <c r="C849" s="2">
        <v>810002407</v>
      </c>
      <c r="D849" s="23">
        <f>VLOOKUP(C849,consulPlanNegocio07042017!$A$2:$A$1141,1,FALSE)</f>
        <v>810002407</v>
      </c>
      <c r="E849" t="s">
        <v>2392</v>
      </c>
      <c r="F849" s="2">
        <v>3104591767</v>
      </c>
      <c r="G849" t="s">
        <v>110</v>
      </c>
      <c r="H849" s="6">
        <f>VLOOKUP(G849,'ID MUNICIPIO'!$E$2:$F$867,2,FALSE)</f>
        <v>87</v>
      </c>
      <c r="I849" t="s">
        <v>2827</v>
      </c>
      <c r="J849" t="s">
        <v>3</v>
      </c>
      <c r="K849" s="6">
        <f>VLOOKUP(J849,'ID MUNICIPIO'!$A$2:$H$867,8,FALSE)</f>
        <v>4</v>
      </c>
      <c r="L849" t="s">
        <v>22</v>
      </c>
      <c r="M849" t="s">
        <v>183</v>
      </c>
    </row>
    <row r="850" spans="1:13" hidden="1" x14ac:dyDescent="0.2">
      <c r="A850" t="s">
        <v>1179</v>
      </c>
      <c r="B850" s="2">
        <v>10015711</v>
      </c>
      <c r="C850" s="2">
        <v>810004072</v>
      </c>
      <c r="D850" s="23">
        <f>VLOOKUP(C850,consulPlanNegocio07042017!$A$2:$A$1141,1,FALSE)</f>
        <v>810004072</v>
      </c>
      <c r="E850" t="s">
        <v>2392</v>
      </c>
      <c r="F850" s="2">
        <v>3104591767</v>
      </c>
      <c r="G850" t="s">
        <v>110</v>
      </c>
      <c r="H850" s="6">
        <f>VLOOKUP(G850,'ID MUNICIPIO'!$E$2:$F$867,2,FALSE)</f>
        <v>87</v>
      </c>
      <c r="I850" t="s">
        <v>2827</v>
      </c>
      <c r="J850" t="s">
        <v>3</v>
      </c>
      <c r="K850" s="6">
        <f>VLOOKUP(J850,'ID MUNICIPIO'!$A$2:$H$867,8,FALSE)</f>
        <v>4</v>
      </c>
      <c r="L850" t="s">
        <v>22</v>
      </c>
      <c r="M850" t="s">
        <v>183</v>
      </c>
    </row>
    <row r="851" spans="1:13" hidden="1" x14ac:dyDescent="0.2">
      <c r="A851" t="s">
        <v>1180</v>
      </c>
      <c r="B851" s="2">
        <v>10015712</v>
      </c>
      <c r="C851" s="2">
        <v>900208066</v>
      </c>
      <c r="D851" s="23">
        <f>VLOOKUP(C851,consulPlanNegocio07042017!$A$2:$A$1141,1,FALSE)</f>
        <v>900208066</v>
      </c>
      <c r="E851" t="s">
        <v>2392</v>
      </c>
      <c r="F851" s="2">
        <v>3104591767</v>
      </c>
      <c r="G851" t="s">
        <v>110</v>
      </c>
      <c r="H851" s="6">
        <f>VLOOKUP(G851,'ID MUNICIPIO'!$E$2:$F$867,2,FALSE)</f>
        <v>87</v>
      </c>
      <c r="I851" t="s">
        <v>2827</v>
      </c>
      <c r="J851" t="s">
        <v>3</v>
      </c>
      <c r="K851" s="6">
        <f>VLOOKUP(J851,'ID MUNICIPIO'!$A$2:$H$867,8,FALSE)</f>
        <v>4</v>
      </c>
      <c r="L851" t="s">
        <v>22</v>
      </c>
      <c r="M851" t="s">
        <v>183</v>
      </c>
    </row>
    <row r="852" spans="1:13" hidden="1" x14ac:dyDescent="0.2">
      <c r="A852" t="s">
        <v>1181</v>
      </c>
      <c r="B852" s="2">
        <v>10015713</v>
      </c>
      <c r="C852" s="2">
        <v>800047367</v>
      </c>
      <c r="D852" s="23">
        <f>VLOOKUP(C852,consulPlanNegocio07042017!$A$2:$A$1141,1,FALSE)</f>
        <v>800047367</v>
      </c>
      <c r="E852" t="s">
        <v>2392</v>
      </c>
      <c r="F852" s="2">
        <v>3104591767</v>
      </c>
      <c r="G852" t="s">
        <v>110</v>
      </c>
      <c r="H852" s="6">
        <f>VLOOKUP(G852,'ID MUNICIPIO'!$E$2:$F$867,2,FALSE)</f>
        <v>87</v>
      </c>
      <c r="I852" t="s">
        <v>2827</v>
      </c>
      <c r="J852" t="s">
        <v>3</v>
      </c>
      <c r="K852" s="6">
        <f>VLOOKUP(J852,'ID MUNICIPIO'!$A$2:$H$867,8,FALSE)</f>
        <v>4</v>
      </c>
      <c r="L852" t="s">
        <v>22</v>
      </c>
      <c r="M852" t="s">
        <v>183</v>
      </c>
    </row>
    <row r="853" spans="1:13" hidden="1" x14ac:dyDescent="0.2">
      <c r="A853" t="s">
        <v>1182</v>
      </c>
      <c r="B853" s="2">
        <v>10015714</v>
      </c>
      <c r="C853" s="2">
        <v>40042418</v>
      </c>
      <c r="D853" s="23">
        <f>VLOOKUP(C853,consulPlanNegocio07042017!$A$2:$A$1141,1,FALSE)</f>
        <v>40042418</v>
      </c>
      <c r="E853" t="s">
        <v>2395</v>
      </c>
      <c r="F853" s="2">
        <v>3143891681</v>
      </c>
      <c r="G853" t="s">
        <v>75</v>
      </c>
      <c r="H853" s="6">
        <f>VLOOKUP(G853,'ID MUNICIPIO'!$E$2:$F$867,2,FALSE)</f>
        <v>294</v>
      </c>
      <c r="I853" t="s">
        <v>2827</v>
      </c>
      <c r="J853" t="s">
        <v>12</v>
      </c>
      <c r="K853" s="6">
        <f>VLOOKUP(J853,'ID MUNICIPIO'!$A$2:$H$867,8,FALSE)</f>
        <v>2</v>
      </c>
      <c r="L853" t="s">
        <v>22</v>
      </c>
      <c r="M853" t="s">
        <v>13</v>
      </c>
    </row>
    <row r="854" spans="1:13" hidden="1" x14ac:dyDescent="0.2">
      <c r="A854" t="s">
        <v>1183</v>
      </c>
      <c r="B854" s="2">
        <v>10015716</v>
      </c>
      <c r="C854" s="2">
        <v>816006464</v>
      </c>
      <c r="D854" s="23">
        <f>VLOOKUP(C854,consulPlanNegocio07042017!$A$2:$A$1141,1,FALSE)</f>
        <v>816006464</v>
      </c>
      <c r="E854" t="s">
        <v>2396</v>
      </c>
      <c r="F854" s="2">
        <v>3176592305</v>
      </c>
      <c r="G854" t="s">
        <v>210</v>
      </c>
      <c r="H854" s="6">
        <f>VLOOKUP(G854,'ID MUNICIPIO'!$E$2:$F$867,2,FALSE)</f>
        <v>484</v>
      </c>
      <c r="I854" t="s">
        <v>2826</v>
      </c>
      <c r="J854" t="s">
        <v>3</v>
      </c>
      <c r="K854" s="6">
        <f>VLOOKUP(J854,'ID MUNICIPIO'!$A$2:$H$867,8,FALSE)</f>
        <v>4</v>
      </c>
      <c r="L854" t="s">
        <v>22</v>
      </c>
      <c r="M854" t="s">
        <v>215</v>
      </c>
    </row>
    <row r="855" spans="1:13" hidden="1" x14ac:dyDescent="0.2">
      <c r="A855" t="s">
        <v>1184</v>
      </c>
      <c r="B855" s="2">
        <v>10015719</v>
      </c>
      <c r="C855" s="2">
        <v>4340961</v>
      </c>
      <c r="D855" s="23">
        <f>VLOOKUP(C855,consulPlanNegocio07042017!$A$2:$A$1141,1,FALSE)</f>
        <v>4340961</v>
      </c>
      <c r="E855" t="s">
        <v>2397</v>
      </c>
      <c r="F855" s="2">
        <v>3104595704</v>
      </c>
      <c r="G855" t="s">
        <v>245</v>
      </c>
      <c r="H855" s="6">
        <f>VLOOKUP(G855,'ID MUNICIPIO'!$E$2:$F$867,2,FALSE)</f>
        <v>11</v>
      </c>
      <c r="I855" t="s">
        <v>2826</v>
      </c>
      <c r="J855" t="s">
        <v>3</v>
      </c>
      <c r="K855" s="6">
        <f>VLOOKUP(J855,'ID MUNICIPIO'!$A$2:$H$867,8,FALSE)</f>
        <v>4</v>
      </c>
      <c r="L855" t="s">
        <v>83</v>
      </c>
      <c r="M855" t="s">
        <v>183</v>
      </c>
    </row>
    <row r="856" spans="1:13" hidden="1" x14ac:dyDescent="0.2">
      <c r="A856" t="s">
        <v>1185</v>
      </c>
      <c r="B856" s="2">
        <v>10015720</v>
      </c>
      <c r="C856" s="2">
        <v>24683880</v>
      </c>
      <c r="D856" s="23">
        <f>VLOOKUP(C856,consulPlanNegocio07042017!$A$2:$A$1141,1,FALSE)</f>
        <v>24683880</v>
      </c>
      <c r="E856" t="s">
        <v>2398</v>
      </c>
      <c r="F856" s="2">
        <v>3117202857</v>
      </c>
      <c r="G856" t="s">
        <v>246</v>
      </c>
      <c r="H856" s="6">
        <f>VLOOKUP(G856,'ID MUNICIPIO'!$E$2:$F$867,2,FALSE)</f>
        <v>459</v>
      </c>
      <c r="I856" t="s">
        <v>2827</v>
      </c>
      <c r="J856" t="s">
        <v>3</v>
      </c>
      <c r="K856" s="6">
        <f>VLOOKUP(J856,'ID MUNICIPIO'!$A$2:$H$867,8,FALSE)</f>
        <v>4</v>
      </c>
      <c r="L856" t="s">
        <v>58</v>
      </c>
      <c r="M856" t="s">
        <v>215</v>
      </c>
    </row>
    <row r="857" spans="1:13" hidden="1" x14ac:dyDescent="0.2">
      <c r="A857" t="s">
        <v>1186</v>
      </c>
      <c r="B857" s="2">
        <v>10015723</v>
      </c>
      <c r="C857" s="2">
        <v>7521032</v>
      </c>
      <c r="D857" s="23">
        <f>VLOOKUP(C857,consulPlanNegocio07042017!$A$2:$A$1141,1,FALSE)</f>
        <v>7521032</v>
      </c>
      <c r="E857" t="s">
        <v>2399</v>
      </c>
      <c r="F857" s="2">
        <v>3153162226</v>
      </c>
      <c r="G857" t="s">
        <v>191</v>
      </c>
      <c r="H857" s="6">
        <f>VLOOKUP(G857,'ID MUNICIPIO'!$E$2:$F$867,2,FALSE)</f>
        <v>18</v>
      </c>
      <c r="I857" t="s">
        <v>2827</v>
      </c>
      <c r="J857" t="s">
        <v>3</v>
      </c>
      <c r="K857" s="6">
        <f>VLOOKUP(J857,'ID MUNICIPIO'!$A$2:$H$867,8,FALSE)</f>
        <v>4</v>
      </c>
      <c r="L857" t="s">
        <v>22</v>
      </c>
      <c r="M857" t="s">
        <v>152</v>
      </c>
    </row>
    <row r="858" spans="1:13" hidden="1" x14ac:dyDescent="0.2">
      <c r="A858" t="s">
        <v>1187</v>
      </c>
      <c r="B858" s="2">
        <v>10015725</v>
      </c>
      <c r="C858" s="2">
        <v>900581167</v>
      </c>
      <c r="D858" s="23">
        <f>VLOOKUP(C858,consulPlanNegocio07042017!$A$2:$A$1141,1,FALSE)</f>
        <v>900581167</v>
      </c>
      <c r="E858" t="s">
        <v>2400</v>
      </c>
      <c r="F858" s="2">
        <v>3207974969</v>
      </c>
      <c r="G858" t="s">
        <v>46</v>
      </c>
      <c r="H858" s="6">
        <f>VLOOKUP(G858,'ID MUNICIPIO'!$E$2:$F$867,2,FALSE)</f>
        <v>82</v>
      </c>
      <c r="I858" t="s">
        <v>2826</v>
      </c>
      <c r="J858" t="s">
        <v>3</v>
      </c>
      <c r="K858" s="6">
        <f>VLOOKUP(J858,'ID MUNICIPIO'!$A$2:$H$867,8,FALSE)</f>
        <v>4</v>
      </c>
      <c r="L858" t="s">
        <v>22</v>
      </c>
      <c r="M858" t="s">
        <v>156</v>
      </c>
    </row>
    <row r="859" spans="1:13" hidden="1" x14ac:dyDescent="0.2">
      <c r="A859" t="s">
        <v>1188</v>
      </c>
      <c r="B859" s="2">
        <v>10015726</v>
      </c>
      <c r="C859" s="2">
        <v>804009588</v>
      </c>
      <c r="D859" s="23">
        <f>VLOOKUP(C859,consulPlanNegocio07042017!$A$2:$A$1141,1,FALSE)</f>
        <v>804009588</v>
      </c>
      <c r="E859" t="s">
        <v>2401</v>
      </c>
      <c r="F859" s="2">
        <v>3132090707</v>
      </c>
      <c r="G859" t="s">
        <v>154</v>
      </c>
      <c r="H859" s="6">
        <f>VLOOKUP(G859,'ID MUNICIPIO'!$E$2:$F$867,2,FALSE)</f>
        <v>707</v>
      </c>
      <c r="I859" t="s">
        <v>2826</v>
      </c>
      <c r="J859" t="s">
        <v>6</v>
      </c>
      <c r="K859" s="6">
        <f>VLOOKUP(J859,'ID MUNICIPIO'!$A$2:$H$867,8,FALSE)</f>
        <v>8</v>
      </c>
      <c r="L859" t="s">
        <v>83</v>
      </c>
      <c r="M859" t="s">
        <v>8</v>
      </c>
    </row>
    <row r="860" spans="1:13" hidden="1" x14ac:dyDescent="0.2">
      <c r="A860" t="s">
        <v>1189</v>
      </c>
      <c r="B860" s="2">
        <v>10015728</v>
      </c>
      <c r="C860" s="2">
        <v>890306231</v>
      </c>
      <c r="D860" s="23">
        <f>VLOOKUP(C860,consulPlanNegocio07042017!$A$2:$A$1141,1,FALSE)</f>
        <v>890306231</v>
      </c>
      <c r="E860" t="s">
        <v>2402</v>
      </c>
      <c r="F860" s="2">
        <v>926668138</v>
      </c>
      <c r="G860" t="s">
        <v>242</v>
      </c>
      <c r="H860" s="6">
        <f>VLOOKUP(G860,'ID MUNICIPIO'!$E$2:$F$867,2,FALSE)</f>
        <v>516</v>
      </c>
      <c r="I860" t="s">
        <v>2827</v>
      </c>
      <c r="J860" t="s">
        <v>3</v>
      </c>
      <c r="K860" s="6">
        <f>VLOOKUP(J860,'ID MUNICIPIO'!$A$2:$H$867,8,FALSE)</f>
        <v>4</v>
      </c>
      <c r="L860" t="s">
        <v>22</v>
      </c>
      <c r="M860" t="s">
        <v>175</v>
      </c>
    </row>
    <row r="861" spans="1:13" hidden="1" x14ac:dyDescent="0.2">
      <c r="A861" t="s">
        <v>1190</v>
      </c>
      <c r="B861" s="2">
        <v>10015757</v>
      </c>
      <c r="C861" s="2">
        <v>900301797</v>
      </c>
      <c r="D861" s="23">
        <f>VLOOKUP(C861,consulPlanNegocio07042017!$A$2:$A$1141,1,FALSE)</f>
        <v>900301797</v>
      </c>
      <c r="E861" t="s">
        <v>2403</v>
      </c>
      <c r="F861" s="2">
        <v>922674768</v>
      </c>
      <c r="G861" t="s">
        <v>218</v>
      </c>
      <c r="H861" s="6">
        <f>VLOOKUP(G861,'ID MUNICIPIO'!$E$2:$F$867,2,FALSE)</f>
        <v>486</v>
      </c>
      <c r="I861" t="s">
        <v>2826</v>
      </c>
      <c r="J861" t="s">
        <v>3</v>
      </c>
      <c r="K861" s="6">
        <f>VLOOKUP(J861,'ID MUNICIPIO'!$A$2:$H$867,8,FALSE)</f>
        <v>4</v>
      </c>
      <c r="L861" t="s">
        <v>31</v>
      </c>
      <c r="M861" t="s">
        <v>156</v>
      </c>
    </row>
    <row r="862" spans="1:13" hidden="1" x14ac:dyDescent="0.2">
      <c r="A862" t="s">
        <v>1191</v>
      </c>
      <c r="B862" s="2">
        <v>10015761</v>
      </c>
      <c r="C862" s="2">
        <v>9535249</v>
      </c>
      <c r="D862" s="23">
        <f>VLOOKUP(C862,consulPlanNegocio07042017!$A$2:$A$1141,1,FALSE)</f>
        <v>9535249</v>
      </c>
      <c r="E862" t="s">
        <v>2404</v>
      </c>
      <c r="F862" s="2">
        <v>3144291101</v>
      </c>
      <c r="G862" t="s">
        <v>77</v>
      </c>
      <c r="H862" s="6">
        <f>VLOOKUP(G862,'ID MUNICIPIO'!$E$2:$F$867,2,FALSE)</f>
        <v>300</v>
      </c>
      <c r="I862" t="s">
        <v>2827</v>
      </c>
      <c r="J862" t="s">
        <v>12</v>
      </c>
      <c r="K862" s="6">
        <f>VLOOKUP(J862,'ID MUNICIPIO'!$A$2:$H$867,8,FALSE)</f>
        <v>2</v>
      </c>
      <c r="L862" t="s">
        <v>7</v>
      </c>
      <c r="M862" t="s">
        <v>13</v>
      </c>
    </row>
    <row r="863" spans="1:13" hidden="1" x14ac:dyDescent="0.2">
      <c r="A863" t="s">
        <v>1192</v>
      </c>
      <c r="B863" s="2">
        <v>10015787</v>
      </c>
      <c r="C863" s="2">
        <v>24763747</v>
      </c>
      <c r="D863" s="23">
        <f>VLOOKUP(C863,consulPlanNegocio07042017!$A$2:$A$1141,1,FALSE)</f>
        <v>24763747</v>
      </c>
      <c r="E863" t="s">
        <v>2405</v>
      </c>
      <c r="F863" s="2">
        <v>983685549</v>
      </c>
      <c r="G863" t="s">
        <v>228</v>
      </c>
      <c r="H863" s="6">
        <f>VLOOKUP(G863,'ID MUNICIPIO'!$E$2:$F$867,2,FALSE)</f>
        <v>473</v>
      </c>
      <c r="I863" t="s">
        <v>2827</v>
      </c>
      <c r="J863" t="s">
        <v>3</v>
      </c>
      <c r="K863" s="6">
        <f>VLOOKUP(J863,'ID MUNICIPIO'!$A$2:$H$867,8,FALSE)</f>
        <v>4</v>
      </c>
      <c r="L863" t="s">
        <v>7</v>
      </c>
      <c r="M863" t="s">
        <v>215</v>
      </c>
    </row>
    <row r="864" spans="1:13" hidden="1" x14ac:dyDescent="0.2">
      <c r="A864" t="s">
        <v>1193</v>
      </c>
      <c r="B864" s="2">
        <v>10015796</v>
      </c>
      <c r="C864" s="2">
        <v>16798804</v>
      </c>
      <c r="D864" s="23">
        <f>VLOOKUP(C864,consulPlanNegocio07042017!$A$2:$A$1141,1,FALSE)</f>
        <v>16798804</v>
      </c>
      <c r="E864" t="s">
        <v>2406</v>
      </c>
      <c r="F864" s="2">
        <v>3206747018</v>
      </c>
      <c r="G864" t="s">
        <v>210</v>
      </c>
      <c r="H864" s="6">
        <f>VLOOKUP(G864,'ID MUNICIPIO'!$E$2:$F$867,2,FALSE)</f>
        <v>484</v>
      </c>
      <c r="I864" t="s">
        <v>2827</v>
      </c>
      <c r="J864" t="s">
        <v>3</v>
      </c>
      <c r="K864" s="6">
        <f>VLOOKUP(J864,'ID MUNICIPIO'!$A$2:$H$867,8,FALSE)</f>
        <v>4</v>
      </c>
      <c r="L864" t="s">
        <v>4</v>
      </c>
      <c r="M864" t="s">
        <v>183</v>
      </c>
    </row>
    <row r="865" spans="1:13" hidden="1" x14ac:dyDescent="0.2">
      <c r="A865" t="s">
        <v>1194</v>
      </c>
      <c r="B865" s="2">
        <v>10015797</v>
      </c>
      <c r="C865" s="2">
        <v>1053792313</v>
      </c>
      <c r="D865" s="23">
        <f>VLOOKUP(C865,consulPlanNegocio07042017!$A$2:$A$1141,1,FALSE)</f>
        <v>1053792313</v>
      </c>
      <c r="E865" t="s">
        <v>2407</v>
      </c>
      <c r="F865" s="2">
        <v>3162427986</v>
      </c>
      <c r="G865" t="s">
        <v>247</v>
      </c>
      <c r="H865" s="6">
        <f>VLOOKUP(G865,'ID MUNICIPIO'!$E$2:$F$867,2,FALSE)</f>
        <v>107</v>
      </c>
      <c r="I865" t="s">
        <v>2826</v>
      </c>
      <c r="J865" t="s">
        <v>3</v>
      </c>
      <c r="K865" s="6">
        <f>VLOOKUP(J865,'ID MUNICIPIO'!$A$2:$H$867,8,FALSE)</f>
        <v>4</v>
      </c>
      <c r="L865" t="s">
        <v>22</v>
      </c>
      <c r="M865" t="s">
        <v>183</v>
      </c>
    </row>
    <row r="866" spans="1:13" hidden="1" x14ac:dyDescent="0.2">
      <c r="A866" t="s">
        <v>1195</v>
      </c>
      <c r="B866" s="2">
        <v>10015798</v>
      </c>
      <c r="C866" s="2">
        <v>66857054</v>
      </c>
      <c r="D866" s="23">
        <f>VLOOKUP(C866,consulPlanNegocio07042017!$A$2:$A$1141,1,FALSE)</f>
        <v>66857054</v>
      </c>
      <c r="E866" t="s">
        <v>2408</v>
      </c>
      <c r="F866" s="2">
        <v>3154659321</v>
      </c>
      <c r="G866" t="s">
        <v>174</v>
      </c>
      <c r="H866" s="6">
        <f>VLOOKUP(G866,'ID MUNICIPIO'!$E$2:$F$867,2,FALSE)</f>
        <v>440</v>
      </c>
      <c r="I866" t="s">
        <v>2826</v>
      </c>
      <c r="J866" t="s">
        <v>3</v>
      </c>
      <c r="K866" s="6">
        <f>VLOOKUP(J866,'ID MUNICIPIO'!$A$2:$H$867,8,FALSE)</f>
        <v>4</v>
      </c>
      <c r="L866" t="s">
        <v>7</v>
      </c>
      <c r="M866" t="s">
        <v>175</v>
      </c>
    </row>
    <row r="867" spans="1:13" hidden="1" x14ac:dyDescent="0.2">
      <c r="A867" t="s">
        <v>1196</v>
      </c>
      <c r="B867" s="2">
        <v>10015799</v>
      </c>
      <c r="C867" s="2">
        <v>75142855</v>
      </c>
      <c r="D867" s="23">
        <f>VLOOKUP(C867,consulPlanNegocio07042017!$A$2:$A$1141,1,FALSE)</f>
        <v>75142855</v>
      </c>
      <c r="E867" t="s">
        <v>2409</v>
      </c>
      <c r="F867" s="2">
        <v>3103965226</v>
      </c>
      <c r="G867" t="s">
        <v>216</v>
      </c>
      <c r="H867" s="6">
        <f>VLOOKUP(G867,'ID MUNICIPIO'!$E$2:$F$867,2,FALSE)</f>
        <v>45</v>
      </c>
      <c r="I867" t="s">
        <v>2827</v>
      </c>
      <c r="J867" t="s">
        <v>3</v>
      </c>
      <c r="K867" s="6">
        <f>VLOOKUP(J867,'ID MUNICIPIO'!$A$2:$H$867,8,FALSE)</f>
        <v>4</v>
      </c>
      <c r="L867" t="s">
        <v>22</v>
      </c>
      <c r="M867" t="s">
        <v>183</v>
      </c>
    </row>
    <row r="868" spans="1:13" hidden="1" x14ac:dyDescent="0.2">
      <c r="A868" t="s">
        <v>1197</v>
      </c>
      <c r="B868" s="2">
        <v>10015802</v>
      </c>
      <c r="C868" s="2">
        <v>15355154</v>
      </c>
      <c r="D868" s="23">
        <f>VLOOKUP(C868,consulPlanNegocio07042017!$A$2:$A$1141,1,FALSE)</f>
        <v>15355154</v>
      </c>
      <c r="E868" t="s">
        <v>2410</v>
      </c>
      <c r="F868" s="2">
        <v>3116016563</v>
      </c>
      <c r="G868" t="s">
        <v>135</v>
      </c>
      <c r="H868" s="6" t="e">
        <f>VLOOKUP(G868,'ID MUNICIPIO'!$E$2:$F$867,2,FALSE)</f>
        <v>#N/A</v>
      </c>
      <c r="I868" t="s">
        <v>2827</v>
      </c>
      <c r="J868" t="s">
        <v>14</v>
      </c>
      <c r="K868" s="6">
        <f>VLOOKUP(J868,'ID MUNICIPIO'!$A$2:$H$867,8,FALSE)</f>
        <v>1</v>
      </c>
      <c r="L868" t="s">
        <v>83</v>
      </c>
      <c r="M868" t="s">
        <v>42</v>
      </c>
    </row>
    <row r="869" spans="1:13" hidden="1" x14ac:dyDescent="0.2">
      <c r="A869" t="s">
        <v>1198</v>
      </c>
      <c r="B869" s="2">
        <v>10015803</v>
      </c>
      <c r="C869" s="2">
        <v>900349569</v>
      </c>
      <c r="D869" s="23">
        <f>VLOOKUP(C869,consulPlanNegocio07042017!$A$2:$A$1141,1,FALSE)</f>
        <v>900349569</v>
      </c>
      <c r="E869" t="s">
        <v>2411</v>
      </c>
      <c r="F869" s="2">
        <v>3174395034</v>
      </c>
      <c r="G869" t="s">
        <v>217</v>
      </c>
      <c r="H869" s="6">
        <f>VLOOKUP(G869,'ID MUNICIPIO'!$E$2:$F$867,2,FALSE)</f>
        <v>482</v>
      </c>
      <c r="I869" t="s">
        <v>2826</v>
      </c>
      <c r="J869" t="s">
        <v>3</v>
      </c>
      <c r="K869" s="6">
        <f>VLOOKUP(J869,'ID MUNICIPIO'!$A$2:$H$867,8,FALSE)</f>
        <v>4</v>
      </c>
      <c r="L869" t="s">
        <v>31</v>
      </c>
      <c r="M869" t="s">
        <v>175</v>
      </c>
    </row>
    <row r="870" spans="1:13" hidden="1" x14ac:dyDescent="0.2">
      <c r="A870" t="s">
        <v>1199</v>
      </c>
      <c r="B870" s="2">
        <v>10015828</v>
      </c>
      <c r="C870" s="2">
        <v>16356127</v>
      </c>
      <c r="D870" s="23">
        <f>VLOOKUP(C870,consulPlanNegocio07042017!$A$2:$A$1141,1,FALSE)</f>
        <v>16356127</v>
      </c>
      <c r="E870" t="s">
        <v>2412</v>
      </c>
      <c r="F870" s="2">
        <v>3113498538</v>
      </c>
      <c r="G870" t="s">
        <v>239</v>
      </c>
      <c r="H870" s="6">
        <f>VLOOKUP(G870,'ID MUNICIPIO'!$E$2:$F$867,2,FALSE)</f>
        <v>508</v>
      </c>
      <c r="I870" t="s">
        <v>2827</v>
      </c>
      <c r="J870" t="s">
        <v>3</v>
      </c>
      <c r="K870" s="6">
        <f>VLOOKUP(J870,'ID MUNICIPIO'!$A$2:$H$867,8,FALSE)</f>
        <v>4</v>
      </c>
      <c r="L870" t="s">
        <v>22</v>
      </c>
      <c r="M870" t="s">
        <v>215</v>
      </c>
    </row>
    <row r="871" spans="1:13" hidden="1" x14ac:dyDescent="0.2">
      <c r="A871" t="s">
        <v>1200</v>
      </c>
      <c r="B871" s="2">
        <v>10015833</v>
      </c>
      <c r="C871" s="2">
        <v>900474780</v>
      </c>
      <c r="D871" s="23">
        <f>VLOOKUP(C871,consulPlanNegocio07042017!$A$2:$A$1141,1,FALSE)</f>
        <v>900474780</v>
      </c>
      <c r="E871" t="s">
        <v>2413</v>
      </c>
      <c r="F871" s="2">
        <v>3104530356</v>
      </c>
      <c r="G871" t="s">
        <v>19</v>
      </c>
      <c r="H871" s="6">
        <f>VLOOKUP(G871,'ID MUNICIPIO'!$E$2:$F$867,2,FALSE)</f>
        <v>312</v>
      </c>
      <c r="I871" t="s">
        <v>2827</v>
      </c>
      <c r="J871" t="s">
        <v>159</v>
      </c>
      <c r="K871" s="6">
        <f>VLOOKUP(J871,'ID MUNICIPIO'!$A$2:$H$867,8,FALSE)</f>
        <v>10</v>
      </c>
      <c r="L871" t="s">
        <v>68</v>
      </c>
      <c r="M871" t="s">
        <v>160</v>
      </c>
    </row>
    <row r="872" spans="1:13" hidden="1" x14ac:dyDescent="0.2">
      <c r="A872" t="s">
        <v>1201</v>
      </c>
      <c r="B872" s="2">
        <v>10015834</v>
      </c>
      <c r="C872" s="2">
        <v>900168533</v>
      </c>
      <c r="D872" s="23">
        <f>VLOOKUP(C872,consulPlanNegocio07042017!$A$2:$A$1141,1,FALSE)</f>
        <v>900168533</v>
      </c>
      <c r="E872" t="s">
        <v>2413</v>
      </c>
      <c r="F872" s="2">
        <v>3154711376</v>
      </c>
      <c r="G872" t="s">
        <v>19</v>
      </c>
      <c r="H872" s="6">
        <f>VLOOKUP(G872,'ID MUNICIPIO'!$E$2:$F$867,2,FALSE)</f>
        <v>312</v>
      </c>
      <c r="I872" t="s">
        <v>2827</v>
      </c>
      <c r="J872" t="s">
        <v>159</v>
      </c>
      <c r="K872" s="6">
        <f>VLOOKUP(J872,'ID MUNICIPIO'!$A$2:$H$867,8,FALSE)</f>
        <v>10</v>
      </c>
      <c r="L872" t="s">
        <v>68</v>
      </c>
      <c r="M872" t="s">
        <v>160</v>
      </c>
    </row>
    <row r="873" spans="1:13" hidden="1" x14ac:dyDescent="0.2">
      <c r="A873" t="s">
        <v>1202</v>
      </c>
      <c r="B873" s="2">
        <v>10015844</v>
      </c>
      <c r="C873" s="2">
        <v>24370790</v>
      </c>
      <c r="D873" s="23">
        <f>VLOOKUP(C873,consulPlanNegocio07042017!$A$2:$A$1141,1,FALSE)</f>
        <v>24370790</v>
      </c>
      <c r="E873" t="s">
        <v>2414</v>
      </c>
      <c r="F873" s="2">
        <v>3148920465</v>
      </c>
      <c r="G873" t="s">
        <v>248</v>
      </c>
      <c r="H873" s="6">
        <f>VLOOKUP(G873,'ID MUNICIPIO'!$E$2:$F$867,2,FALSE)</f>
        <v>3</v>
      </c>
      <c r="I873" t="s">
        <v>2826</v>
      </c>
      <c r="J873" t="s">
        <v>3</v>
      </c>
      <c r="K873" s="6">
        <f>VLOOKUP(J873,'ID MUNICIPIO'!$A$2:$H$867,8,FALSE)</f>
        <v>4</v>
      </c>
      <c r="L873" t="s">
        <v>22</v>
      </c>
      <c r="M873" t="s">
        <v>183</v>
      </c>
    </row>
    <row r="874" spans="1:13" hidden="1" x14ac:dyDescent="0.2">
      <c r="A874" t="s">
        <v>1203</v>
      </c>
      <c r="B874" s="2">
        <v>10015845</v>
      </c>
      <c r="C874" s="2">
        <v>6268622</v>
      </c>
      <c r="D874" s="23">
        <f>VLOOKUP(C874,consulPlanNegocio07042017!$A$2:$A$1141,1,FALSE)</f>
        <v>6268622</v>
      </c>
      <c r="E874" t="s">
        <v>2415</v>
      </c>
      <c r="F874" s="2">
        <v>3157017566</v>
      </c>
      <c r="G874" t="s">
        <v>230</v>
      </c>
      <c r="H874" s="6">
        <f>VLOOKUP(G874,'ID MUNICIPIO'!$E$2:$F$867,2,FALSE)</f>
        <v>441</v>
      </c>
      <c r="I874" t="s">
        <v>2827</v>
      </c>
      <c r="J874" t="s">
        <v>3</v>
      </c>
      <c r="K874" s="6">
        <f>VLOOKUP(J874,'ID MUNICIPIO'!$A$2:$H$867,8,FALSE)</f>
        <v>4</v>
      </c>
      <c r="L874" t="s">
        <v>31</v>
      </c>
      <c r="M874" t="s">
        <v>175</v>
      </c>
    </row>
    <row r="875" spans="1:13" hidden="1" x14ac:dyDescent="0.2">
      <c r="A875" t="s">
        <v>1204</v>
      </c>
      <c r="B875" s="2">
        <v>10015846</v>
      </c>
      <c r="C875" s="2">
        <v>66887792</v>
      </c>
      <c r="D875" s="23">
        <f>VLOOKUP(C875,consulPlanNegocio07042017!$A$2:$A$1141,1,FALSE)</f>
        <v>66887792</v>
      </c>
      <c r="E875" t="s">
        <v>2416</v>
      </c>
      <c r="F875" s="2">
        <v>3136316257</v>
      </c>
      <c r="G875" t="s">
        <v>229</v>
      </c>
      <c r="H875" s="6">
        <f>VLOOKUP(G875,'ID MUNICIPIO'!$E$2:$F$867,2,FALSE)</f>
        <v>447</v>
      </c>
      <c r="I875" t="s">
        <v>2826</v>
      </c>
      <c r="J875" t="s">
        <v>3</v>
      </c>
      <c r="K875" s="6">
        <f>VLOOKUP(J875,'ID MUNICIPIO'!$A$2:$H$867,8,FALSE)</f>
        <v>4</v>
      </c>
      <c r="L875" t="s">
        <v>31</v>
      </c>
      <c r="M875" t="s">
        <v>175</v>
      </c>
    </row>
    <row r="876" spans="1:13" hidden="1" x14ac:dyDescent="0.2">
      <c r="A876" t="s">
        <v>1205</v>
      </c>
      <c r="B876" s="2">
        <v>10015848</v>
      </c>
      <c r="C876" s="2">
        <v>900813710</v>
      </c>
      <c r="D876" s="23">
        <f>VLOOKUP(C876,consulPlanNegocio07042017!$A$2:$A$1141,1,FALSE)</f>
        <v>900813710</v>
      </c>
      <c r="E876" t="s">
        <v>2417</v>
      </c>
      <c r="F876" s="2">
        <v>3137342154</v>
      </c>
      <c r="G876" t="s">
        <v>220</v>
      </c>
      <c r="H876" s="6">
        <f>VLOOKUP(G876,'ID MUNICIPIO'!$E$2:$F$867,2,FALSE)</f>
        <v>491</v>
      </c>
      <c r="I876" t="s">
        <v>2826</v>
      </c>
      <c r="J876" t="s">
        <v>3</v>
      </c>
      <c r="K876" s="6">
        <f>VLOOKUP(J876,'ID MUNICIPIO'!$A$2:$H$867,8,FALSE)</f>
        <v>4</v>
      </c>
      <c r="L876" t="s">
        <v>31</v>
      </c>
      <c r="M876" t="s">
        <v>175</v>
      </c>
    </row>
    <row r="877" spans="1:13" hidden="1" x14ac:dyDescent="0.2">
      <c r="A877" t="s">
        <v>1206</v>
      </c>
      <c r="B877" s="2">
        <v>10015850</v>
      </c>
      <c r="C877" s="2">
        <v>900391494</v>
      </c>
      <c r="D877" s="23">
        <f>VLOOKUP(C877,consulPlanNegocio07042017!$A$2:$A$1141,1,FALSE)</f>
        <v>900391494</v>
      </c>
      <c r="E877" t="s">
        <v>2418</v>
      </c>
      <c r="F877" s="2">
        <v>3113545003</v>
      </c>
      <c r="G877" t="s">
        <v>217</v>
      </c>
      <c r="H877" s="6">
        <f>VLOOKUP(G877,'ID MUNICIPIO'!$E$2:$F$867,2,FALSE)</f>
        <v>482</v>
      </c>
      <c r="I877" t="s">
        <v>2826</v>
      </c>
      <c r="J877" t="s">
        <v>3</v>
      </c>
      <c r="K877" s="6">
        <f>VLOOKUP(J877,'ID MUNICIPIO'!$A$2:$H$867,8,FALSE)</f>
        <v>4</v>
      </c>
      <c r="L877" t="s">
        <v>31</v>
      </c>
      <c r="M877" t="s">
        <v>175</v>
      </c>
    </row>
    <row r="878" spans="1:13" hidden="1" x14ac:dyDescent="0.2">
      <c r="A878" t="s">
        <v>1207</v>
      </c>
      <c r="B878" s="2">
        <v>10015851</v>
      </c>
      <c r="C878" s="2">
        <v>25160213</v>
      </c>
      <c r="D878" s="23">
        <f>VLOOKUP(C878,consulPlanNegocio07042017!$A$2:$A$1141,1,FALSE)</f>
        <v>25160213</v>
      </c>
      <c r="E878" t="s">
        <v>2419</v>
      </c>
      <c r="F878" s="2">
        <v>3113838001</v>
      </c>
      <c r="G878" t="s">
        <v>210</v>
      </c>
      <c r="H878" s="6">
        <f>VLOOKUP(G878,'ID MUNICIPIO'!$E$2:$F$867,2,FALSE)</f>
        <v>484</v>
      </c>
      <c r="I878" t="s">
        <v>2827</v>
      </c>
      <c r="J878" t="s">
        <v>3</v>
      </c>
      <c r="K878" s="6">
        <f>VLOOKUP(J878,'ID MUNICIPIO'!$A$2:$H$867,8,FALSE)</f>
        <v>4</v>
      </c>
      <c r="L878" t="s">
        <v>83</v>
      </c>
      <c r="M878" t="s">
        <v>215</v>
      </c>
    </row>
    <row r="879" spans="1:13" hidden="1" x14ac:dyDescent="0.2">
      <c r="A879" t="s">
        <v>1208</v>
      </c>
      <c r="B879" s="2">
        <v>10015852</v>
      </c>
      <c r="C879" s="2">
        <v>900451935</v>
      </c>
      <c r="D879" s="23">
        <f>VLOOKUP(C879,consulPlanNegocio07042017!$A$2:$A$1141,1,FALSE)</f>
        <v>900451935</v>
      </c>
      <c r="E879" t="s">
        <v>2420</v>
      </c>
      <c r="F879" s="2">
        <v>3205480520</v>
      </c>
      <c r="G879" t="s">
        <v>249</v>
      </c>
      <c r="H879" s="6">
        <f>VLOOKUP(G879,'ID MUNICIPIO'!$E$2:$F$867,2,FALSE)</f>
        <v>42</v>
      </c>
      <c r="I879" t="s">
        <v>2826</v>
      </c>
      <c r="J879" t="s">
        <v>14</v>
      </c>
      <c r="K879" s="6">
        <f>VLOOKUP(J879,'ID MUNICIPIO'!$A$2:$H$867,8,FALSE)</f>
        <v>1</v>
      </c>
      <c r="L879" t="s">
        <v>68</v>
      </c>
      <c r="M879" t="s">
        <v>16</v>
      </c>
    </row>
    <row r="880" spans="1:13" hidden="1" x14ac:dyDescent="0.2">
      <c r="A880" t="s">
        <v>1209</v>
      </c>
      <c r="B880" s="2">
        <v>10015853</v>
      </c>
      <c r="C880" s="2">
        <v>900434094</v>
      </c>
      <c r="D880" s="23">
        <f>VLOOKUP(C880,consulPlanNegocio07042017!$A$2:$A$1141,1,FALSE)</f>
        <v>900434094</v>
      </c>
      <c r="E880" t="s">
        <v>2421</v>
      </c>
      <c r="F880" s="2">
        <v>3205742954</v>
      </c>
      <c r="G880" t="s">
        <v>250</v>
      </c>
      <c r="H880" s="6">
        <f>VLOOKUP(G880,'ID MUNICIPIO'!$E$2:$F$867,2,FALSE)</f>
        <v>136</v>
      </c>
      <c r="I880" t="s">
        <v>2827</v>
      </c>
      <c r="J880" t="s">
        <v>14</v>
      </c>
      <c r="K880" s="6">
        <f>VLOOKUP(J880,'ID MUNICIPIO'!$A$2:$H$867,8,FALSE)</f>
        <v>1</v>
      </c>
      <c r="L880" t="s">
        <v>68</v>
      </c>
      <c r="M880" t="s">
        <v>16</v>
      </c>
    </row>
    <row r="881" spans="1:13" hidden="1" x14ac:dyDescent="0.2">
      <c r="A881" t="s">
        <v>1210</v>
      </c>
      <c r="B881" s="2">
        <v>10015854</v>
      </c>
      <c r="C881" s="2">
        <v>900041685</v>
      </c>
      <c r="D881" s="23">
        <f>VLOOKUP(C881,consulPlanNegocio07042017!$A$2:$A$1141,1,FALSE)</f>
        <v>900041685</v>
      </c>
      <c r="E881" t="s">
        <v>2422</v>
      </c>
      <c r="F881" s="2">
        <v>3205668494</v>
      </c>
      <c r="G881" t="s">
        <v>249</v>
      </c>
      <c r="H881" s="6">
        <f>VLOOKUP(G881,'ID MUNICIPIO'!$E$2:$F$867,2,FALSE)</f>
        <v>42</v>
      </c>
      <c r="I881" t="s">
        <v>2826</v>
      </c>
      <c r="J881" t="s">
        <v>14</v>
      </c>
      <c r="K881" s="6">
        <f>VLOOKUP(J881,'ID MUNICIPIO'!$A$2:$H$867,8,FALSE)</f>
        <v>1</v>
      </c>
      <c r="L881" t="s">
        <v>68</v>
      </c>
      <c r="M881" t="s">
        <v>16</v>
      </c>
    </row>
    <row r="882" spans="1:13" hidden="1" x14ac:dyDescent="0.2">
      <c r="A882" t="s">
        <v>1211</v>
      </c>
      <c r="B882" s="2">
        <v>10015856</v>
      </c>
      <c r="C882" s="2">
        <v>76313433</v>
      </c>
      <c r="D882" s="23">
        <f>VLOOKUP(C882,consulPlanNegocio07042017!$A$2:$A$1141,1,FALSE)</f>
        <v>76313433</v>
      </c>
      <c r="E882" t="s">
        <v>2423</v>
      </c>
      <c r="F882" s="2">
        <v>3214300760</v>
      </c>
      <c r="G882" t="s">
        <v>174</v>
      </c>
      <c r="H882" s="6">
        <f>VLOOKUP(G882,'ID MUNICIPIO'!$E$2:$F$867,2,FALSE)</f>
        <v>440</v>
      </c>
      <c r="I882" t="s">
        <v>2827</v>
      </c>
      <c r="J882" t="s">
        <v>3</v>
      </c>
      <c r="K882" s="6">
        <f>VLOOKUP(J882,'ID MUNICIPIO'!$A$2:$H$867,8,FALSE)</f>
        <v>4</v>
      </c>
      <c r="L882" t="s">
        <v>31</v>
      </c>
      <c r="M882" t="s">
        <v>175</v>
      </c>
    </row>
    <row r="883" spans="1:13" hidden="1" x14ac:dyDescent="0.2">
      <c r="A883" t="s">
        <v>1212</v>
      </c>
      <c r="B883" s="2">
        <v>10015858</v>
      </c>
      <c r="C883" s="2">
        <v>80525942</v>
      </c>
      <c r="D883" s="23">
        <f>VLOOKUP(C883,consulPlanNegocio07042017!$A$2:$A$1141,1,FALSE)</f>
        <v>80525942</v>
      </c>
      <c r="E883" t="s">
        <v>2424</v>
      </c>
      <c r="F883" s="2">
        <v>3105607772</v>
      </c>
      <c r="G883" t="s">
        <v>82</v>
      </c>
      <c r="H883" s="6">
        <f>VLOOKUP(G883,'ID MUNICIPIO'!$E$2:$F$867,2,FALSE)</f>
        <v>332</v>
      </c>
      <c r="I883" t="s">
        <v>2826</v>
      </c>
      <c r="J883" t="s">
        <v>10</v>
      </c>
      <c r="K883" s="6">
        <f>VLOOKUP(J883,'ID MUNICIPIO'!$A$2:$H$867,8,FALSE)</f>
        <v>3</v>
      </c>
      <c r="L883" t="s">
        <v>31</v>
      </c>
      <c r="M883" t="s">
        <v>11</v>
      </c>
    </row>
    <row r="884" spans="1:13" hidden="1" x14ac:dyDescent="0.2">
      <c r="A884" t="s">
        <v>1213</v>
      </c>
      <c r="B884" s="2">
        <v>10015884</v>
      </c>
      <c r="C884" s="2">
        <v>815002075</v>
      </c>
      <c r="D884" s="23">
        <f>VLOOKUP(C884,consulPlanNegocio07042017!$A$2:$A$1141,1,FALSE)</f>
        <v>815002075</v>
      </c>
      <c r="E884" t="s">
        <v>2425</v>
      </c>
      <c r="F884" s="2">
        <v>942857080</v>
      </c>
      <c r="G884" t="s">
        <v>164</v>
      </c>
      <c r="H884" s="6">
        <f>VLOOKUP(G884,'ID MUNICIPIO'!$E$2:$F$867,2,FALSE)</f>
        <v>72</v>
      </c>
      <c r="I884" t="s">
        <v>2826</v>
      </c>
      <c r="J884" t="s">
        <v>3</v>
      </c>
      <c r="K884" s="6">
        <f>VLOOKUP(J884,'ID MUNICIPIO'!$A$2:$H$867,8,FALSE)</f>
        <v>4</v>
      </c>
      <c r="L884" t="s">
        <v>4</v>
      </c>
      <c r="M884" t="s">
        <v>183</v>
      </c>
    </row>
    <row r="885" spans="1:13" hidden="1" x14ac:dyDescent="0.2">
      <c r="A885" t="s">
        <v>1214</v>
      </c>
      <c r="B885" s="2">
        <v>10015891</v>
      </c>
      <c r="C885" s="2">
        <v>900598481</v>
      </c>
      <c r="D885" s="23">
        <f>VLOOKUP(C885,consulPlanNegocio07042017!$A$2:$A$1141,1,FALSE)</f>
        <v>900598481</v>
      </c>
      <c r="E885" t="s">
        <v>2426</v>
      </c>
      <c r="F885" s="2">
        <v>3106273670</v>
      </c>
      <c r="G885" t="s">
        <v>179</v>
      </c>
      <c r="H885" s="6">
        <f>VLOOKUP(G885,'ID MUNICIPIO'!$E$2:$F$867,2,FALSE)</f>
        <v>807</v>
      </c>
      <c r="I885" t="s">
        <v>2826</v>
      </c>
      <c r="J885" t="s">
        <v>132</v>
      </c>
      <c r="K885" s="6">
        <f>VLOOKUP(J885,'ID MUNICIPIO'!$A$2:$H$867,8,FALSE)</f>
        <v>9</v>
      </c>
      <c r="L885" t="s">
        <v>7</v>
      </c>
      <c r="M885" t="s">
        <v>133</v>
      </c>
    </row>
    <row r="886" spans="1:13" hidden="1" x14ac:dyDescent="0.2">
      <c r="A886" t="s">
        <v>1215</v>
      </c>
      <c r="B886" s="2">
        <v>10015892</v>
      </c>
      <c r="C886" s="2">
        <v>900335836</v>
      </c>
      <c r="D886" s="23">
        <f>VLOOKUP(C886,consulPlanNegocio07042017!$A$2:$A$1141,1,FALSE)</f>
        <v>900335836</v>
      </c>
      <c r="E886" t="s">
        <v>2427</v>
      </c>
      <c r="F886" s="2">
        <v>3134723884</v>
      </c>
      <c r="G886" t="s">
        <v>19</v>
      </c>
      <c r="H886" s="6">
        <f>VLOOKUP(G886,'ID MUNICIPIO'!$E$2:$F$867,2,FALSE)</f>
        <v>312</v>
      </c>
      <c r="I886" t="s">
        <v>2826</v>
      </c>
      <c r="J886" t="s">
        <v>159</v>
      </c>
      <c r="K886" s="6">
        <f>VLOOKUP(J886,'ID MUNICIPIO'!$A$2:$H$867,8,FALSE)</f>
        <v>10</v>
      </c>
      <c r="L886" t="s">
        <v>68</v>
      </c>
      <c r="M886" t="s">
        <v>251</v>
      </c>
    </row>
    <row r="887" spans="1:13" hidden="1" x14ac:dyDescent="0.2">
      <c r="A887" t="s">
        <v>1216</v>
      </c>
      <c r="B887" s="2">
        <v>10015893</v>
      </c>
      <c r="C887" s="2">
        <v>19247303</v>
      </c>
      <c r="D887" s="23">
        <f>VLOOKUP(C887,consulPlanNegocio07042017!$A$2:$A$1141,1,FALSE)</f>
        <v>19247303</v>
      </c>
      <c r="E887" t="s">
        <v>2428</v>
      </c>
      <c r="F887" s="2">
        <v>3104360323</v>
      </c>
      <c r="G887" t="s">
        <v>234</v>
      </c>
      <c r="H887" s="6">
        <f>VLOOKUP(G887,'ID MUNICIPIO'!$E$2:$F$867,2,FALSE)</f>
        <v>438</v>
      </c>
      <c r="I887" t="s">
        <v>2827</v>
      </c>
      <c r="J887" t="s">
        <v>3</v>
      </c>
      <c r="K887" s="6">
        <f>VLOOKUP(J887,'ID MUNICIPIO'!$A$2:$H$867,8,FALSE)</f>
        <v>4</v>
      </c>
      <c r="L887" t="s">
        <v>22</v>
      </c>
      <c r="M887" t="s">
        <v>152</v>
      </c>
    </row>
    <row r="888" spans="1:13" hidden="1" x14ac:dyDescent="0.2">
      <c r="A888" t="s">
        <v>1217</v>
      </c>
      <c r="B888" s="2">
        <v>10015894</v>
      </c>
      <c r="C888" s="2">
        <v>6423266</v>
      </c>
      <c r="D888" s="23">
        <f>VLOOKUP(C888,consulPlanNegocio07042017!$A$2:$A$1141,1,FALSE)</f>
        <v>6423266</v>
      </c>
      <c r="E888" t="s">
        <v>2429</v>
      </c>
      <c r="F888" s="2">
        <v>3113558690</v>
      </c>
      <c r="G888" t="s">
        <v>252</v>
      </c>
      <c r="H888" s="6">
        <f>VLOOKUP(G888,'ID MUNICIPIO'!$E$2:$F$867,2,FALSE)</f>
        <v>512</v>
      </c>
      <c r="I888" t="s">
        <v>2827</v>
      </c>
      <c r="J888" t="s">
        <v>3</v>
      </c>
      <c r="K888" s="6">
        <f>VLOOKUP(J888,'ID MUNICIPIO'!$A$2:$H$867,8,FALSE)</f>
        <v>4</v>
      </c>
      <c r="L888" t="s">
        <v>22</v>
      </c>
      <c r="M888" t="s">
        <v>175</v>
      </c>
    </row>
    <row r="889" spans="1:13" hidden="1" x14ac:dyDescent="0.2">
      <c r="A889" t="s">
        <v>1218</v>
      </c>
      <c r="B889" s="2">
        <v>10015952</v>
      </c>
      <c r="C889" s="2">
        <v>900539144</v>
      </c>
      <c r="D889" s="23">
        <f>VLOOKUP(C889,consulPlanNegocio07042017!$A$2:$A$1141,1,FALSE)</f>
        <v>900539144</v>
      </c>
      <c r="E889" t="s">
        <v>2430</v>
      </c>
      <c r="F889" s="2">
        <v>3147907950</v>
      </c>
      <c r="G889" t="s">
        <v>231</v>
      </c>
      <c r="H889" s="6">
        <f>VLOOKUP(G889,'ID MUNICIPIO'!$E$2:$F$867,2,FALSE)</f>
        <v>422</v>
      </c>
      <c r="I889" t="s">
        <v>2827</v>
      </c>
      <c r="J889" t="s">
        <v>3</v>
      </c>
      <c r="K889" s="6">
        <f>VLOOKUP(J889,'ID MUNICIPIO'!$A$2:$H$867,8,FALSE)</f>
        <v>4</v>
      </c>
      <c r="L889" t="s">
        <v>83</v>
      </c>
      <c r="M889" t="s">
        <v>215</v>
      </c>
    </row>
    <row r="890" spans="1:13" hidden="1" x14ac:dyDescent="0.2">
      <c r="A890" t="s">
        <v>1219</v>
      </c>
      <c r="B890" s="2">
        <v>10015983</v>
      </c>
      <c r="C890" s="2">
        <v>900820066</v>
      </c>
      <c r="D890" s="23">
        <f>VLOOKUP(C890,consulPlanNegocio07042017!$A$2:$A$1141,1,FALSE)</f>
        <v>900820066</v>
      </c>
      <c r="E890" t="s">
        <v>2431</v>
      </c>
      <c r="F890" s="2">
        <v>3133334948</v>
      </c>
      <c r="G890" t="s">
        <v>36</v>
      </c>
      <c r="H890" s="6">
        <f>VLOOKUP(G890,'ID MUNICIPIO'!$E$2:$F$867,2,FALSE)</f>
        <v>373</v>
      </c>
      <c r="I890" t="s">
        <v>2826</v>
      </c>
      <c r="J890" t="s">
        <v>10</v>
      </c>
      <c r="K890" s="6">
        <f>VLOOKUP(J890,'ID MUNICIPIO'!$A$2:$H$867,8,FALSE)</f>
        <v>3</v>
      </c>
      <c r="L890" t="s">
        <v>22</v>
      </c>
      <c r="M890" t="s">
        <v>11</v>
      </c>
    </row>
    <row r="891" spans="1:13" hidden="1" x14ac:dyDescent="0.2">
      <c r="A891" t="s">
        <v>1220</v>
      </c>
      <c r="B891" s="2">
        <v>10016004</v>
      </c>
      <c r="C891" s="2">
        <v>75072439</v>
      </c>
      <c r="D891" s="23">
        <f>VLOOKUP(C891,consulPlanNegocio07042017!$A$2:$A$1141,1,FALSE)</f>
        <v>75072439</v>
      </c>
      <c r="E891" t="s">
        <v>2432</v>
      </c>
      <c r="F891" s="2">
        <v>8874372</v>
      </c>
      <c r="G891" t="s">
        <v>110</v>
      </c>
      <c r="H891" s="6">
        <f>VLOOKUP(G891,'ID MUNICIPIO'!$E$2:$F$867,2,FALSE)</f>
        <v>87</v>
      </c>
      <c r="I891" t="s">
        <v>2827</v>
      </c>
      <c r="J891" t="s">
        <v>3</v>
      </c>
      <c r="K891" s="6">
        <f>VLOOKUP(J891,'ID MUNICIPIO'!$A$2:$H$867,8,FALSE)</f>
        <v>4</v>
      </c>
      <c r="L891" t="s">
        <v>83</v>
      </c>
      <c r="M891" t="s">
        <v>183</v>
      </c>
    </row>
    <row r="892" spans="1:13" hidden="1" x14ac:dyDescent="0.2">
      <c r="A892" t="s">
        <v>1221</v>
      </c>
      <c r="B892" s="2">
        <v>10016005</v>
      </c>
      <c r="C892" s="2">
        <v>816004287</v>
      </c>
      <c r="D892" s="23">
        <f>VLOOKUP(C892,consulPlanNegocio07042017!$A$2:$A$1141,1,FALSE)</f>
        <v>816004287</v>
      </c>
      <c r="E892" t="s">
        <v>2433</v>
      </c>
      <c r="F892" s="2">
        <v>3148928124</v>
      </c>
      <c r="G892" t="s">
        <v>210</v>
      </c>
      <c r="H892" s="6">
        <f>VLOOKUP(G892,'ID MUNICIPIO'!$E$2:$F$867,2,FALSE)</f>
        <v>484</v>
      </c>
      <c r="I892" t="s">
        <v>2826</v>
      </c>
      <c r="J892" t="s">
        <v>3</v>
      </c>
      <c r="K892" s="6">
        <f>VLOOKUP(J892,'ID MUNICIPIO'!$A$2:$H$867,8,FALSE)</f>
        <v>4</v>
      </c>
      <c r="L892" t="s">
        <v>22</v>
      </c>
      <c r="M892" t="s">
        <v>215</v>
      </c>
    </row>
    <row r="893" spans="1:13" hidden="1" x14ac:dyDescent="0.2">
      <c r="A893" t="s">
        <v>1222</v>
      </c>
      <c r="B893" s="2">
        <v>10016006</v>
      </c>
      <c r="C893" s="2">
        <v>1850016</v>
      </c>
      <c r="D893" s="23">
        <f>VLOOKUP(C893,consulPlanNegocio07042017!$A$2:$A$1141,1,FALSE)</f>
        <v>1850016</v>
      </c>
      <c r="E893" t="s">
        <v>2434</v>
      </c>
      <c r="F893" s="2">
        <v>3113838001</v>
      </c>
      <c r="G893" t="s">
        <v>253</v>
      </c>
      <c r="H893" s="6">
        <f>VLOOKUP(G893,'ID MUNICIPIO'!$E$2:$F$867,2,FALSE)</f>
        <v>448</v>
      </c>
      <c r="I893" t="s">
        <v>2827</v>
      </c>
      <c r="J893" t="s">
        <v>3</v>
      </c>
      <c r="K893" s="6">
        <f>VLOOKUP(J893,'ID MUNICIPIO'!$A$2:$H$867,8,FALSE)</f>
        <v>4</v>
      </c>
      <c r="L893" t="s">
        <v>22</v>
      </c>
      <c r="M893" t="s">
        <v>215</v>
      </c>
    </row>
    <row r="894" spans="1:13" hidden="1" x14ac:dyDescent="0.2">
      <c r="A894" t="s">
        <v>1223</v>
      </c>
      <c r="B894" s="2">
        <v>10016022</v>
      </c>
      <c r="C894" s="2">
        <v>14884881</v>
      </c>
      <c r="D894" s="23">
        <f>VLOOKUP(C894,consulPlanNegocio07042017!$A$2:$A$1141,1,FALSE)</f>
        <v>14884881</v>
      </c>
      <c r="E894" t="s">
        <v>2435</v>
      </c>
      <c r="F894" s="2">
        <v>315518090</v>
      </c>
      <c r="G894" t="s">
        <v>229</v>
      </c>
      <c r="H894" s="6">
        <f>VLOOKUP(G894,'ID MUNICIPIO'!$E$2:$F$867,2,FALSE)</f>
        <v>447</v>
      </c>
      <c r="I894" t="s">
        <v>2827</v>
      </c>
      <c r="J894" t="s">
        <v>3</v>
      </c>
      <c r="K894" s="6">
        <f>VLOOKUP(J894,'ID MUNICIPIO'!$A$2:$H$867,8,FALSE)</f>
        <v>4</v>
      </c>
      <c r="L894" t="s">
        <v>22</v>
      </c>
      <c r="M894" t="s">
        <v>175</v>
      </c>
    </row>
    <row r="895" spans="1:13" hidden="1" x14ac:dyDescent="0.2">
      <c r="A895" t="s">
        <v>1224</v>
      </c>
      <c r="B895" s="2">
        <v>10016023</v>
      </c>
      <c r="C895" s="2">
        <v>900224099</v>
      </c>
      <c r="D895" s="23">
        <f>VLOOKUP(C895,consulPlanNegocio07042017!$A$2:$A$1141,1,FALSE)</f>
        <v>900224099</v>
      </c>
      <c r="E895" t="s">
        <v>2436</v>
      </c>
      <c r="F895" s="2">
        <v>3207208925</v>
      </c>
      <c r="G895" t="s">
        <v>169</v>
      </c>
      <c r="H895" s="6">
        <f>VLOOKUP(G895,'ID MUNICIPIO'!$E$2:$F$867,2,FALSE)</f>
        <v>74</v>
      </c>
      <c r="I895" t="s">
        <v>2826</v>
      </c>
      <c r="J895" t="s">
        <v>14</v>
      </c>
      <c r="K895" s="6">
        <f>VLOOKUP(J895,'ID MUNICIPIO'!$A$2:$H$867,8,FALSE)</f>
        <v>1</v>
      </c>
      <c r="L895" t="s">
        <v>22</v>
      </c>
      <c r="M895" t="s">
        <v>52</v>
      </c>
    </row>
    <row r="896" spans="1:13" hidden="1" x14ac:dyDescent="0.2">
      <c r="A896" t="s">
        <v>1225</v>
      </c>
      <c r="B896" s="2">
        <v>10016039</v>
      </c>
      <c r="C896" s="2">
        <v>98494100</v>
      </c>
      <c r="D896" s="23">
        <f>VLOOKUP(C896,consulPlanNegocio07042017!$A$2:$A$1141,1,FALSE)</f>
        <v>98494100</v>
      </c>
      <c r="E896" t="s">
        <v>2437</v>
      </c>
      <c r="F896" s="2">
        <v>3148335868</v>
      </c>
      <c r="G896" t="s">
        <v>135</v>
      </c>
      <c r="H896" s="6" t="e">
        <f>VLOOKUP(G896,'ID MUNICIPIO'!$E$2:$F$867,2,FALSE)</f>
        <v>#N/A</v>
      </c>
      <c r="I896" t="s">
        <v>2827</v>
      </c>
      <c r="J896" t="s">
        <v>14</v>
      </c>
      <c r="K896" s="6">
        <f>VLOOKUP(J896,'ID MUNICIPIO'!$A$2:$H$867,8,FALSE)</f>
        <v>1</v>
      </c>
      <c r="L896" t="s">
        <v>83</v>
      </c>
      <c r="M896" t="s">
        <v>42</v>
      </c>
    </row>
    <row r="897" spans="1:13" hidden="1" x14ac:dyDescent="0.2">
      <c r="A897" t="s">
        <v>1226</v>
      </c>
      <c r="B897" s="2">
        <v>10016091</v>
      </c>
      <c r="C897" s="2">
        <v>1033653665</v>
      </c>
      <c r="D897" s="23">
        <f>VLOOKUP(C897,consulPlanNegocio07042017!$A$2:$A$1141,1,FALSE)</f>
        <v>1033653665</v>
      </c>
      <c r="E897" t="s">
        <v>2438</v>
      </c>
      <c r="F897" s="2">
        <v>3117893349</v>
      </c>
      <c r="G897" t="s">
        <v>109</v>
      </c>
      <c r="H897" s="6">
        <f>VLOOKUP(G897,'ID MUNICIPIO'!$E$2:$F$867,2,FALSE)</f>
        <v>857</v>
      </c>
      <c r="I897" t="s">
        <v>2826</v>
      </c>
      <c r="J897" t="s">
        <v>14</v>
      </c>
      <c r="K897" s="6">
        <f>VLOOKUP(J897,'ID MUNICIPIO'!$A$2:$H$867,8,FALSE)</f>
        <v>1</v>
      </c>
      <c r="L897" t="s">
        <v>31</v>
      </c>
      <c r="M897" t="s">
        <v>42</v>
      </c>
    </row>
    <row r="898" spans="1:13" hidden="1" x14ac:dyDescent="0.2">
      <c r="A898" t="s">
        <v>1227</v>
      </c>
      <c r="B898" s="2">
        <v>10016092</v>
      </c>
      <c r="C898" s="2">
        <v>21203075</v>
      </c>
      <c r="D898" s="23">
        <f>VLOOKUP(C898,consulPlanNegocio07042017!$A$2:$A$1141,1,FALSE)</f>
        <v>21203075</v>
      </c>
      <c r="E898" t="s">
        <v>2439</v>
      </c>
      <c r="F898" s="2">
        <v>3208479452</v>
      </c>
      <c r="G898" t="s">
        <v>172</v>
      </c>
      <c r="H898" s="6">
        <f>VLOOKUP(G898,'ID MUNICIPIO'!$E$2:$F$867,2,FALSE)</f>
        <v>66</v>
      </c>
      <c r="I898" t="s">
        <v>2826</v>
      </c>
      <c r="J898" t="s">
        <v>132</v>
      </c>
      <c r="K898" s="6">
        <f>VLOOKUP(J898,'ID MUNICIPIO'!$A$2:$H$867,8,FALSE)</f>
        <v>9</v>
      </c>
      <c r="L898" t="s">
        <v>83</v>
      </c>
      <c r="M898" t="s">
        <v>208</v>
      </c>
    </row>
    <row r="899" spans="1:13" hidden="1" x14ac:dyDescent="0.2">
      <c r="A899" t="s">
        <v>1228</v>
      </c>
      <c r="B899" s="2">
        <v>10016110</v>
      </c>
      <c r="C899" s="2">
        <v>75066375</v>
      </c>
      <c r="D899" s="23">
        <f>VLOOKUP(C899,consulPlanNegocio07042017!$A$2:$A$1141,1,FALSE)</f>
        <v>75066375</v>
      </c>
      <c r="E899" t="s">
        <v>2440</v>
      </c>
      <c r="F899" s="2">
        <v>3206940752</v>
      </c>
      <c r="G899" t="s">
        <v>110</v>
      </c>
      <c r="H899" s="6">
        <f>VLOOKUP(G899,'ID MUNICIPIO'!$E$2:$F$867,2,FALSE)</f>
        <v>87</v>
      </c>
      <c r="I899" t="s">
        <v>2826</v>
      </c>
      <c r="J899" t="s">
        <v>3</v>
      </c>
      <c r="K899" s="6">
        <f>VLOOKUP(J899,'ID MUNICIPIO'!$A$2:$H$867,8,FALSE)</f>
        <v>4</v>
      </c>
      <c r="L899" t="s">
        <v>83</v>
      </c>
      <c r="M899" t="s">
        <v>183</v>
      </c>
    </row>
    <row r="900" spans="1:13" hidden="1" x14ac:dyDescent="0.2">
      <c r="A900" t="s">
        <v>1229</v>
      </c>
      <c r="B900" s="2">
        <v>10016111</v>
      </c>
      <c r="C900" s="2">
        <v>900847995</v>
      </c>
      <c r="D900" s="23">
        <f>VLOOKUP(C900,consulPlanNegocio07042017!$A$2:$A$1141,1,FALSE)</f>
        <v>900847995</v>
      </c>
      <c r="E900" t="s">
        <v>2441</v>
      </c>
      <c r="F900" s="2">
        <v>3174406544</v>
      </c>
      <c r="G900" t="s">
        <v>64</v>
      </c>
      <c r="H900" s="6">
        <f>VLOOKUP(G900,'ID MUNICIPIO'!$E$2:$F$867,2,FALSE)</f>
        <v>409</v>
      </c>
      <c r="I900" t="s">
        <v>2826</v>
      </c>
      <c r="J900" t="s">
        <v>10</v>
      </c>
      <c r="K900" s="6">
        <f>VLOOKUP(J900,'ID MUNICIPIO'!$A$2:$H$867,8,FALSE)</f>
        <v>3</v>
      </c>
      <c r="L900" t="s">
        <v>4</v>
      </c>
      <c r="M900" t="s">
        <v>11</v>
      </c>
    </row>
    <row r="901" spans="1:13" hidden="1" x14ac:dyDescent="0.2">
      <c r="A901" t="s">
        <v>1230</v>
      </c>
      <c r="B901" s="2">
        <v>10016114</v>
      </c>
      <c r="C901" s="2">
        <v>900120457</v>
      </c>
      <c r="D901" s="23">
        <f>VLOOKUP(C901,consulPlanNegocio07042017!$A$2:$A$1141,1,FALSE)</f>
        <v>900120457</v>
      </c>
      <c r="E901" t="s">
        <v>2442</v>
      </c>
      <c r="F901" s="2">
        <v>3007255668</v>
      </c>
      <c r="G901" t="s">
        <v>254</v>
      </c>
      <c r="H901" s="6">
        <f>VLOOKUP(G901,'ID MUNICIPIO'!$E$2:$F$867,2,FALSE)</f>
        <v>160</v>
      </c>
      <c r="I901" t="s">
        <v>2826</v>
      </c>
      <c r="J901" t="s">
        <v>14</v>
      </c>
      <c r="K901" s="6">
        <f>VLOOKUP(J901,'ID MUNICIPIO'!$A$2:$H$867,8,FALSE)</f>
        <v>1</v>
      </c>
      <c r="L901" t="s">
        <v>31</v>
      </c>
      <c r="M901" t="s">
        <v>52</v>
      </c>
    </row>
    <row r="902" spans="1:13" hidden="1" x14ac:dyDescent="0.2">
      <c r="A902" t="s">
        <v>1231</v>
      </c>
      <c r="B902" s="2">
        <v>10016115</v>
      </c>
      <c r="C902" s="2">
        <v>900812952</v>
      </c>
      <c r="D902" s="23">
        <f>VLOOKUP(C902,consulPlanNegocio07042017!$A$2:$A$1141,1,FALSE)</f>
        <v>900812952</v>
      </c>
      <c r="E902" t="s">
        <v>2443</v>
      </c>
      <c r="F902" s="2">
        <v>3127572001</v>
      </c>
      <c r="G902" t="s">
        <v>150</v>
      </c>
      <c r="H902" s="6">
        <f>VLOOKUP(G902,'ID MUNICIPIO'!$E$2:$F$867,2,FALSE)</f>
        <v>59</v>
      </c>
      <c r="I902" t="s">
        <v>2826</v>
      </c>
      <c r="J902" t="s">
        <v>14</v>
      </c>
      <c r="K902" s="6">
        <f>VLOOKUP(J902,'ID MUNICIPIO'!$A$2:$H$867,8,FALSE)</f>
        <v>1</v>
      </c>
      <c r="L902" t="s">
        <v>31</v>
      </c>
      <c r="M902" t="s">
        <v>23</v>
      </c>
    </row>
    <row r="903" spans="1:13" hidden="1" x14ac:dyDescent="0.2">
      <c r="A903" t="s">
        <v>1232</v>
      </c>
      <c r="B903" s="2">
        <v>10016116</v>
      </c>
      <c r="C903" s="2">
        <v>1055670192</v>
      </c>
      <c r="D903" s="23">
        <f>VLOOKUP(C903,consulPlanNegocio07042017!$A$2:$A$1141,1,FALSE)</f>
        <v>1055670192</v>
      </c>
      <c r="E903" t="s">
        <v>2444</v>
      </c>
      <c r="F903" s="2">
        <v>3143554625</v>
      </c>
      <c r="G903" t="s">
        <v>190</v>
      </c>
      <c r="H903" s="6">
        <f>VLOOKUP(G903,'ID MUNICIPIO'!$E$2:$F$867,2,FALSE)</f>
        <v>301</v>
      </c>
      <c r="I903" t="s">
        <v>2826</v>
      </c>
      <c r="J903" t="s">
        <v>12</v>
      </c>
      <c r="K903" s="6">
        <f>VLOOKUP(J903,'ID MUNICIPIO'!$A$2:$H$867,8,FALSE)</f>
        <v>2</v>
      </c>
      <c r="L903" t="s">
        <v>22</v>
      </c>
      <c r="M903" t="s">
        <v>13</v>
      </c>
    </row>
    <row r="904" spans="1:13" hidden="1" x14ac:dyDescent="0.2">
      <c r="A904" t="s">
        <v>1233</v>
      </c>
      <c r="B904" s="2">
        <v>10016144</v>
      </c>
      <c r="C904" s="2">
        <v>860016819</v>
      </c>
      <c r="D904" s="23" t="e">
        <f>VLOOKUP(C904,consulPlanNegocio07042017!$A$2:$A$1141,1,FALSE)</f>
        <v>#N/A</v>
      </c>
      <c r="E904" t="s">
        <v>2445</v>
      </c>
      <c r="F904" s="2">
        <v>4243549</v>
      </c>
      <c r="G904" t="s">
        <v>19</v>
      </c>
      <c r="H904" s="6">
        <f>VLOOKUP(G904,'ID MUNICIPIO'!$E$2:$F$877,2,FALSE)</f>
        <v>312</v>
      </c>
      <c r="I904" t="s">
        <v>2826</v>
      </c>
      <c r="J904" t="s">
        <v>10</v>
      </c>
      <c r="K904" s="6">
        <f>VLOOKUP(J904,'ID MUNICIPIO'!$A$2:$H$867,8,FALSE)</f>
        <v>3</v>
      </c>
      <c r="L904" t="s">
        <v>7</v>
      </c>
      <c r="M904" t="s">
        <v>104</v>
      </c>
    </row>
    <row r="905" spans="1:13" hidden="1" x14ac:dyDescent="0.2">
      <c r="A905" t="s">
        <v>1234</v>
      </c>
      <c r="B905" s="2">
        <v>10016145</v>
      </c>
      <c r="C905" s="2">
        <v>900618127</v>
      </c>
      <c r="D905" s="23">
        <f>VLOOKUP(C905,consulPlanNegocio07042017!$A$2:$A$1141,1,FALSE)</f>
        <v>900618127</v>
      </c>
      <c r="E905" t="s">
        <v>2446</v>
      </c>
      <c r="F905" s="2">
        <v>3128665473</v>
      </c>
      <c r="G905" t="s">
        <v>122</v>
      </c>
      <c r="H905" s="6">
        <f>VLOOKUP(G905,'ID MUNICIPIO'!$E$2:$F$867,2,FALSE)</f>
        <v>93</v>
      </c>
      <c r="I905" t="s">
        <v>2826</v>
      </c>
      <c r="J905" t="s">
        <v>14</v>
      </c>
      <c r="K905" s="6">
        <f>VLOOKUP(J905,'ID MUNICIPIO'!$A$2:$H$867,8,FALSE)</f>
        <v>1</v>
      </c>
      <c r="L905" t="s">
        <v>22</v>
      </c>
      <c r="M905" t="s">
        <v>42</v>
      </c>
    </row>
    <row r="906" spans="1:13" hidden="1" x14ac:dyDescent="0.2">
      <c r="A906" t="s">
        <v>1235</v>
      </c>
      <c r="B906" s="2">
        <v>10016146</v>
      </c>
      <c r="C906" s="2">
        <v>1059786244</v>
      </c>
      <c r="D906" s="23">
        <f>VLOOKUP(C906,consulPlanNegocio07042017!$A$2:$A$1141,1,FALSE)</f>
        <v>1059786244</v>
      </c>
      <c r="E906" t="s">
        <v>2447</v>
      </c>
      <c r="F906" s="2">
        <v>3207605184</v>
      </c>
      <c r="G906" t="s">
        <v>255</v>
      </c>
      <c r="H906" s="6">
        <f>VLOOKUP(G906,'ID MUNICIPIO'!$E$2:$F$867,2,FALSE)</f>
        <v>125</v>
      </c>
      <c r="I906" t="s">
        <v>2826</v>
      </c>
      <c r="J906" t="s">
        <v>3</v>
      </c>
      <c r="K906" s="6">
        <f>VLOOKUP(J906,'ID MUNICIPIO'!$A$2:$H$867,8,FALSE)</f>
        <v>4</v>
      </c>
      <c r="L906" t="s">
        <v>31</v>
      </c>
      <c r="M906" t="s">
        <v>183</v>
      </c>
    </row>
    <row r="907" spans="1:13" hidden="1" x14ac:dyDescent="0.2">
      <c r="A907" t="s">
        <v>1236</v>
      </c>
      <c r="B907" s="2">
        <v>10016148</v>
      </c>
      <c r="C907" s="2">
        <v>900699198</v>
      </c>
      <c r="D907" s="23">
        <f>VLOOKUP(C907,consulPlanNegocio07042017!$A$2:$A$1141,1,FALSE)</f>
        <v>900699198</v>
      </c>
      <c r="E907" t="s">
        <v>2448</v>
      </c>
      <c r="F907" s="2">
        <v>942553363</v>
      </c>
      <c r="G907" t="s">
        <v>164</v>
      </c>
      <c r="H907" s="6">
        <f>VLOOKUP(G907,'ID MUNICIPIO'!$E$2:$F$867,2,FALSE)</f>
        <v>72</v>
      </c>
      <c r="I907" t="s">
        <v>2826</v>
      </c>
      <c r="J907" t="s">
        <v>14</v>
      </c>
      <c r="K907" s="6">
        <f>VLOOKUP(J907,'ID MUNICIPIO'!$A$2:$H$867,8,FALSE)</f>
        <v>1</v>
      </c>
      <c r="L907" t="s">
        <v>31</v>
      </c>
      <c r="M907" t="s">
        <v>42</v>
      </c>
    </row>
    <row r="908" spans="1:13" hidden="1" x14ac:dyDescent="0.2">
      <c r="A908" t="s">
        <v>1237</v>
      </c>
      <c r="B908" s="2">
        <v>10016153</v>
      </c>
      <c r="C908" s="2">
        <v>811044255</v>
      </c>
      <c r="D908" s="23">
        <f>VLOOKUP(C908,consulPlanNegocio07042017!$A$2:$A$1141,1,FALSE)</f>
        <v>811044255</v>
      </c>
      <c r="E908" t="s">
        <v>2449</v>
      </c>
      <c r="F908" s="2">
        <v>3116450254</v>
      </c>
      <c r="G908" t="s">
        <v>47</v>
      </c>
      <c r="H908" s="6">
        <f>VLOOKUP(G908,'ID MUNICIPIO'!$E$2:$F$867,2,FALSE)</f>
        <v>77</v>
      </c>
      <c r="I908" t="s">
        <v>2824</v>
      </c>
      <c r="J908" t="s">
        <v>48</v>
      </c>
      <c r="K908" s="6" t="e">
        <f>VLOOKUP(J908,'ID MUNICIPIO'!$A$2:$H$867,8,FALSE)</f>
        <v>#N/A</v>
      </c>
      <c r="L908" t="s">
        <v>22</v>
      </c>
      <c r="M908" t="s">
        <v>15</v>
      </c>
    </row>
    <row r="909" spans="1:13" hidden="1" x14ac:dyDescent="0.2">
      <c r="A909" t="s">
        <v>1238</v>
      </c>
      <c r="B909" s="2">
        <v>10016189</v>
      </c>
      <c r="C909" s="2">
        <v>900738453</v>
      </c>
      <c r="D909" s="23">
        <f>VLOOKUP(C909,consulPlanNegocio07042017!$A$2:$A$1141,1,FALSE)</f>
        <v>900738453</v>
      </c>
      <c r="E909" t="s">
        <v>2450</v>
      </c>
      <c r="F909" t="s">
        <v>256</v>
      </c>
      <c r="G909" t="s">
        <v>19</v>
      </c>
      <c r="H909" s="6">
        <f>VLOOKUP(G909,'ID MUNICIPIO'!$E$2:$F$867,2,FALSE)</f>
        <v>312</v>
      </c>
      <c r="I909" t="s">
        <v>2824</v>
      </c>
      <c r="J909" t="s">
        <v>48</v>
      </c>
      <c r="K909" s="6" t="e">
        <f>VLOOKUP(J909,'ID MUNICIPIO'!$A$2:$H$867,8,FALSE)</f>
        <v>#N/A</v>
      </c>
      <c r="L909" t="s">
        <v>58</v>
      </c>
      <c r="M909" t="s">
        <v>15</v>
      </c>
    </row>
    <row r="910" spans="1:13" hidden="1" x14ac:dyDescent="0.2">
      <c r="A910" t="s">
        <v>1239</v>
      </c>
      <c r="B910" s="2">
        <v>10016190</v>
      </c>
      <c r="C910" s="2">
        <v>900823750</v>
      </c>
      <c r="D910" s="23">
        <f>VLOOKUP(C910,consulPlanNegocio07042017!$A$2:$A$1141,1,FALSE)</f>
        <v>900823750</v>
      </c>
      <c r="E910" t="s">
        <v>2451</v>
      </c>
      <c r="F910" s="2">
        <v>3117609696</v>
      </c>
      <c r="G910" t="s">
        <v>66</v>
      </c>
      <c r="H910" s="6">
        <f>VLOOKUP(G910,'ID MUNICIPIO'!$E$2:$F$867,2,FALSE)</f>
        <v>55</v>
      </c>
      <c r="I910" t="s">
        <v>2826</v>
      </c>
      <c r="J910" t="s">
        <v>14</v>
      </c>
      <c r="K910" s="6">
        <f>VLOOKUP(J910,'ID MUNICIPIO'!$A$2:$H$867,8,FALSE)</f>
        <v>1</v>
      </c>
      <c r="L910" t="s">
        <v>22</v>
      </c>
      <c r="M910" t="s">
        <v>42</v>
      </c>
    </row>
    <row r="911" spans="1:13" hidden="1" x14ac:dyDescent="0.2">
      <c r="A911" t="s">
        <v>1240</v>
      </c>
      <c r="B911" s="2">
        <v>10016225</v>
      </c>
      <c r="C911" s="2">
        <v>79814159</v>
      </c>
      <c r="D911" s="23">
        <f>VLOOKUP(C911,consulPlanNegocio07042017!$A$2:$A$1141,1,FALSE)</f>
        <v>79814159</v>
      </c>
      <c r="E911" t="s">
        <v>2452</v>
      </c>
      <c r="F911" s="2">
        <v>3132622635</v>
      </c>
      <c r="G911" t="s">
        <v>37</v>
      </c>
      <c r="H911" s="6">
        <f>VLOOKUP(G911,'ID MUNICIPIO'!$E$2:$F$867,2,FALSE)</f>
        <v>318</v>
      </c>
      <c r="I911" t="s">
        <v>2826</v>
      </c>
      <c r="J911" t="s">
        <v>10</v>
      </c>
      <c r="K911" s="6">
        <f>VLOOKUP(J911,'ID MUNICIPIO'!$A$2:$H$867,8,FALSE)</f>
        <v>3</v>
      </c>
      <c r="L911" t="s">
        <v>31</v>
      </c>
      <c r="M911" t="s">
        <v>11</v>
      </c>
    </row>
    <row r="912" spans="1:13" hidden="1" x14ac:dyDescent="0.2">
      <c r="A912" t="s">
        <v>1241</v>
      </c>
      <c r="B912" s="2">
        <v>10016227</v>
      </c>
      <c r="C912" s="2">
        <v>16489789</v>
      </c>
      <c r="D912" s="23">
        <f>VLOOKUP(C912,consulPlanNegocio07042017!$A$2:$A$1141,1,FALSE)</f>
        <v>16489789</v>
      </c>
      <c r="E912" t="s">
        <v>2453</v>
      </c>
      <c r="F912" s="2">
        <v>922426450</v>
      </c>
      <c r="G912" t="s">
        <v>257</v>
      </c>
      <c r="H912" s="6">
        <f>VLOOKUP(G912,'ID MUNICIPIO'!$E$2:$F$867,2,FALSE)</f>
        <v>434</v>
      </c>
      <c r="I912" t="s">
        <v>2826</v>
      </c>
      <c r="J912" t="s">
        <v>3</v>
      </c>
      <c r="K912" s="6">
        <f>VLOOKUP(J912,'ID MUNICIPIO'!$A$2:$H$867,8,FALSE)</f>
        <v>4</v>
      </c>
      <c r="L912" t="s">
        <v>31</v>
      </c>
      <c r="M912" t="s">
        <v>175</v>
      </c>
    </row>
    <row r="913" spans="1:13" hidden="1" x14ac:dyDescent="0.2">
      <c r="A913" t="s">
        <v>1242</v>
      </c>
      <c r="B913" s="2">
        <v>10016232</v>
      </c>
      <c r="C913" s="2">
        <v>900819311</v>
      </c>
      <c r="D913" s="23">
        <f>VLOOKUP(C913,consulPlanNegocio07042017!$A$2:$A$1141,1,FALSE)</f>
        <v>900819311</v>
      </c>
      <c r="E913" t="s">
        <v>2454</v>
      </c>
      <c r="F913" s="2">
        <v>3157158342</v>
      </c>
      <c r="G913" t="s">
        <v>258</v>
      </c>
      <c r="H913" s="6">
        <f>VLOOKUP(G913,'ID MUNICIPIO'!$E$2:$F$867,2,FALSE)</f>
        <v>432</v>
      </c>
      <c r="I913" t="s">
        <v>2826</v>
      </c>
      <c r="J913" t="s">
        <v>3</v>
      </c>
      <c r="K913" s="6">
        <f>VLOOKUP(J913,'ID MUNICIPIO'!$A$2:$H$867,8,FALSE)</f>
        <v>4</v>
      </c>
      <c r="L913" t="s">
        <v>22</v>
      </c>
      <c r="M913" t="s">
        <v>215</v>
      </c>
    </row>
    <row r="914" spans="1:13" hidden="1" x14ac:dyDescent="0.2">
      <c r="A914" t="s">
        <v>1243</v>
      </c>
      <c r="B914" s="2">
        <v>10016233</v>
      </c>
      <c r="C914" s="2">
        <v>4188436</v>
      </c>
      <c r="D914" s="23">
        <f>VLOOKUP(C914,consulPlanNegocio07042017!$A$2:$A$1141,1,FALSE)</f>
        <v>4188436</v>
      </c>
      <c r="E914" t="s">
        <v>1787</v>
      </c>
      <c r="F914" s="2">
        <v>3134674755</v>
      </c>
      <c r="G914" t="s">
        <v>105</v>
      </c>
      <c r="H914" s="6">
        <f>VLOOKUP(G914,'ID MUNICIPIO'!$E$2:$F$867,2,FALSE)</f>
        <v>293</v>
      </c>
      <c r="I914" t="s">
        <v>2826</v>
      </c>
      <c r="J914" t="s">
        <v>12</v>
      </c>
      <c r="K914" s="6">
        <f>VLOOKUP(J914,'ID MUNICIPIO'!$A$2:$H$867,8,FALSE)</f>
        <v>2</v>
      </c>
      <c r="L914" t="s">
        <v>22</v>
      </c>
      <c r="M914" t="s">
        <v>13</v>
      </c>
    </row>
    <row r="915" spans="1:13" hidden="1" x14ac:dyDescent="0.2">
      <c r="A915" t="s">
        <v>1244</v>
      </c>
      <c r="B915" s="2">
        <v>10016238</v>
      </c>
      <c r="C915" s="2">
        <v>900346992</v>
      </c>
      <c r="D915" s="23">
        <f>VLOOKUP(C915,consulPlanNegocio07042017!$A$2:$A$1141,1,FALSE)</f>
        <v>900346992</v>
      </c>
      <c r="E915" t="s">
        <v>2455</v>
      </c>
      <c r="F915" s="2">
        <v>3115294708</v>
      </c>
      <c r="G915" t="s">
        <v>19</v>
      </c>
      <c r="H915" s="6">
        <f>VLOOKUP(G915,'ID MUNICIPIO'!$E$2:$F$867,2,FALSE)</f>
        <v>312</v>
      </c>
      <c r="I915" t="s">
        <v>2826</v>
      </c>
      <c r="J915" t="s">
        <v>132</v>
      </c>
      <c r="K915" s="6">
        <f>VLOOKUP(J915,'ID MUNICIPIO'!$A$2:$H$867,8,FALSE)</f>
        <v>9</v>
      </c>
      <c r="L915" t="s">
        <v>68</v>
      </c>
      <c r="M915" t="s">
        <v>259</v>
      </c>
    </row>
    <row r="916" spans="1:13" hidden="1" x14ac:dyDescent="0.2">
      <c r="A916" t="s">
        <v>1245</v>
      </c>
      <c r="B916" s="2">
        <v>10016239</v>
      </c>
      <c r="C916" s="2">
        <v>4211865</v>
      </c>
      <c r="D916" s="23">
        <f>VLOOKUP(C916,consulPlanNegocio07042017!$A$2:$A$1141,1,FALSE)</f>
        <v>4211865</v>
      </c>
      <c r="E916" t="s">
        <v>2456</v>
      </c>
      <c r="F916" s="2">
        <v>3103496365</v>
      </c>
      <c r="G916" t="s">
        <v>76</v>
      </c>
      <c r="H916" s="6">
        <f>VLOOKUP(G916,'ID MUNICIPIO'!$E$2:$F$867,2,FALSE)</f>
        <v>250</v>
      </c>
      <c r="I916" t="s">
        <v>2826</v>
      </c>
      <c r="J916" t="s">
        <v>12</v>
      </c>
      <c r="K916" s="6">
        <f>VLOOKUP(J916,'ID MUNICIPIO'!$A$2:$H$867,8,FALSE)</f>
        <v>2</v>
      </c>
      <c r="L916" t="s">
        <v>22</v>
      </c>
      <c r="M916" t="s">
        <v>13</v>
      </c>
    </row>
    <row r="917" spans="1:13" hidden="1" x14ac:dyDescent="0.2">
      <c r="A917" t="s">
        <v>1246</v>
      </c>
      <c r="B917" s="2">
        <v>10016284</v>
      </c>
      <c r="C917" s="2">
        <v>1089746017</v>
      </c>
      <c r="D917" s="23">
        <f>VLOOKUP(C917,consulPlanNegocio07042017!$A$2:$A$1141,1,FALSE)</f>
        <v>1089746017</v>
      </c>
      <c r="E917" t="s">
        <v>2457</v>
      </c>
      <c r="F917" s="2">
        <v>3114250975</v>
      </c>
      <c r="G917" t="s">
        <v>228</v>
      </c>
      <c r="H917" s="6">
        <f>VLOOKUP(G917,'ID MUNICIPIO'!$E$2:$F$867,2,FALSE)</f>
        <v>473</v>
      </c>
      <c r="I917" t="s">
        <v>2826</v>
      </c>
      <c r="J917" t="s">
        <v>3</v>
      </c>
      <c r="K917" s="6">
        <f>VLOOKUP(J917,'ID MUNICIPIO'!$A$2:$H$867,8,FALSE)</f>
        <v>4</v>
      </c>
      <c r="L917" t="s">
        <v>4</v>
      </c>
      <c r="M917" t="s">
        <v>152</v>
      </c>
    </row>
    <row r="918" spans="1:13" hidden="1" x14ac:dyDescent="0.2">
      <c r="A918" t="s">
        <v>1247</v>
      </c>
      <c r="B918" s="2">
        <v>10016349</v>
      </c>
      <c r="C918" s="2">
        <v>890319806</v>
      </c>
      <c r="D918" s="23">
        <f>VLOOKUP(C918,consulPlanNegocio07042017!$A$2:$A$1141,1,FALSE)</f>
        <v>890319806</v>
      </c>
      <c r="E918" t="s">
        <v>2458</v>
      </c>
      <c r="F918" s="2">
        <v>926662209</v>
      </c>
      <c r="G918" t="s">
        <v>242</v>
      </c>
      <c r="H918" s="6">
        <f>VLOOKUP(G918,'ID MUNICIPIO'!$E$2:$F$867,2,FALSE)</f>
        <v>516</v>
      </c>
      <c r="I918" t="s">
        <v>2826</v>
      </c>
      <c r="J918" t="s">
        <v>3</v>
      </c>
      <c r="K918" s="6">
        <f>VLOOKUP(J918,'ID MUNICIPIO'!$A$2:$H$867,8,FALSE)</f>
        <v>4</v>
      </c>
      <c r="L918" t="s">
        <v>7</v>
      </c>
      <c r="M918" t="s">
        <v>175</v>
      </c>
    </row>
    <row r="919" spans="1:13" hidden="1" x14ac:dyDescent="0.2">
      <c r="A919" t="s">
        <v>1248</v>
      </c>
      <c r="B919" s="2">
        <v>10016351</v>
      </c>
      <c r="C919" s="2">
        <v>6248662</v>
      </c>
      <c r="D919" s="23">
        <f>VLOOKUP(C919,consulPlanNegocio07042017!$A$2:$A$1141,1,FALSE)</f>
        <v>6248662</v>
      </c>
      <c r="E919" t="s">
        <v>2459</v>
      </c>
      <c r="F919" s="2">
        <v>3128014775</v>
      </c>
      <c r="G919" t="s">
        <v>229</v>
      </c>
      <c r="H919" s="6">
        <f>VLOOKUP(G919,'ID MUNICIPIO'!$E$2:$F$867,2,FALSE)</f>
        <v>447</v>
      </c>
      <c r="I919" t="s">
        <v>2827</v>
      </c>
      <c r="J919" t="s">
        <v>3</v>
      </c>
      <c r="K919" s="6">
        <f>VLOOKUP(J919,'ID MUNICIPIO'!$A$2:$H$867,8,FALSE)</f>
        <v>4</v>
      </c>
      <c r="L919" t="s">
        <v>22</v>
      </c>
      <c r="M919" t="s">
        <v>175</v>
      </c>
    </row>
    <row r="920" spans="1:13" hidden="1" x14ac:dyDescent="0.2">
      <c r="A920" t="s">
        <v>1249</v>
      </c>
      <c r="B920" s="2">
        <v>10016371</v>
      </c>
      <c r="C920" s="2">
        <v>900815808</v>
      </c>
      <c r="D920" s="23">
        <f>VLOOKUP(C920,consulPlanNegocio07042017!$A$2:$A$1141,1,FALSE)</f>
        <v>900815808</v>
      </c>
      <c r="E920" t="s">
        <v>2460</v>
      </c>
      <c r="F920" s="2">
        <v>3212591025</v>
      </c>
      <c r="G920" t="s">
        <v>260</v>
      </c>
      <c r="H920" s="6">
        <f>VLOOKUP(G920,'ID MUNICIPIO'!$E$2:$F$867,2,FALSE)</f>
        <v>842</v>
      </c>
      <c r="I920" t="s">
        <v>2826</v>
      </c>
      <c r="J920" t="s">
        <v>159</v>
      </c>
      <c r="K920" s="6">
        <f>VLOOKUP(J920,'ID MUNICIPIO'!$A$2:$H$867,8,FALSE)</f>
        <v>10</v>
      </c>
      <c r="L920" t="s">
        <v>83</v>
      </c>
      <c r="M920" t="s">
        <v>208</v>
      </c>
    </row>
    <row r="921" spans="1:13" hidden="1" x14ac:dyDescent="0.2">
      <c r="A921" t="s">
        <v>1250</v>
      </c>
      <c r="B921" s="2">
        <v>10016372</v>
      </c>
      <c r="C921" s="2">
        <v>822003732</v>
      </c>
      <c r="D921" s="23">
        <f>VLOOKUP(C921,consulPlanNegocio07042017!$A$2:$A$1141,1,FALSE)</f>
        <v>822003732</v>
      </c>
      <c r="E921" t="s">
        <v>2461</v>
      </c>
      <c r="F921" s="2">
        <v>986580317</v>
      </c>
      <c r="G921" t="s">
        <v>172</v>
      </c>
      <c r="H921" s="6">
        <f>VLOOKUP(G921,'ID MUNICIPIO'!$E$2:$F$867,2,FALSE)</f>
        <v>66</v>
      </c>
      <c r="I921" t="s">
        <v>2826</v>
      </c>
      <c r="J921" t="s">
        <v>159</v>
      </c>
      <c r="K921" s="6">
        <f>VLOOKUP(J921,'ID MUNICIPIO'!$A$2:$H$867,8,FALSE)</f>
        <v>10</v>
      </c>
      <c r="L921" t="s">
        <v>83</v>
      </c>
      <c r="M921" t="s">
        <v>208</v>
      </c>
    </row>
    <row r="922" spans="1:13" hidden="1" x14ac:dyDescent="0.2">
      <c r="A922" t="s">
        <v>1251</v>
      </c>
      <c r="B922" s="2">
        <v>10016373</v>
      </c>
      <c r="C922" s="2">
        <v>10129789</v>
      </c>
      <c r="D922" s="23">
        <f>VLOOKUP(C922,consulPlanNegocio07042017!$A$2:$A$1141,1,FALSE)</f>
        <v>10129789</v>
      </c>
      <c r="E922" t="s">
        <v>2462</v>
      </c>
      <c r="F922" s="2">
        <v>3163620267</v>
      </c>
      <c r="G922" t="s">
        <v>261</v>
      </c>
      <c r="H922" s="6">
        <f>VLOOKUP(G922,'ID MUNICIPIO'!$E$2:$F$867,2,FALSE)</f>
        <v>468</v>
      </c>
      <c r="I922" t="s">
        <v>2826</v>
      </c>
      <c r="J922" t="s">
        <v>3</v>
      </c>
      <c r="K922" s="6">
        <f>VLOOKUP(J922,'ID MUNICIPIO'!$A$2:$H$867,8,FALSE)</f>
        <v>4</v>
      </c>
      <c r="L922" t="s">
        <v>83</v>
      </c>
      <c r="M922" t="s">
        <v>215</v>
      </c>
    </row>
    <row r="923" spans="1:13" hidden="1" x14ac:dyDescent="0.2">
      <c r="A923" t="s">
        <v>1252</v>
      </c>
      <c r="B923" s="2">
        <v>10016375</v>
      </c>
      <c r="C923" s="2">
        <v>24364504</v>
      </c>
      <c r="D923" s="23">
        <f>VLOOKUP(C923,consulPlanNegocio07042017!$A$2:$A$1141,1,FALSE)</f>
        <v>24364504</v>
      </c>
      <c r="E923" t="s">
        <v>2463</v>
      </c>
      <c r="F923" s="2">
        <v>3216462987</v>
      </c>
      <c r="G923" t="s">
        <v>248</v>
      </c>
      <c r="H923" s="6">
        <f>VLOOKUP(G923,'ID MUNICIPIO'!$E$2:$F$867,2,FALSE)</f>
        <v>3</v>
      </c>
      <c r="I923" t="s">
        <v>2826</v>
      </c>
      <c r="J923" t="s">
        <v>3</v>
      </c>
      <c r="K923" s="6">
        <f>VLOOKUP(J923,'ID MUNICIPIO'!$A$2:$H$867,8,FALSE)</f>
        <v>4</v>
      </c>
      <c r="L923" t="s">
        <v>22</v>
      </c>
      <c r="M923" t="s">
        <v>183</v>
      </c>
    </row>
    <row r="924" spans="1:13" hidden="1" x14ac:dyDescent="0.2">
      <c r="A924" t="s">
        <v>1253</v>
      </c>
      <c r="B924" s="2">
        <v>10016378</v>
      </c>
      <c r="C924" s="2">
        <v>900315039</v>
      </c>
      <c r="D924" s="23">
        <f>VLOOKUP(C924,consulPlanNegocio07042017!$A$2:$A$1141,1,FALSE)</f>
        <v>900315039</v>
      </c>
      <c r="E924" t="s">
        <v>2464</v>
      </c>
      <c r="F924" s="2">
        <v>3176595461</v>
      </c>
      <c r="G924" t="s">
        <v>187</v>
      </c>
      <c r="H924" s="6">
        <f>VLOOKUP(G924,'ID MUNICIPIO'!$E$2:$F$867,2,FALSE)</f>
        <v>536</v>
      </c>
      <c r="I924" t="s">
        <v>2826</v>
      </c>
      <c r="J924" t="s">
        <v>17</v>
      </c>
      <c r="K924" s="6">
        <f>VLOOKUP(J924,'ID MUNICIPIO'!$A$2:$H$867,8,FALSE)</f>
        <v>5</v>
      </c>
      <c r="L924" t="s">
        <v>7</v>
      </c>
      <c r="M924" t="s">
        <v>196</v>
      </c>
    </row>
    <row r="925" spans="1:13" hidden="1" x14ac:dyDescent="0.2">
      <c r="A925" t="s">
        <v>1254</v>
      </c>
      <c r="B925" s="2">
        <v>10016380</v>
      </c>
      <c r="C925" s="2">
        <v>900829016</v>
      </c>
      <c r="D925" s="23">
        <f>VLOOKUP(C925,consulPlanNegocio07042017!$A$2:$A$1141,1,FALSE)</f>
        <v>900829016</v>
      </c>
      <c r="E925" t="s">
        <v>2464</v>
      </c>
      <c r="F925" s="2">
        <v>988708383</v>
      </c>
      <c r="G925" t="s">
        <v>187</v>
      </c>
      <c r="H925" s="6">
        <f>VLOOKUP(G925,'ID MUNICIPIO'!$E$2:$F$867,2,FALSE)</f>
        <v>536</v>
      </c>
      <c r="I925" t="s">
        <v>2826</v>
      </c>
      <c r="J925" t="s">
        <v>17</v>
      </c>
      <c r="K925" s="6">
        <f>VLOOKUP(J925,'ID MUNICIPIO'!$A$2:$H$867,8,FALSE)</f>
        <v>5</v>
      </c>
      <c r="L925" t="s">
        <v>4</v>
      </c>
      <c r="M925" t="s">
        <v>196</v>
      </c>
    </row>
    <row r="926" spans="1:13" hidden="1" x14ac:dyDescent="0.2">
      <c r="A926" t="s">
        <v>1255</v>
      </c>
      <c r="B926" s="2">
        <v>10016435</v>
      </c>
      <c r="C926" s="2">
        <v>810005565</v>
      </c>
      <c r="D926" s="23">
        <f>VLOOKUP(C926,consulPlanNegocio07042017!$A$2:$A$1141,1,FALSE)</f>
        <v>810005565</v>
      </c>
      <c r="E926" t="s">
        <v>2465</v>
      </c>
      <c r="F926" s="2">
        <v>968840681</v>
      </c>
      <c r="G926" t="s">
        <v>110</v>
      </c>
      <c r="H926" s="6">
        <f>VLOOKUP(G926,'ID MUNICIPIO'!$E$2:$F$867,2,FALSE)</f>
        <v>87</v>
      </c>
      <c r="I926" t="s">
        <v>2827</v>
      </c>
      <c r="J926" t="s">
        <v>3</v>
      </c>
      <c r="K926" s="6">
        <f>VLOOKUP(J926,'ID MUNICIPIO'!$A$2:$H$867,8,FALSE)</f>
        <v>4</v>
      </c>
      <c r="L926" t="s">
        <v>22</v>
      </c>
      <c r="M926" t="s">
        <v>183</v>
      </c>
    </row>
    <row r="927" spans="1:13" hidden="1" x14ac:dyDescent="0.2">
      <c r="A927" t="s">
        <v>1256</v>
      </c>
      <c r="B927" s="2">
        <v>10016436</v>
      </c>
      <c r="C927" s="2">
        <v>890805963</v>
      </c>
      <c r="D927" s="23">
        <f>VLOOKUP(C927,consulPlanNegocio07042017!$A$2:$A$1141,1,FALSE)</f>
        <v>890805963</v>
      </c>
      <c r="E927" t="s">
        <v>2465</v>
      </c>
      <c r="F927" s="2">
        <v>968840681</v>
      </c>
      <c r="G927" t="s">
        <v>110</v>
      </c>
      <c r="H927" s="6">
        <f>VLOOKUP(G927,'ID MUNICIPIO'!$E$2:$F$867,2,FALSE)</f>
        <v>87</v>
      </c>
      <c r="I927" t="s">
        <v>2827</v>
      </c>
      <c r="J927" t="s">
        <v>3</v>
      </c>
      <c r="K927" s="6">
        <f>VLOOKUP(J927,'ID MUNICIPIO'!$A$2:$H$867,8,FALSE)</f>
        <v>4</v>
      </c>
      <c r="L927" t="s">
        <v>22</v>
      </c>
      <c r="M927" t="s">
        <v>183</v>
      </c>
    </row>
    <row r="928" spans="1:13" hidden="1" x14ac:dyDescent="0.2">
      <c r="A928" t="s">
        <v>1257</v>
      </c>
      <c r="B928" s="2">
        <v>10016437</v>
      </c>
      <c r="C928" s="2">
        <v>800019837</v>
      </c>
      <c r="D928" s="23">
        <f>VLOOKUP(C928,consulPlanNegocio07042017!$A$2:$A$1141,1,FALSE)</f>
        <v>800019837</v>
      </c>
      <c r="E928" t="s">
        <v>2465</v>
      </c>
      <c r="F928" s="2">
        <v>968840681</v>
      </c>
      <c r="G928" t="s">
        <v>110</v>
      </c>
      <c r="H928" s="6">
        <f>VLOOKUP(G928,'ID MUNICIPIO'!$E$2:$F$867,2,FALSE)</f>
        <v>87</v>
      </c>
      <c r="I928" t="s">
        <v>2827</v>
      </c>
      <c r="J928" t="s">
        <v>3</v>
      </c>
      <c r="K928" s="6">
        <f>VLOOKUP(J928,'ID MUNICIPIO'!$A$2:$H$867,8,FALSE)</f>
        <v>4</v>
      </c>
      <c r="L928" t="s">
        <v>22</v>
      </c>
      <c r="M928" t="s">
        <v>183</v>
      </c>
    </row>
    <row r="929" spans="1:13" hidden="1" x14ac:dyDescent="0.2">
      <c r="A929" t="s">
        <v>1258</v>
      </c>
      <c r="B929" s="2">
        <v>10016456</v>
      </c>
      <c r="C929" s="2">
        <v>900855679</v>
      </c>
      <c r="D929" s="23">
        <f>VLOOKUP(C929,consulPlanNegocio07042017!$A$2:$A$1141,1,FALSE)</f>
        <v>900855679</v>
      </c>
      <c r="E929" t="s">
        <v>2466</v>
      </c>
      <c r="F929" t="s">
        <v>262</v>
      </c>
      <c r="G929" t="s">
        <v>138</v>
      </c>
      <c r="H929" s="6">
        <f>VLOOKUP(G929,'ID MUNICIPIO'!$E$2:$F$867,2,FALSE)</f>
        <v>331</v>
      </c>
      <c r="I929" t="s">
        <v>2824</v>
      </c>
      <c r="J929" t="s">
        <v>48</v>
      </c>
      <c r="K929" s="6" t="e">
        <f>VLOOKUP(J929,'ID MUNICIPIO'!$A$2:$H$867,8,FALSE)</f>
        <v>#N/A</v>
      </c>
      <c r="L929" t="s">
        <v>83</v>
      </c>
      <c r="M929" t="s">
        <v>125</v>
      </c>
    </row>
    <row r="930" spans="1:13" hidden="1" x14ac:dyDescent="0.2">
      <c r="A930" t="s">
        <v>1259</v>
      </c>
      <c r="B930" s="2">
        <v>10016462</v>
      </c>
      <c r="C930" s="2">
        <v>811043716</v>
      </c>
      <c r="D930" s="23">
        <f>VLOOKUP(C930,consulPlanNegocio07042017!$A$2:$A$1141,1,FALSE)</f>
        <v>811043716</v>
      </c>
      <c r="E930" t="s">
        <v>2467</v>
      </c>
      <c r="F930" s="2">
        <v>947626847</v>
      </c>
      <c r="G930" t="s">
        <v>263</v>
      </c>
      <c r="H930" s="6">
        <f>VLOOKUP(G930,'ID MUNICIPIO'!$E$2:$F$867,2,FALSE)</f>
        <v>96</v>
      </c>
      <c r="I930" t="s">
        <v>2826</v>
      </c>
      <c r="J930" t="s">
        <v>14</v>
      </c>
      <c r="K930" s="6">
        <f>VLOOKUP(J930,'ID MUNICIPIO'!$A$2:$H$867,8,FALSE)</f>
        <v>1</v>
      </c>
      <c r="L930" t="s">
        <v>31</v>
      </c>
      <c r="M930" t="s">
        <v>42</v>
      </c>
    </row>
    <row r="931" spans="1:13" hidden="1" x14ac:dyDescent="0.2">
      <c r="A931" t="s">
        <v>1260</v>
      </c>
      <c r="B931" s="2">
        <v>10016467</v>
      </c>
      <c r="C931" s="2">
        <v>890930847</v>
      </c>
      <c r="D931" s="23">
        <f>VLOOKUP(C931,consulPlanNegocio07042017!$A$2:$A$1141,1,FALSE)</f>
        <v>890930847</v>
      </c>
      <c r="E931" t="s">
        <v>2468</v>
      </c>
      <c r="F931" s="2">
        <v>923116622</v>
      </c>
      <c r="G931" t="s">
        <v>168</v>
      </c>
      <c r="H931" s="6">
        <f>VLOOKUP(G931,'ID MUNICIPIO'!$E$2:$F$867,2,FALSE)</f>
        <v>51</v>
      </c>
      <c r="I931" t="s">
        <v>2827</v>
      </c>
      <c r="J931" t="s">
        <v>14</v>
      </c>
      <c r="K931" s="6">
        <f>VLOOKUP(J931,'ID MUNICIPIO'!$A$2:$H$867,8,FALSE)</f>
        <v>1</v>
      </c>
      <c r="L931" t="s">
        <v>83</v>
      </c>
      <c r="M931" t="s">
        <v>52</v>
      </c>
    </row>
    <row r="932" spans="1:13" hidden="1" x14ac:dyDescent="0.2">
      <c r="A932" t="s">
        <v>1261</v>
      </c>
      <c r="B932" s="2">
        <v>10016474</v>
      </c>
      <c r="C932" s="2">
        <v>900808640</v>
      </c>
      <c r="D932" s="23">
        <f>VLOOKUP(C932,consulPlanNegocio07042017!$A$2:$A$1141,1,FALSE)</f>
        <v>900808640</v>
      </c>
      <c r="E932" t="s">
        <v>2469</v>
      </c>
      <c r="F932" s="2">
        <v>3217188789</v>
      </c>
      <c r="G932" t="s">
        <v>51</v>
      </c>
      <c r="H932" s="6">
        <f>VLOOKUP(G932,'ID MUNICIPIO'!$E$2:$F$867,2,FALSE)</f>
        <v>166</v>
      </c>
      <c r="I932" t="s">
        <v>2826</v>
      </c>
      <c r="J932" t="s">
        <v>14</v>
      </c>
      <c r="K932" s="6">
        <f>VLOOKUP(J932,'ID MUNICIPIO'!$A$2:$H$867,8,FALSE)</f>
        <v>1</v>
      </c>
      <c r="L932" t="s">
        <v>31</v>
      </c>
      <c r="M932" t="s">
        <v>52</v>
      </c>
    </row>
    <row r="933" spans="1:13" hidden="1" x14ac:dyDescent="0.2">
      <c r="A933" t="s">
        <v>1262</v>
      </c>
      <c r="B933" s="2">
        <v>10016483</v>
      </c>
      <c r="C933" s="2">
        <v>40037679</v>
      </c>
      <c r="D933" s="23">
        <f>VLOOKUP(C933,consulPlanNegocio07042017!$A$2:$A$1141,1,FALSE)</f>
        <v>40037679</v>
      </c>
      <c r="E933" t="s">
        <v>2470</v>
      </c>
      <c r="F933" s="2">
        <v>3208423565</v>
      </c>
      <c r="G933" t="s">
        <v>75</v>
      </c>
      <c r="H933" s="6">
        <f>VLOOKUP(G933,'ID MUNICIPIO'!$E$2:$F$867,2,FALSE)</f>
        <v>294</v>
      </c>
      <c r="I933" t="s">
        <v>2827</v>
      </c>
      <c r="J933" t="s">
        <v>12</v>
      </c>
      <c r="K933" s="6">
        <f>VLOOKUP(J933,'ID MUNICIPIO'!$A$2:$H$867,8,FALSE)</f>
        <v>2</v>
      </c>
      <c r="L933" t="s">
        <v>22</v>
      </c>
      <c r="M933" t="s">
        <v>13</v>
      </c>
    </row>
    <row r="934" spans="1:13" hidden="1" x14ac:dyDescent="0.2">
      <c r="A934" t="s">
        <v>1262</v>
      </c>
      <c r="B934" s="2">
        <v>10016483</v>
      </c>
      <c r="C934" s="2">
        <v>40037679</v>
      </c>
      <c r="D934" s="23">
        <f>VLOOKUP(C934,consulPlanNegocio07042017!$A$2:$A$1141,1,FALSE)</f>
        <v>40037679</v>
      </c>
      <c r="E934" t="s">
        <v>2470</v>
      </c>
      <c r="F934" s="2">
        <v>3208423565</v>
      </c>
      <c r="G934" t="s">
        <v>75</v>
      </c>
      <c r="H934" s="6">
        <f>VLOOKUP(G934,'ID MUNICIPIO'!$E$2:$F$867,2,FALSE)</f>
        <v>294</v>
      </c>
      <c r="I934" t="s">
        <v>2827</v>
      </c>
      <c r="J934" t="s">
        <v>12</v>
      </c>
      <c r="K934" s="6">
        <f>VLOOKUP(J934,'ID MUNICIPIO'!$A$2:$H$867,8,FALSE)</f>
        <v>2</v>
      </c>
      <c r="L934" t="s">
        <v>22</v>
      </c>
      <c r="M934" t="s">
        <v>13</v>
      </c>
    </row>
    <row r="935" spans="1:13" hidden="1" x14ac:dyDescent="0.2">
      <c r="A935" t="s">
        <v>1263</v>
      </c>
      <c r="B935" s="2">
        <v>10016487</v>
      </c>
      <c r="C935" s="2">
        <v>71905891</v>
      </c>
      <c r="D935" s="23">
        <f>VLOOKUP(C935,consulPlanNegocio07042017!$A$2:$A$1141,1,FALSE)</f>
        <v>71905891</v>
      </c>
      <c r="E935" t="s">
        <v>2471</v>
      </c>
      <c r="F935" s="2">
        <v>3117480223</v>
      </c>
      <c r="G935" t="s">
        <v>84</v>
      </c>
      <c r="H935" s="6">
        <f>VLOOKUP(G935,'ID MUNICIPIO'!$E$2:$F$867,2,FALSE)</f>
        <v>58</v>
      </c>
      <c r="I935" t="s">
        <v>2826</v>
      </c>
      <c r="J935" t="s">
        <v>14</v>
      </c>
      <c r="K935" s="6">
        <f>VLOOKUP(J935,'ID MUNICIPIO'!$A$2:$H$867,8,FALSE)</f>
        <v>1</v>
      </c>
      <c r="L935" t="s">
        <v>83</v>
      </c>
      <c r="M935" t="s">
        <v>42</v>
      </c>
    </row>
    <row r="936" spans="1:13" hidden="1" x14ac:dyDescent="0.2">
      <c r="A936" t="s">
        <v>1264</v>
      </c>
      <c r="B936" s="2">
        <v>10016510</v>
      </c>
      <c r="C936" s="2">
        <v>900261676</v>
      </c>
      <c r="D936" s="23">
        <f>VLOOKUP(C936,consulPlanNegocio07042017!$A$2:$A$1141,1,FALSE)</f>
        <v>900261676</v>
      </c>
      <c r="E936" t="s">
        <v>2472</v>
      </c>
      <c r="F936" s="2">
        <v>968876683</v>
      </c>
      <c r="G936" t="s">
        <v>110</v>
      </c>
      <c r="H936" s="6">
        <f>VLOOKUP(G936,'ID MUNICIPIO'!$E$2:$F$867,2,FALSE)</f>
        <v>87</v>
      </c>
      <c r="I936" t="s">
        <v>2827</v>
      </c>
      <c r="J936" t="s">
        <v>3</v>
      </c>
      <c r="K936" s="6">
        <f>VLOOKUP(J936,'ID MUNICIPIO'!$A$2:$H$867,8,FALSE)</f>
        <v>4</v>
      </c>
      <c r="L936" t="s">
        <v>22</v>
      </c>
      <c r="M936" t="s">
        <v>183</v>
      </c>
    </row>
    <row r="937" spans="1:13" hidden="1" x14ac:dyDescent="0.2">
      <c r="A937" t="s">
        <v>1265</v>
      </c>
      <c r="B937" s="2">
        <v>10016512</v>
      </c>
      <c r="C937" s="2">
        <v>10212134</v>
      </c>
      <c r="D937" s="23">
        <f>VLOOKUP(C937,consulPlanNegocio07042017!$A$2:$A$1141,1,FALSE)</f>
        <v>10212134</v>
      </c>
      <c r="E937" t="s">
        <v>2473</v>
      </c>
      <c r="F937" s="2">
        <v>968861908</v>
      </c>
      <c r="G937" t="s">
        <v>110</v>
      </c>
      <c r="H937" s="6">
        <f>VLOOKUP(G937,'ID MUNICIPIO'!$E$2:$F$867,2,FALSE)</f>
        <v>87</v>
      </c>
      <c r="I937" t="s">
        <v>2827</v>
      </c>
      <c r="J937" t="s">
        <v>3</v>
      </c>
      <c r="K937" s="6">
        <f>VLOOKUP(J937,'ID MUNICIPIO'!$A$2:$H$867,8,FALSE)</f>
        <v>4</v>
      </c>
      <c r="L937" t="s">
        <v>22</v>
      </c>
      <c r="M937" t="s">
        <v>183</v>
      </c>
    </row>
    <row r="938" spans="1:13" hidden="1" x14ac:dyDescent="0.2">
      <c r="A938" t="s">
        <v>1266</v>
      </c>
      <c r="B938" s="2">
        <v>10016525</v>
      </c>
      <c r="C938" s="2">
        <v>1020735555</v>
      </c>
      <c r="D938" s="23">
        <f>VLOOKUP(C938,consulPlanNegocio07042017!$A$2:$A$1141,1,FALSE)</f>
        <v>1020735555</v>
      </c>
      <c r="E938" t="s">
        <v>2474</v>
      </c>
      <c r="F938" t="s">
        <v>1</v>
      </c>
      <c r="G938" t="s">
        <v>33</v>
      </c>
      <c r="H938" s="6">
        <f>VLOOKUP(G938,'ID MUNICIPIO'!$E$2:$F$867,2,FALSE)</f>
        <v>324</v>
      </c>
      <c r="I938" t="s">
        <v>2827</v>
      </c>
      <c r="J938" t="s">
        <v>10</v>
      </c>
      <c r="K938" s="6">
        <f>VLOOKUP(J938,'ID MUNICIPIO'!$A$2:$H$867,8,FALSE)</f>
        <v>3</v>
      </c>
      <c r="L938" t="s">
        <v>7</v>
      </c>
      <c r="M938" t="s">
        <v>20</v>
      </c>
    </row>
    <row r="939" spans="1:13" hidden="1" x14ac:dyDescent="0.2">
      <c r="A939" t="s">
        <v>1267</v>
      </c>
      <c r="B939" s="2">
        <v>10016530</v>
      </c>
      <c r="C939" s="2">
        <v>832001581</v>
      </c>
      <c r="D939" s="23">
        <f>VLOOKUP(C939,consulPlanNegocio07042017!$A$2:$A$1141,1,FALSE)</f>
        <v>832001581</v>
      </c>
      <c r="E939" t="s">
        <v>2475</v>
      </c>
      <c r="F939" s="2">
        <v>3102700595</v>
      </c>
      <c r="G939" t="s">
        <v>80</v>
      </c>
      <c r="H939" s="6">
        <f>VLOOKUP(G939,'ID MUNICIPIO'!$E$2:$F$867,2,FALSE)</f>
        <v>420</v>
      </c>
      <c r="I939" t="s">
        <v>2824</v>
      </c>
      <c r="J939" t="s">
        <v>48</v>
      </c>
      <c r="K939" s="6" t="e">
        <f>VLOOKUP(J939,'ID MUNICIPIO'!$A$2:$H$867,8,FALSE)</f>
        <v>#N/A</v>
      </c>
      <c r="L939" t="s">
        <v>22</v>
      </c>
      <c r="M939" t="s">
        <v>123</v>
      </c>
    </row>
    <row r="940" spans="1:13" hidden="1" x14ac:dyDescent="0.2">
      <c r="A940" t="s">
        <v>1268</v>
      </c>
      <c r="B940" s="2">
        <v>10016547</v>
      </c>
      <c r="C940" s="2">
        <v>21470883</v>
      </c>
      <c r="D940" s="23">
        <f>VLOOKUP(C940,consulPlanNegocio07042017!$A$2:$A$1141,1,FALSE)</f>
        <v>21470883</v>
      </c>
      <c r="E940" t="s">
        <v>2476</v>
      </c>
      <c r="F940" s="2">
        <v>3146976380</v>
      </c>
      <c r="G940" t="s">
        <v>122</v>
      </c>
      <c r="H940" s="6">
        <f>VLOOKUP(G940,'ID MUNICIPIO'!$E$2:$F$867,2,FALSE)</f>
        <v>93</v>
      </c>
      <c r="I940" t="s">
        <v>2827</v>
      </c>
      <c r="J940" t="s">
        <v>14</v>
      </c>
      <c r="K940" s="6">
        <f>VLOOKUP(J940,'ID MUNICIPIO'!$A$2:$H$867,8,FALSE)</f>
        <v>1</v>
      </c>
      <c r="L940" t="s">
        <v>22</v>
      </c>
      <c r="M940" t="s">
        <v>42</v>
      </c>
    </row>
    <row r="941" spans="1:13" hidden="1" x14ac:dyDescent="0.2">
      <c r="A941" t="s">
        <v>1269</v>
      </c>
      <c r="B941" s="2">
        <v>10016553</v>
      </c>
      <c r="C941" s="2">
        <v>900772522</v>
      </c>
      <c r="D941" s="23">
        <f>VLOOKUP(C941,consulPlanNegocio07042017!$A$2:$A$1141,1,FALSE)</f>
        <v>900772522</v>
      </c>
      <c r="E941" t="s">
        <v>2477</v>
      </c>
      <c r="F941" s="2">
        <v>3117206716</v>
      </c>
      <c r="G941" t="s">
        <v>233</v>
      </c>
      <c r="H941" s="6">
        <f>VLOOKUP(G941,'ID MUNICIPIO'!$E$2:$F$867,2,FALSE)</f>
        <v>503</v>
      </c>
      <c r="I941" t="s">
        <v>2826</v>
      </c>
      <c r="J941" t="s">
        <v>3</v>
      </c>
      <c r="K941" s="6">
        <f>VLOOKUP(J941,'ID MUNICIPIO'!$A$2:$H$867,8,FALSE)</f>
        <v>4</v>
      </c>
      <c r="L941" t="s">
        <v>31</v>
      </c>
      <c r="M941" t="s">
        <v>152</v>
      </c>
    </row>
    <row r="942" spans="1:13" hidden="1" x14ac:dyDescent="0.2">
      <c r="A942" t="s">
        <v>1270</v>
      </c>
      <c r="B942" s="2">
        <v>10016555</v>
      </c>
      <c r="C942" s="2">
        <v>14893001</v>
      </c>
      <c r="D942" s="23">
        <f>VLOOKUP(C942,consulPlanNegocio07042017!$A$2:$A$1141,1,FALSE)</f>
        <v>14893001</v>
      </c>
      <c r="E942" t="s">
        <v>2478</v>
      </c>
      <c r="F942" s="2">
        <v>922270214</v>
      </c>
      <c r="G942" t="s">
        <v>151</v>
      </c>
      <c r="H942" s="6">
        <f>VLOOKUP(G942,'ID MUNICIPIO'!$E$2:$F$867,2,FALSE)</f>
        <v>864</v>
      </c>
      <c r="I942" t="s">
        <v>2826</v>
      </c>
      <c r="J942" t="s">
        <v>3</v>
      </c>
      <c r="K942" s="6">
        <f>VLOOKUP(J942,'ID MUNICIPIO'!$A$2:$H$867,8,FALSE)</f>
        <v>4</v>
      </c>
      <c r="L942" t="s">
        <v>7</v>
      </c>
      <c r="M942" t="s">
        <v>175</v>
      </c>
    </row>
    <row r="943" spans="1:13" hidden="1" x14ac:dyDescent="0.2">
      <c r="A943" t="s">
        <v>1271</v>
      </c>
      <c r="B943" s="2">
        <v>10016556</v>
      </c>
      <c r="C943" s="2">
        <v>1051240521</v>
      </c>
      <c r="D943" s="23">
        <f>VLOOKUP(C943,consulPlanNegocio07042017!$A$2:$A$1141,1,FALSE)</f>
        <v>1051240521</v>
      </c>
      <c r="E943" t="s">
        <v>2479</v>
      </c>
      <c r="F943" t="s">
        <v>1</v>
      </c>
      <c r="G943" t="s">
        <v>264</v>
      </c>
      <c r="H943" s="6">
        <f>VLOOKUP(G943,'ID MUNICIPIO'!$E$2:$F$867,2,FALSE)</f>
        <v>209</v>
      </c>
      <c r="I943" t="s">
        <v>2827</v>
      </c>
      <c r="J943" t="s">
        <v>12</v>
      </c>
      <c r="K943" s="6">
        <f>VLOOKUP(J943,'ID MUNICIPIO'!$A$2:$H$867,8,FALSE)</f>
        <v>2</v>
      </c>
      <c r="L943" t="s">
        <v>22</v>
      </c>
      <c r="M943" t="s">
        <v>13</v>
      </c>
    </row>
    <row r="944" spans="1:13" hidden="1" x14ac:dyDescent="0.2">
      <c r="A944" t="s">
        <v>1272</v>
      </c>
      <c r="B944" s="2">
        <v>10016557</v>
      </c>
      <c r="C944" s="2">
        <v>890803981</v>
      </c>
      <c r="D944" s="23">
        <f>VLOOKUP(C944,consulPlanNegocio07042017!$A$2:$A$1141,1,FALSE)</f>
        <v>890803981</v>
      </c>
      <c r="E944" t="s">
        <v>2480</v>
      </c>
      <c r="F944" s="2">
        <v>968860608</v>
      </c>
      <c r="G944" t="s">
        <v>110</v>
      </c>
      <c r="H944" s="6">
        <f>VLOOKUP(G944,'ID MUNICIPIO'!$E$2:$F$867,2,FALSE)</f>
        <v>87</v>
      </c>
      <c r="I944" t="s">
        <v>2826</v>
      </c>
      <c r="J944" t="s">
        <v>3</v>
      </c>
      <c r="K944" s="6">
        <f>VLOOKUP(J944,'ID MUNICIPIO'!$A$2:$H$867,8,FALSE)</f>
        <v>4</v>
      </c>
      <c r="L944" t="s">
        <v>22</v>
      </c>
      <c r="M944" t="s">
        <v>183</v>
      </c>
    </row>
    <row r="945" spans="1:13" hidden="1" x14ac:dyDescent="0.2">
      <c r="A945" t="s">
        <v>1273</v>
      </c>
      <c r="B945" s="2">
        <v>10016575</v>
      </c>
      <c r="C945" s="2">
        <v>800040534</v>
      </c>
      <c r="D945" s="23">
        <f>VLOOKUP(C945,consulPlanNegocio07042017!$A$2:$A$1141,1,FALSE)</f>
        <v>800040534</v>
      </c>
      <c r="E945" t="s">
        <v>2481</v>
      </c>
      <c r="F945" s="2">
        <v>952894018</v>
      </c>
      <c r="G945" t="s">
        <v>45</v>
      </c>
      <c r="H945" s="6">
        <f>VLOOKUP(G945,'ID MUNICIPIO'!$E$2:$F$867,2,FALSE)</f>
        <v>144</v>
      </c>
      <c r="I945" t="s">
        <v>2826</v>
      </c>
      <c r="J945" t="s">
        <v>14</v>
      </c>
      <c r="K945" s="6">
        <f>VLOOKUP(J945,'ID MUNICIPIO'!$A$2:$H$867,8,FALSE)</f>
        <v>1</v>
      </c>
      <c r="L945" t="s">
        <v>68</v>
      </c>
      <c r="M945" t="s">
        <v>16</v>
      </c>
    </row>
    <row r="946" spans="1:13" hidden="1" x14ac:dyDescent="0.2">
      <c r="A946" t="s">
        <v>1274</v>
      </c>
      <c r="B946" s="2">
        <v>10016582</v>
      </c>
      <c r="C946" s="2">
        <v>900878752</v>
      </c>
      <c r="D946" s="23">
        <f>VLOOKUP(C946,consulPlanNegocio07042017!$A$2:$A$1141,1,FALSE)</f>
        <v>900878752</v>
      </c>
      <c r="E946" t="s">
        <v>2482</v>
      </c>
      <c r="F946" s="2">
        <v>3186195240</v>
      </c>
      <c r="G946" t="s">
        <v>110</v>
      </c>
      <c r="H946" s="6">
        <f>VLOOKUP(G946,'ID MUNICIPIO'!$E$2:$F$867,2,FALSE)</f>
        <v>87</v>
      </c>
      <c r="I946" t="s">
        <v>2826</v>
      </c>
      <c r="J946" t="s">
        <v>3</v>
      </c>
      <c r="K946" s="6">
        <f>VLOOKUP(J946,'ID MUNICIPIO'!$A$2:$H$867,8,FALSE)</f>
        <v>4</v>
      </c>
      <c r="L946" t="s">
        <v>22</v>
      </c>
      <c r="M946" t="s">
        <v>183</v>
      </c>
    </row>
    <row r="947" spans="1:13" hidden="1" x14ac:dyDescent="0.2">
      <c r="A947" t="s">
        <v>1275</v>
      </c>
      <c r="B947" s="2">
        <v>10016586</v>
      </c>
      <c r="C947" s="2">
        <v>79295560</v>
      </c>
      <c r="D947" s="23">
        <f>VLOOKUP(C947,consulPlanNegocio07042017!$A$2:$A$1141,1,FALSE)</f>
        <v>79295560</v>
      </c>
      <c r="E947" t="s">
        <v>2483</v>
      </c>
      <c r="F947" s="2">
        <v>3134676581</v>
      </c>
      <c r="G947" t="s">
        <v>158</v>
      </c>
      <c r="H947" s="6">
        <f>VLOOKUP(G947,'ID MUNICIPIO'!$E$2:$F$867,2,FALSE)</f>
        <v>863</v>
      </c>
      <c r="I947" t="s">
        <v>2826</v>
      </c>
      <c r="J947" t="s">
        <v>159</v>
      </c>
      <c r="K947" s="6">
        <f>VLOOKUP(J947,'ID MUNICIPIO'!$A$2:$H$867,8,FALSE)</f>
        <v>10</v>
      </c>
      <c r="L947" t="s">
        <v>83</v>
      </c>
      <c r="M947" t="s">
        <v>160</v>
      </c>
    </row>
    <row r="948" spans="1:13" hidden="1" x14ac:dyDescent="0.2">
      <c r="A948" t="s">
        <v>1276</v>
      </c>
      <c r="B948" s="2">
        <v>10016589</v>
      </c>
      <c r="C948" s="2">
        <v>890207037</v>
      </c>
      <c r="D948" s="23">
        <f>VLOOKUP(C948,consulPlanNegocio07042017!$A$2:$A$1141,1,FALSE)</f>
        <v>890207037</v>
      </c>
      <c r="E948" t="s">
        <v>2484</v>
      </c>
      <c r="F948" s="2">
        <v>976380192</v>
      </c>
      <c r="G948" t="s">
        <v>265</v>
      </c>
      <c r="H948" s="6">
        <f>VLOOKUP(G948,'ID MUNICIPIO'!$E$2:$F$867,2,FALSE)</f>
        <v>731</v>
      </c>
      <c r="I948" t="s">
        <v>2826</v>
      </c>
      <c r="J948" t="s">
        <v>159</v>
      </c>
      <c r="K948" s="6">
        <f>VLOOKUP(J948,'ID MUNICIPIO'!$A$2:$H$867,8,FALSE)</f>
        <v>10</v>
      </c>
      <c r="L948" t="s">
        <v>68</v>
      </c>
      <c r="M948" t="s">
        <v>251</v>
      </c>
    </row>
    <row r="949" spans="1:13" hidden="1" x14ac:dyDescent="0.2">
      <c r="A949" t="s">
        <v>1277</v>
      </c>
      <c r="B949" s="2">
        <v>10016595</v>
      </c>
      <c r="C949" s="2">
        <v>900163815</v>
      </c>
      <c r="D949" s="23">
        <f>VLOOKUP(C949,consulPlanNegocio07042017!$A$2:$A$1141,1,FALSE)</f>
        <v>900163815</v>
      </c>
      <c r="E949" t="s">
        <v>2485</v>
      </c>
      <c r="F949" s="2">
        <v>3183758405</v>
      </c>
      <c r="G949" t="s">
        <v>163</v>
      </c>
      <c r="H949" s="6">
        <f>VLOOKUP(G949,'ID MUNICIPIO'!$E$2:$F$867,2,FALSE)</f>
        <v>61</v>
      </c>
      <c r="I949" t="s">
        <v>2826</v>
      </c>
      <c r="J949" t="s">
        <v>14</v>
      </c>
      <c r="K949" s="6">
        <f>VLOOKUP(J949,'ID MUNICIPIO'!$A$2:$H$867,8,FALSE)</f>
        <v>1</v>
      </c>
      <c r="L949" t="s">
        <v>31</v>
      </c>
      <c r="M949" t="s">
        <v>52</v>
      </c>
    </row>
    <row r="950" spans="1:13" hidden="1" x14ac:dyDescent="0.2">
      <c r="A950" t="s">
        <v>1278</v>
      </c>
      <c r="B950" s="2">
        <v>10016607</v>
      </c>
      <c r="C950" s="2">
        <v>7172821</v>
      </c>
      <c r="D950" s="23">
        <f>VLOOKUP(C950,consulPlanNegocio07042017!$A$2:$A$1141,1,FALSE)</f>
        <v>7172821</v>
      </c>
      <c r="E950" t="s">
        <v>2486</v>
      </c>
      <c r="F950" s="2">
        <v>3112170182</v>
      </c>
      <c r="G950" t="s">
        <v>94</v>
      </c>
      <c r="H950" s="6">
        <f>VLOOKUP(G950,'ID MUNICIPIO'!$E$2:$F$867,2,FALSE)</f>
        <v>211</v>
      </c>
      <c r="I950" t="s">
        <v>2827</v>
      </c>
      <c r="J950" t="s">
        <v>12</v>
      </c>
      <c r="K950" s="6">
        <f>VLOOKUP(J950,'ID MUNICIPIO'!$A$2:$H$867,8,FALSE)</f>
        <v>2</v>
      </c>
      <c r="L950" t="s">
        <v>7</v>
      </c>
      <c r="M950" t="s">
        <v>13</v>
      </c>
    </row>
    <row r="951" spans="1:13" hidden="1" x14ac:dyDescent="0.2">
      <c r="A951" t="s">
        <v>1279</v>
      </c>
      <c r="B951" s="2">
        <v>10016611</v>
      </c>
      <c r="C951" s="2">
        <v>1057185738</v>
      </c>
      <c r="D951" s="23">
        <f>VLOOKUP(C951,consulPlanNegocio07042017!$A$2:$A$1141,1,FALSE)</f>
        <v>1057185738</v>
      </c>
      <c r="E951" t="s">
        <v>2487</v>
      </c>
      <c r="F951" s="2">
        <v>3195676962</v>
      </c>
      <c r="G951" t="s">
        <v>88</v>
      </c>
      <c r="H951" s="6">
        <f>VLOOKUP(G951,'ID MUNICIPIO'!$E$2:$F$867,2,FALSE)</f>
        <v>272</v>
      </c>
      <c r="I951" t="s">
        <v>2827</v>
      </c>
      <c r="J951" t="s">
        <v>12</v>
      </c>
      <c r="K951" s="6">
        <f>VLOOKUP(J951,'ID MUNICIPIO'!$A$2:$H$867,8,FALSE)</f>
        <v>2</v>
      </c>
      <c r="L951" t="s">
        <v>22</v>
      </c>
      <c r="M951" t="s">
        <v>13</v>
      </c>
    </row>
    <row r="952" spans="1:13" hidden="1" x14ac:dyDescent="0.2">
      <c r="A952" t="s">
        <v>1280</v>
      </c>
      <c r="B952" s="2">
        <v>10016631</v>
      </c>
      <c r="C952" s="2">
        <v>70192838</v>
      </c>
      <c r="D952" s="23">
        <f>VLOOKUP(C952,consulPlanNegocio07042017!$A$2:$A$1141,1,FALSE)</f>
        <v>70192838</v>
      </c>
      <c r="E952" t="s">
        <v>2488</v>
      </c>
      <c r="F952" s="2">
        <v>3117616155</v>
      </c>
      <c r="G952" t="s">
        <v>45</v>
      </c>
      <c r="H952" s="6">
        <f>VLOOKUP(G952,'ID MUNICIPIO'!$E$2:$F$867,2,FALSE)</f>
        <v>144</v>
      </c>
      <c r="I952" t="s">
        <v>2827</v>
      </c>
      <c r="J952" t="s">
        <v>14</v>
      </c>
      <c r="K952" s="6">
        <f>VLOOKUP(J952,'ID MUNICIPIO'!$A$2:$H$867,8,FALSE)</f>
        <v>1</v>
      </c>
      <c r="L952" t="s">
        <v>22</v>
      </c>
      <c r="M952" t="s">
        <v>42</v>
      </c>
    </row>
    <row r="953" spans="1:13" hidden="1" x14ac:dyDescent="0.2">
      <c r="A953" t="s">
        <v>1281</v>
      </c>
      <c r="B953" s="2">
        <v>10016649</v>
      </c>
      <c r="C953" s="2">
        <v>900426094</v>
      </c>
      <c r="D953" s="23">
        <f>VLOOKUP(C953,consulPlanNegocio07042017!$A$2:$A$1141,1,FALSE)</f>
        <v>900426094</v>
      </c>
      <c r="E953" t="s">
        <v>2489</v>
      </c>
      <c r="F953" s="2">
        <v>922875349</v>
      </c>
      <c r="G953" t="s">
        <v>266</v>
      </c>
      <c r="H953" s="6">
        <f>VLOOKUP(G953,'ID MUNICIPIO'!$E$2:$F$867,2,FALSE)</f>
        <v>451</v>
      </c>
      <c r="I953" t="s">
        <v>2826</v>
      </c>
      <c r="J953" t="s">
        <v>3</v>
      </c>
      <c r="K953" s="6">
        <f>VLOOKUP(J953,'ID MUNICIPIO'!$A$2:$H$867,8,FALSE)</f>
        <v>4</v>
      </c>
      <c r="L953" t="s">
        <v>31</v>
      </c>
      <c r="M953" t="s">
        <v>175</v>
      </c>
    </row>
    <row r="954" spans="1:13" hidden="1" x14ac:dyDescent="0.2">
      <c r="A954" t="s">
        <v>1282</v>
      </c>
      <c r="B954" s="2">
        <v>10016661</v>
      </c>
      <c r="C954" s="2">
        <v>900408676</v>
      </c>
      <c r="D954" s="23">
        <f>VLOOKUP(C954,consulPlanNegocio07042017!$A$2:$A$1141,1,FALSE)</f>
        <v>900408676</v>
      </c>
      <c r="E954" t="s">
        <v>2490</v>
      </c>
      <c r="F954" s="2">
        <v>916297016</v>
      </c>
      <c r="G954" t="s">
        <v>19</v>
      </c>
      <c r="H954" s="6">
        <f>VLOOKUP(G954,'ID MUNICIPIO'!$E$2:$F$867,2,FALSE)</f>
        <v>312</v>
      </c>
      <c r="I954" t="s">
        <v>2826</v>
      </c>
      <c r="J954" t="s">
        <v>10</v>
      </c>
      <c r="K954" s="6">
        <f>VLOOKUP(J954,'ID MUNICIPIO'!$A$2:$H$867,8,FALSE)</f>
        <v>3</v>
      </c>
      <c r="L954" t="s">
        <v>7</v>
      </c>
      <c r="M954" t="s">
        <v>20</v>
      </c>
    </row>
    <row r="955" spans="1:13" hidden="1" x14ac:dyDescent="0.2">
      <c r="A955" t="s">
        <v>1283</v>
      </c>
      <c r="B955" s="2">
        <v>10016662</v>
      </c>
      <c r="C955" s="2">
        <v>16548947</v>
      </c>
      <c r="D955" s="23">
        <f>VLOOKUP(C955,consulPlanNegocio07042017!$A$2:$A$1141,1,FALSE)</f>
        <v>16548947</v>
      </c>
      <c r="E955" t="s">
        <v>2491</v>
      </c>
      <c r="F955" s="2">
        <v>3183895535</v>
      </c>
      <c r="G955" t="s">
        <v>237</v>
      </c>
      <c r="H955" s="6">
        <f>VLOOKUP(G955,'ID MUNICIPIO'!$E$2:$F$867,2,FALSE)</f>
        <v>495</v>
      </c>
      <c r="I955" t="s">
        <v>2826</v>
      </c>
      <c r="J955" t="s">
        <v>3</v>
      </c>
      <c r="K955" s="6">
        <f>VLOOKUP(J955,'ID MUNICIPIO'!$A$2:$H$867,8,FALSE)</f>
        <v>4</v>
      </c>
      <c r="L955" t="s">
        <v>31</v>
      </c>
      <c r="M955" t="s">
        <v>156</v>
      </c>
    </row>
    <row r="956" spans="1:13" hidden="1" x14ac:dyDescent="0.2">
      <c r="A956" t="s">
        <v>1284</v>
      </c>
      <c r="B956" s="2">
        <v>10016685</v>
      </c>
      <c r="C956" s="2">
        <v>900233284</v>
      </c>
      <c r="D956" s="23">
        <f>VLOOKUP(C956,consulPlanNegocio07042017!$A$2:$A$1141,1,FALSE)</f>
        <v>900233284</v>
      </c>
      <c r="E956" t="s">
        <v>2492</v>
      </c>
      <c r="F956" s="2">
        <v>3205669469</v>
      </c>
      <c r="G956" t="s">
        <v>249</v>
      </c>
      <c r="H956" s="6">
        <f>VLOOKUP(G956,'ID MUNICIPIO'!$E$2:$F$867,2,FALSE)</f>
        <v>42</v>
      </c>
      <c r="I956" t="s">
        <v>2826</v>
      </c>
      <c r="J956" t="s">
        <v>14</v>
      </c>
      <c r="K956" s="6">
        <f>VLOOKUP(J956,'ID MUNICIPIO'!$A$2:$H$867,8,FALSE)</f>
        <v>1</v>
      </c>
      <c r="L956" t="s">
        <v>68</v>
      </c>
      <c r="M956" t="s">
        <v>16</v>
      </c>
    </row>
    <row r="957" spans="1:13" hidden="1" x14ac:dyDescent="0.2">
      <c r="A957" t="s">
        <v>1285</v>
      </c>
      <c r="B957" s="2">
        <v>10016687</v>
      </c>
      <c r="C957" s="2">
        <v>800245275</v>
      </c>
      <c r="D957" s="23">
        <f>VLOOKUP(C957,consulPlanNegocio07042017!$A$2:$A$1141,1,FALSE)</f>
        <v>800245275</v>
      </c>
      <c r="E957" t="s">
        <v>2493</v>
      </c>
      <c r="F957" s="2">
        <v>3116351969</v>
      </c>
      <c r="G957" t="s">
        <v>122</v>
      </c>
      <c r="H957" s="6">
        <f>VLOOKUP(G957,'ID MUNICIPIO'!$E$2:$F$867,2,FALSE)</f>
        <v>93</v>
      </c>
      <c r="I957" t="s">
        <v>2827</v>
      </c>
      <c r="J957" t="s">
        <v>14</v>
      </c>
      <c r="K957" s="6">
        <f>VLOOKUP(J957,'ID MUNICIPIO'!$A$2:$H$867,8,FALSE)</f>
        <v>1</v>
      </c>
      <c r="L957" t="s">
        <v>22</v>
      </c>
      <c r="M957" t="s">
        <v>16</v>
      </c>
    </row>
    <row r="958" spans="1:13" hidden="1" x14ac:dyDescent="0.2">
      <c r="A958" t="s">
        <v>1286</v>
      </c>
      <c r="B958" s="2">
        <v>10016688</v>
      </c>
      <c r="C958" s="2">
        <v>800109363</v>
      </c>
      <c r="D958" s="23">
        <f>VLOOKUP(C958,consulPlanNegocio07042017!$A$2:$A$1141,1,FALSE)</f>
        <v>800109363</v>
      </c>
      <c r="E958" t="s">
        <v>2494</v>
      </c>
      <c r="F958" s="2">
        <v>3116351969</v>
      </c>
      <c r="G958" t="s">
        <v>122</v>
      </c>
      <c r="H958" s="6">
        <f>VLOOKUP(G958,'ID MUNICIPIO'!$E$2:$F$867,2,FALSE)</f>
        <v>93</v>
      </c>
      <c r="I958" t="s">
        <v>2827</v>
      </c>
      <c r="J958" t="s">
        <v>14</v>
      </c>
      <c r="K958" s="6">
        <f>VLOOKUP(J958,'ID MUNICIPIO'!$A$2:$H$867,8,FALSE)</f>
        <v>1</v>
      </c>
      <c r="L958" t="s">
        <v>22</v>
      </c>
      <c r="M958" t="s">
        <v>16</v>
      </c>
    </row>
    <row r="959" spans="1:13" hidden="1" x14ac:dyDescent="0.2">
      <c r="A959" t="s">
        <v>1287</v>
      </c>
      <c r="B959" s="2">
        <v>10016689</v>
      </c>
      <c r="C959" s="2">
        <v>811012468</v>
      </c>
      <c r="D959" s="23">
        <f>VLOOKUP(C959,consulPlanNegocio07042017!$A$2:$A$1141,1,FALSE)</f>
        <v>811012468</v>
      </c>
      <c r="E959" t="s">
        <v>2495</v>
      </c>
      <c r="F959" s="2">
        <v>3116351969</v>
      </c>
      <c r="G959" t="s">
        <v>122</v>
      </c>
      <c r="H959" s="6">
        <f>VLOOKUP(G959,'ID MUNICIPIO'!$E$2:$F$867,2,FALSE)</f>
        <v>93</v>
      </c>
      <c r="I959" t="s">
        <v>2827</v>
      </c>
      <c r="J959" t="s">
        <v>14</v>
      </c>
      <c r="K959" s="6">
        <f>VLOOKUP(J959,'ID MUNICIPIO'!$A$2:$H$867,8,FALSE)</f>
        <v>1</v>
      </c>
      <c r="L959" t="s">
        <v>22</v>
      </c>
      <c r="M959" t="s">
        <v>16</v>
      </c>
    </row>
    <row r="960" spans="1:13" hidden="1" x14ac:dyDescent="0.2">
      <c r="A960" t="s">
        <v>1288</v>
      </c>
      <c r="B960" s="2">
        <v>10016690</v>
      </c>
      <c r="C960" s="2">
        <v>811045043</v>
      </c>
      <c r="D960" s="23">
        <f>VLOOKUP(C960,consulPlanNegocio07042017!$A$2:$A$1141,1,FALSE)</f>
        <v>811045043</v>
      </c>
      <c r="E960" t="s">
        <v>2496</v>
      </c>
      <c r="F960" s="2">
        <v>3116351969</v>
      </c>
      <c r="G960" t="s">
        <v>122</v>
      </c>
      <c r="H960" s="6">
        <f>VLOOKUP(G960,'ID MUNICIPIO'!$E$2:$F$867,2,FALSE)</f>
        <v>93</v>
      </c>
      <c r="I960" t="s">
        <v>2827</v>
      </c>
      <c r="J960" t="s">
        <v>14</v>
      </c>
      <c r="K960" s="6">
        <f>VLOOKUP(J960,'ID MUNICIPIO'!$A$2:$H$867,8,FALSE)</f>
        <v>1</v>
      </c>
      <c r="L960" t="s">
        <v>22</v>
      </c>
      <c r="M960" t="s">
        <v>16</v>
      </c>
    </row>
    <row r="961" spans="1:13" hidden="1" x14ac:dyDescent="0.2">
      <c r="A961" t="s">
        <v>1289</v>
      </c>
      <c r="B961" s="2">
        <v>10016691</v>
      </c>
      <c r="C961" s="2">
        <v>811018266</v>
      </c>
      <c r="D961" s="23">
        <f>VLOOKUP(C961,consulPlanNegocio07042017!$A$2:$A$1141,1,FALSE)</f>
        <v>811018266</v>
      </c>
      <c r="E961" t="s">
        <v>2497</v>
      </c>
      <c r="F961" s="2">
        <v>3116351969</v>
      </c>
      <c r="G961" t="s">
        <v>122</v>
      </c>
      <c r="H961" s="6">
        <f>VLOOKUP(G961,'ID MUNICIPIO'!$E$2:$F$867,2,FALSE)</f>
        <v>93</v>
      </c>
      <c r="I961" t="s">
        <v>2827</v>
      </c>
      <c r="J961" t="s">
        <v>14</v>
      </c>
      <c r="K961" s="6">
        <f>VLOOKUP(J961,'ID MUNICIPIO'!$A$2:$H$867,8,FALSE)</f>
        <v>1</v>
      </c>
      <c r="L961" t="s">
        <v>22</v>
      </c>
      <c r="M961" t="s">
        <v>16</v>
      </c>
    </row>
    <row r="962" spans="1:13" hidden="1" x14ac:dyDescent="0.2">
      <c r="A962" t="s">
        <v>1290</v>
      </c>
      <c r="B962" s="2">
        <v>10016692</v>
      </c>
      <c r="C962" s="2">
        <v>900044503</v>
      </c>
      <c r="D962" s="23">
        <f>VLOOKUP(C962,consulPlanNegocio07042017!$A$2:$A$1141,1,FALSE)</f>
        <v>900044503</v>
      </c>
      <c r="E962" t="s">
        <v>2498</v>
      </c>
      <c r="F962" s="2">
        <v>3116351969</v>
      </c>
      <c r="G962" t="s">
        <v>122</v>
      </c>
      <c r="H962" s="6">
        <f>VLOOKUP(G962,'ID MUNICIPIO'!$E$2:$F$867,2,FALSE)</f>
        <v>93</v>
      </c>
      <c r="I962" t="s">
        <v>2827</v>
      </c>
      <c r="J962" t="s">
        <v>14</v>
      </c>
      <c r="K962" s="6">
        <f>VLOOKUP(J962,'ID MUNICIPIO'!$A$2:$H$867,8,FALSE)</f>
        <v>1</v>
      </c>
      <c r="L962" t="s">
        <v>22</v>
      </c>
      <c r="M962" t="s">
        <v>16</v>
      </c>
    </row>
    <row r="963" spans="1:13" hidden="1" x14ac:dyDescent="0.2">
      <c r="A963" t="s">
        <v>1291</v>
      </c>
      <c r="B963" s="2">
        <v>10016693</v>
      </c>
      <c r="C963" s="2">
        <v>900147530</v>
      </c>
      <c r="D963" s="23">
        <f>VLOOKUP(C963,consulPlanNegocio07042017!$A$2:$A$1141,1,FALSE)</f>
        <v>900147530</v>
      </c>
      <c r="E963" t="s">
        <v>2499</v>
      </c>
      <c r="F963" s="2">
        <v>3116351969</v>
      </c>
      <c r="G963" t="s">
        <v>122</v>
      </c>
      <c r="H963" s="6">
        <f>VLOOKUP(G963,'ID MUNICIPIO'!$E$2:$F$867,2,FALSE)</f>
        <v>93</v>
      </c>
      <c r="I963" t="s">
        <v>2827</v>
      </c>
      <c r="J963" t="s">
        <v>14</v>
      </c>
      <c r="K963" s="6">
        <f>VLOOKUP(J963,'ID MUNICIPIO'!$A$2:$H$867,8,FALSE)</f>
        <v>1</v>
      </c>
      <c r="L963" t="s">
        <v>22</v>
      </c>
      <c r="M963" t="s">
        <v>16</v>
      </c>
    </row>
    <row r="964" spans="1:13" hidden="1" x14ac:dyDescent="0.2">
      <c r="A964" t="s">
        <v>1292</v>
      </c>
      <c r="B964" s="2">
        <v>10016695</v>
      </c>
      <c r="C964" s="2">
        <v>811036701</v>
      </c>
      <c r="D964" s="23">
        <f>VLOOKUP(C964,consulPlanNegocio07042017!$A$2:$A$1141,1,FALSE)</f>
        <v>811036701</v>
      </c>
      <c r="E964" t="s">
        <v>2500</v>
      </c>
      <c r="F964" s="2">
        <v>3116351969</v>
      </c>
      <c r="G964" t="s">
        <v>122</v>
      </c>
      <c r="H964" s="6">
        <f>VLOOKUP(G964,'ID MUNICIPIO'!$E$2:$F$867,2,FALSE)</f>
        <v>93</v>
      </c>
      <c r="I964" t="s">
        <v>2827</v>
      </c>
      <c r="J964" t="s">
        <v>14</v>
      </c>
      <c r="K964" s="6">
        <f>VLOOKUP(J964,'ID MUNICIPIO'!$A$2:$H$867,8,FALSE)</f>
        <v>1</v>
      </c>
      <c r="L964" t="s">
        <v>22</v>
      </c>
      <c r="M964" t="s">
        <v>16</v>
      </c>
    </row>
    <row r="965" spans="1:13" hidden="1" x14ac:dyDescent="0.2">
      <c r="A965" t="s">
        <v>1293</v>
      </c>
      <c r="B965" s="2">
        <v>10016696</v>
      </c>
      <c r="C965" s="2">
        <v>800142181</v>
      </c>
      <c r="D965" s="23">
        <f>VLOOKUP(C965,consulPlanNegocio07042017!$A$2:$A$1141,1,FALSE)</f>
        <v>800142181</v>
      </c>
      <c r="E965" t="s">
        <v>2501</v>
      </c>
      <c r="F965" s="2">
        <v>3116351969</v>
      </c>
      <c r="G965" t="s">
        <v>122</v>
      </c>
      <c r="H965" s="6">
        <f>VLOOKUP(G965,'ID MUNICIPIO'!$E$2:$F$867,2,FALSE)</f>
        <v>93</v>
      </c>
      <c r="I965" t="s">
        <v>2827</v>
      </c>
      <c r="J965" t="s">
        <v>14</v>
      </c>
      <c r="K965" s="6">
        <f>VLOOKUP(J965,'ID MUNICIPIO'!$A$2:$H$867,8,FALSE)</f>
        <v>1</v>
      </c>
      <c r="L965" t="s">
        <v>22</v>
      </c>
      <c r="M965" t="s">
        <v>16</v>
      </c>
    </row>
    <row r="966" spans="1:13" hidden="1" x14ac:dyDescent="0.2">
      <c r="A966" t="s">
        <v>1294</v>
      </c>
      <c r="B966" s="2">
        <v>10016697</v>
      </c>
      <c r="C966" s="2">
        <v>900583470</v>
      </c>
      <c r="D966" s="23">
        <f>VLOOKUP(C966,consulPlanNegocio07042017!$A$2:$A$1141,1,FALSE)</f>
        <v>900583470</v>
      </c>
      <c r="E966" t="s">
        <v>2495</v>
      </c>
      <c r="F966" s="2">
        <v>3116351969</v>
      </c>
      <c r="G966" t="s">
        <v>122</v>
      </c>
      <c r="H966" s="6">
        <f>VLOOKUP(G966,'ID MUNICIPIO'!$E$2:$F$867,2,FALSE)</f>
        <v>93</v>
      </c>
      <c r="I966" t="s">
        <v>2827</v>
      </c>
      <c r="J966" t="s">
        <v>14</v>
      </c>
      <c r="K966" s="6">
        <f>VLOOKUP(J966,'ID MUNICIPIO'!$A$2:$H$867,8,FALSE)</f>
        <v>1</v>
      </c>
      <c r="L966" t="s">
        <v>22</v>
      </c>
      <c r="M966" t="s">
        <v>16</v>
      </c>
    </row>
    <row r="967" spans="1:13" hidden="1" x14ac:dyDescent="0.2">
      <c r="A967" t="s">
        <v>1295</v>
      </c>
      <c r="B967" s="2">
        <v>10016698</v>
      </c>
      <c r="C967" s="2">
        <v>890901756</v>
      </c>
      <c r="D967" s="23">
        <f>VLOOKUP(C967,consulPlanNegocio07042017!$A$2:$A$1141,1,FALSE)</f>
        <v>890901756</v>
      </c>
      <c r="E967" t="s">
        <v>2499</v>
      </c>
      <c r="F967" s="2">
        <v>3116351969</v>
      </c>
      <c r="G967" t="s">
        <v>122</v>
      </c>
      <c r="H967" s="6">
        <f>VLOOKUP(G967,'ID MUNICIPIO'!$E$2:$F$867,2,FALSE)</f>
        <v>93</v>
      </c>
      <c r="I967" t="s">
        <v>2827</v>
      </c>
      <c r="J967" t="s">
        <v>14</v>
      </c>
      <c r="K967" s="6">
        <f>VLOOKUP(J967,'ID MUNICIPIO'!$A$2:$H$867,8,FALSE)</f>
        <v>1</v>
      </c>
      <c r="L967" t="s">
        <v>22</v>
      </c>
      <c r="M967" t="s">
        <v>16</v>
      </c>
    </row>
    <row r="968" spans="1:13" hidden="1" x14ac:dyDescent="0.2">
      <c r="A968" t="s">
        <v>1296</v>
      </c>
      <c r="B968" s="2">
        <v>10016708</v>
      </c>
      <c r="C968" s="2">
        <v>24276253</v>
      </c>
      <c r="D968" s="23">
        <f>VLOOKUP(C968,consulPlanNegocio07042017!$A$2:$A$1141,1,FALSE)</f>
        <v>24276253</v>
      </c>
      <c r="E968" t="s">
        <v>2392</v>
      </c>
      <c r="F968" s="2">
        <v>968853450</v>
      </c>
      <c r="G968" t="s">
        <v>110</v>
      </c>
      <c r="H968" s="6">
        <f>VLOOKUP(G968,'ID MUNICIPIO'!$E$2:$F$867,2,FALSE)</f>
        <v>87</v>
      </c>
      <c r="I968" t="s">
        <v>2827</v>
      </c>
      <c r="J968" t="s">
        <v>3</v>
      </c>
      <c r="K968" s="6">
        <f>VLOOKUP(J968,'ID MUNICIPIO'!$A$2:$H$867,8,FALSE)</f>
        <v>4</v>
      </c>
      <c r="L968" t="s">
        <v>22</v>
      </c>
      <c r="M968" t="s">
        <v>183</v>
      </c>
    </row>
    <row r="969" spans="1:13" hidden="1" x14ac:dyDescent="0.2">
      <c r="A969" t="s">
        <v>1297</v>
      </c>
      <c r="B969" s="2">
        <v>10016709</v>
      </c>
      <c r="C969" s="2">
        <v>890806048</v>
      </c>
      <c r="D969" s="23">
        <f>VLOOKUP(C969,consulPlanNegocio07042017!$A$2:$A$1141,1,FALSE)</f>
        <v>890806048</v>
      </c>
      <c r="E969" t="s">
        <v>2502</v>
      </c>
      <c r="F969" s="2">
        <v>968853450</v>
      </c>
      <c r="G969" t="s">
        <v>110</v>
      </c>
      <c r="H969" s="6">
        <f>VLOOKUP(G969,'ID MUNICIPIO'!$E$2:$F$867,2,FALSE)</f>
        <v>87</v>
      </c>
      <c r="I969" t="s">
        <v>2827</v>
      </c>
      <c r="J969" t="s">
        <v>3</v>
      </c>
      <c r="K969" s="6">
        <f>VLOOKUP(J969,'ID MUNICIPIO'!$A$2:$H$867,8,FALSE)</f>
        <v>4</v>
      </c>
      <c r="L969" t="s">
        <v>22</v>
      </c>
      <c r="M969" t="s">
        <v>183</v>
      </c>
    </row>
    <row r="970" spans="1:13" hidden="1" x14ac:dyDescent="0.2">
      <c r="A970" t="s">
        <v>1298</v>
      </c>
      <c r="B970" s="2">
        <v>10016711</v>
      </c>
      <c r="C970" s="2">
        <v>900881439</v>
      </c>
      <c r="D970" s="23">
        <f>VLOOKUP(C970,consulPlanNegocio07042017!$A$2:$A$1141,1,FALSE)</f>
        <v>900881439</v>
      </c>
      <c r="E970" t="s">
        <v>2503</v>
      </c>
      <c r="F970" s="2">
        <v>968860669</v>
      </c>
      <c r="G970" t="s">
        <v>110</v>
      </c>
      <c r="H970" s="6">
        <f>VLOOKUP(G970,'ID MUNICIPIO'!$E$2:$F$867,2,FALSE)</f>
        <v>87</v>
      </c>
      <c r="I970" t="s">
        <v>2826</v>
      </c>
      <c r="J970" t="s">
        <v>3</v>
      </c>
      <c r="K970" s="6">
        <f>VLOOKUP(J970,'ID MUNICIPIO'!$A$2:$H$867,8,FALSE)</f>
        <v>4</v>
      </c>
      <c r="L970" t="s">
        <v>22</v>
      </c>
      <c r="M970" t="s">
        <v>183</v>
      </c>
    </row>
    <row r="971" spans="1:13" hidden="1" x14ac:dyDescent="0.2">
      <c r="A971" t="s">
        <v>1299</v>
      </c>
      <c r="B971" s="2">
        <v>10016718</v>
      </c>
      <c r="C971" s="2">
        <v>860011246</v>
      </c>
      <c r="D971" s="23">
        <f>VLOOKUP(C971,consulPlanNegocio07042017!$A$2:$A$1141,1,FALSE)</f>
        <v>860011246</v>
      </c>
      <c r="E971" t="s">
        <v>2504</v>
      </c>
      <c r="F971" s="2">
        <v>3108924555</v>
      </c>
      <c r="G971" t="s">
        <v>267</v>
      </c>
      <c r="H971" s="6">
        <f>VLOOKUP(G971,'ID MUNICIPIO'!$E$2:$F$867,2,FALSE)</f>
        <v>38</v>
      </c>
      <c r="I971" t="s">
        <v>2826</v>
      </c>
      <c r="J971" t="s">
        <v>14</v>
      </c>
      <c r="K971" s="6">
        <f>VLOOKUP(J971,'ID MUNICIPIO'!$A$2:$H$867,8,FALSE)</f>
        <v>1</v>
      </c>
      <c r="L971" t="s">
        <v>83</v>
      </c>
      <c r="M971" t="s">
        <v>16</v>
      </c>
    </row>
    <row r="972" spans="1:13" hidden="1" x14ac:dyDescent="0.2">
      <c r="A972" t="s">
        <v>1300</v>
      </c>
      <c r="B972" s="2">
        <v>10016725</v>
      </c>
      <c r="C972" s="2">
        <v>900506620</v>
      </c>
      <c r="D972" s="23">
        <f>VLOOKUP(C972,consulPlanNegocio07042017!$A$2:$A$1141,1,FALSE)</f>
        <v>900506620</v>
      </c>
      <c r="E972" t="s">
        <v>2505</v>
      </c>
      <c r="F972" s="2">
        <v>3175133090</v>
      </c>
      <c r="G972" t="s">
        <v>210</v>
      </c>
      <c r="H972" s="6">
        <f>VLOOKUP(G972,'ID MUNICIPIO'!$E$2:$F$867,2,FALSE)</f>
        <v>484</v>
      </c>
      <c r="I972" t="s">
        <v>2826</v>
      </c>
      <c r="J972" t="s">
        <v>3</v>
      </c>
      <c r="K972" s="6">
        <f>VLOOKUP(J972,'ID MUNICIPIO'!$A$2:$H$867,8,FALSE)</f>
        <v>4</v>
      </c>
      <c r="L972" t="s">
        <v>83</v>
      </c>
      <c r="M972" t="s">
        <v>215</v>
      </c>
    </row>
    <row r="973" spans="1:13" hidden="1" x14ac:dyDescent="0.2">
      <c r="A973" t="s">
        <v>1301</v>
      </c>
      <c r="B973" s="2">
        <v>10016732</v>
      </c>
      <c r="C973" s="2">
        <v>24547660</v>
      </c>
      <c r="D973" s="23">
        <f>VLOOKUP(C973,consulPlanNegocio07042017!$A$2:$A$1141,1,FALSE)</f>
        <v>24547660</v>
      </c>
      <c r="E973" t="s">
        <v>2506</v>
      </c>
      <c r="F973" s="2">
        <v>963528199</v>
      </c>
      <c r="G973" t="s">
        <v>258</v>
      </c>
      <c r="H973" s="6">
        <f>VLOOKUP(G973,'ID MUNICIPIO'!$E$2:$F$867,2,FALSE)</f>
        <v>432</v>
      </c>
      <c r="I973" t="s">
        <v>2827</v>
      </c>
      <c r="J973" t="s">
        <v>3</v>
      </c>
      <c r="K973" s="6">
        <f>VLOOKUP(J973,'ID MUNICIPIO'!$A$2:$H$867,8,FALSE)</f>
        <v>4</v>
      </c>
      <c r="L973" t="s">
        <v>22</v>
      </c>
      <c r="M973" t="s">
        <v>215</v>
      </c>
    </row>
    <row r="974" spans="1:13" hidden="1" x14ac:dyDescent="0.2">
      <c r="A974" t="s">
        <v>1302</v>
      </c>
      <c r="B974" s="2">
        <v>10016742</v>
      </c>
      <c r="C974" s="2">
        <v>900492396</v>
      </c>
      <c r="D974" s="23">
        <f>VLOOKUP(C974,consulPlanNegocio07042017!$A$2:$A$1141,1,FALSE)</f>
        <v>900492396</v>
      </c>
      <c r="E974" t="s">
        <v>2507</v>
      </c>
      <c r="F974" s="2">
        <v>918624627</v>
      </c>
      <c r="G974" t="s">
        <v>60</v>
      </c>
      <c r="H974" s="6">
        <f>VLOOKUP(G974,'ID MUNICIPIO'!$E$2:$F$867,2,FALSE)</f>
        <v>321</v>
      </c>
      <c r="I974" t="s">
        <v>2824</v>
      </c>
      <c r="J974" t="s">
        <v>48</v>
      </c>
      <c r="K974" s="6" t="e">
        <f>VLOOKUP(J974,'ID MUNICIPIO'!$A$2:$H$867,8,FALSE)</f>
        <v>#N/A</v>
      </c>
      <c r="L974" t="s">
        <v>83</v>
      </c>
      <c r="M974" t="s">
        <v>123</v>
      </c>
    </row>
    <row r="975" spans="1:13" hidden="1" x14ac:dyDescent="0.2">
      <c r="A975" t="s">
        <v>1303</v>
      </c>
      <c r="B975" s="2">
        <v>10016744</v>
      </c>
      <c r="C975" s="2">
        <v>24310499</v>
      </c>
      <c r="D975" s="23">
        <f>VLOOKUP(C975,consulPlanNegocio07042017!$A$2:$A$1141,1,FALSE)</f>
        <v>24310499</v>
      </c>
      <c r="E975" t="s">
        <v>2392</v>
      </c>
      <c r="F975" s="2">
        <v>3104591767</v>
      </c>
      <c r="G975" t="s">
        <v>110</v>
      </c>
      <c r="H975" s="6">
        <f>VLOOKUP(G975,'ID MUNICIPIO'!$E$2:$F$867,2,FALSE)</f>
        <v>87</v>
      </c>
      <c r="I975" t="s">
        <v>2827</v>
      </c>
      <c r="J975" t="s">
        <v>3</v>
      </c>
      <c r="K975" s="6">
        <f>VLOOKUP(J975,'ID MUNICIPIO'!$A$2:$H$867,8,FALSE)</f>
        <v>4</v>
      </c>
      <c r="L975" t="s">
        <v>22</v>
      </c>
      <c r="M975" t="s">
        <v>183</v>
      </c>
    </row>
    <row r="976" spans="1:13" hidden="1" x14ac:dyDescent="0.2">
      <c r="A976" t="s">
        <v>1304</v>
      </c>
      <c r="B976" s="2">
        <v>10016763</v>
      </c>
      <c r="C976" s="2">
        <v>810004405</v>
      </c>
      <c r="D976" s="23">
        <f>VLOOKUP(C976,consulPlanNegocio07042017!$A$2:$A$1141,1,FALSE)</f>
        <v>810004405</v>
      </c>
      <c r="E976" t="s">
        <v>2508</v>
      </c>
      <c r="F976" s="2">
        <v>968856934</v>
      </c>
      <c r="G976" t="s">
        <v>110</v>
      </c>
      <c r="H976" s="6">
        <f>VLOOKUP(G976,'ID MUNICIPIO'!$E$2:$F$867,2,FALSE)</f>
        <v>87</v>
      </c>
      <c r="I976" t="s">
        <v>2826</v>
      </c>
      <c r="J976" t="s">
        <v>3</v>
      </c>
      <c r="K976" s="6">
        <f>VLOOKUP(J976,'ID MUNICIPIO'!$A$2:$H$867,8,FALSE)</f>
        <v>4</v>
      </c>
      <c r="L976" t="s">
        <v>22</v>
      </c>
      <c r="M976" t="s">
        <v>183</v>
      </c>
    </row>
    <row r="977" spans="1:13" hidden="1" x14ac:dyDescent="0.2">
      <c r="A977" t="s">
        <v>1305</v>
      </c>
      <c r="B977" s="2">
        <v>10016772</v>
      </c>
      <c r="C977" s="2">
        <v>900483899</v>
      </c>
      <c r="D977" s="23">
        <f>VLOOKUP(C977,consulPlanNegocio07042017!$A$2:$A$1141,1,FALSE)</f>
        <v>900483899</v>
      </c>
      <c r="E977" t="s">
        <v>2509</v>
      </c>
      <c r="F977" s="2">
        <v>3127197510</v>
      </c>
      <c r="G977" t="s">
        <v>237</v>
      </c>
      <c r="H977" s="6">
        <f>VLOOKUP(G977,'ID MUNICIPIO'!$E$2:$F$867,2,FALSE)</f>
        <v>495</v>
      </c>
      <c r="I977" t="s">
        <v>2826</v>
      </c>
      <c r="J977" t="s">
        <v>3</v>
      </c>
      <c r="K977" s="6">
        <f>VLOOKUP(J977,'ID MUNICIPIO'!$A$2:$H$867,8,FALSE)</f>
        <v>4</v>
      </c>
      <c r="L977" t="s">
        <v>31</v>
      </c>
      <c r="M977" t="s">
        <v>156</v>
      </c>
    </row>
    <row r="978" spans="1:13" hidden="1" x14ac:dyDescent="0.2">
      <c r="A978" t="s">
        <v>1306</v>
      </c>
      <c r="B978" s="2">
        <v>10016773</v>
      </c>
      <c r="C978" s="2">
        <v>900840409</v>
      </c>
      <c r="D978" s="23">
        <f>VLOOKUP(C978,consulPlanNegocio07042017!$A$2:$A$1141,1,FALSE)</f>
        <v>900840409</v>
      </c>
      <c r="E978" t="s">
        <v>2510</v>
      </c>
      <c r="F978" s="2">
        <v>3103931259</v>
      </c>
      <c r="G978" t="s">
        <v>44</v>
      </c>
      <c r="H978" s="6">
        <f>VLOOKUP(G978,'ID MUNICIPIO'!$E$2:$F$867,2,FALSE)</f>
        <v>177</v>
      </c>
      <c r="I978" t="s">
        <v>2826</v>
      </c>
      <c r="J978" t="s">
        <v>14</v>
      </c>
      <c r="K978" s="6">
        <f>VLOOKUP(J978,'ID MUNICIPIO'!$A$2:$H$867,8,FALSE)</f>
        <v>1</v>
      </c>
      <c r="L978" t="s">
        <v>7</v>
      </c>
      <c r="M978" t="s">
        <v>42</v>
      </c>
    </row>
    <row r="979" spans="1:13" hidden="1" x14ac:dyDescent="0.2">
      <c r="A979" t="s">
        <v>1307</v>
      </c>
      <c r="B979" s="2">
        <v>10016780</v>
      </c>
      <c r="C979" s="2">
        <v>800210882</v>
      </c>
      <c r="D979" s="23">
        <f>VLOOKUP(C979,consulPlanNegocio07042017!$A$2:$A$1141,1,FALSE)</f>
        <v>800210882</v>
      </c>
      <c r="E979" t="s">
        <v>2511</v>
      </c>
      <c r="F979" s="2">
        <v>3128438312</v>
      </c>
      <c r="G979" t="s">
        <v>268</v>
      </c>
      <c r="H979" s="6">
        <f>VLOOKUP(G979,'ID MUNICIPIO'!$E$2:$F$867,2,FALSE)</f>
        <v>501</v>
      </c>
      <c r="I979" t="s">
        <v>2826</v>
      </c>
      <c r="J979" t="s">
        <v>3</v>
      </c>
      <c r="K979" s="6">
        <f>VLOOKUP(J979,'ID MUNICIPIO'!$A$2:$H$867,8,FALSE)</f>
        <v>4</v>
      </c>
      <c r="L979" t="s">
        <v>22</v>
      </c>
      <c r="M979" t="s">
        <v>215</v>
      </c>
    </row>
    <row r="980" spans="1:13" hidden="1" x14ac:dyDescent="0.2">
      <c r="A980" t="s">
        <v>1308</v>
      </c>
      <c r="B980" s="2">
        <v>10016786</v>
      </c>
      <c r="C980" s="2">
        <v>71577391</v>
      </c>
      <c r="D980" s="23">
        <f>VLOOKUP(C980,consulPlanNegocio07042017!$A$2:$A$1141,1,FALSE)</f>
        <v>71577391</v>
      </c>
      <c r="E980" t="s">
        <v>2512</v>
      </c>
      <c r="F980" s="2">
        <v>3113337115</v>
      </c>
      <c r="G980" t="s">
        <v>122</v>
      </c>
      <c r="H980" s="6">
        <f>VLOOKUP(G980,'ID MUNICIPIO'!$E$2:$F$867,2,FALSE)</f>
        <v>93</v>
      </c>
      <c r="I980" t="s">
        <v>2827</v>
      </c>
      <c r="J980" t="s">
        <v>14</v>
      </c>
      <c r="K980" s="6">
        <f>VLOOKUP(J980,'ID MUNICIPIO'!$A$2:$H$867,8,FALSE)</f>
        <v>1</v>
      </c>
      <c r="L980" t="s">
        <v>22</v>
      </c>
      <c r="M980" t="s">
        <v>52</v>
      </c>
    </row>
    <row r="981" spans="1:13" hidden="1" x14ac:dyDescent="0.2">
      <c r="A981" t="s">
        <v>1309</v>
      </c>
      <c r="B981" s="2">
        <v>10016801</v>
      </c>
      <c r="C981" s="2">
        <v>891001125</v>
      </c>
      <c r="D981" s="23">
        <f>VLOOKUP(C981,consulPlanNegocio07042017!$A$2:$A$1141,1,FALSE)</f>
        <v>891001125</v>
      </c>
      <c r="E981" t="s">
        <v>2513</v>
      </c>
      <c r="F981" s="2">
        <v>947746544</v>
      </c>
      <c r="G981" t="s">
        <v>249</v>
      </c>
      <c r="H981" s="6">
        <f>VLOOKUP(G981,'ID MUNICIPIO'!$E$2:$F$867,2,FALSE)</f>
        <v>42</v>
      </c>
      <c r="I981" t="s">
        <v>2826</v>
      </c>
      <c r="J981" t="s">
        <v>14</v>
      </c>
      <c r="K981" s="6">
        <f>VLOOKUP(J981,'ID MUNICIPIO'!$A$2:$H$867,8,FALSE)</f>
        <v>1</v>
      </c>
      <c r="L981" t="s">
        <v>68</v>
      </c>
      <c r="M981" t="s">
        <v>16</v>
      </c>
    </row>
    <row r="982" spans="1:13" hidden="1" x14ac:dyDescent="0.2">
      <c r="A982" t="s">
        <v>1310</v>
      </c>
      <c r="B982" s="2">
        <v>10016828</v>
      </c>
      <c r="C982" s="2">
        <v>10280310</v>
      </c>
      <c r="D982" s="23">
        <f>VLOOKUP(C982,consulPlanNegocio07042017!$A$2:$A$1141,1,FALSE)</f>
        <v>10280310</v>
      </c>
      <c r="E982" t="s">
        <v>2514</v>
      </c>
      <c r="F982" s="2">
        <v>3165236673</v>
      </c>
      <c r="G982" t="s">
        <v>110</v>
      </c>
      <c r="H982" s="6">
        <f>VLOOKUP(G982,'ID MUNICIPIO'!$E$2:$F$867,2,FALSE)</f>
        <v>87</v>
      </c>
      <c r="I982" t="s">
        <v>2826</v>
      </c>
      <c r="J982" t="s">
        <v>3</v>
      </c>
      <c r="K982" s="6">
        <f>VLOOKUP(J982,'ID MUNICIPIO'!$A$2:$H$867,8,FALSE)</f>
        <v>4</v>
      </c>
      <c r="L982" t="s">
        <v>22</v>
      </c>
      <c r="M982" t="s">
        <v>183</v>
      </c>
    </row>
    <row r="983" spans="1:13" hidden="1" x14ac:dyDescent="0.2">
      <c r="A983" t="s">
        <v>1311</v>
      </c>
      <c r="B983" s="2">
        <v>10016829</v>
      </c>
      <c r="C983" s="2">
        <v>900341299</v>
      </c>
      <c r="D983" s="23">
        <f>VLOOKUP(C983,consulPlanNegocio07042017!$A$2:$A$1141,1,FALSE)</f>
        <v>900341299</v>
      </c>
      <c r="E983" t="s">
        <v>2515</v>
      </c>
      <c r="F983" s="2">
        <v>3155349051</v>
      </c>
      <c r="G983" t="s">
        <v>110</v>
      </c>
      <c r="H983" s="6">
        <f>VLOOKUP(G983,'ID MUNICIPIO'!$E$2:$F$867,2,FALSE)</f>
        <v>87</v>
      </c>
      <c r="I983" t="s">
        <v>2827</v>
      </c>
      <c r="J983" t="s">
        <v>3</v>
      </c>
      <c r="K983" s="6">
        <f>VLOOKUP(J983,'ID MUNICIPIO'!$A$2:$H$867,8,FALSE)</f>
        <v>4</v>
      </c>
      <c r="L983" t="s">
        <v>22</v>
      </c>
      <c r="M983" t="s">
        <v>183</v>
      </c>
    </row>
    <row r="984" spans="1:13" hidden="1" x14ac:dyDescent="0.2">
      <c r="A984" t="s">
        <v>1312</v>
      </c>
      <c r="B984" s="2">
        <v>10016830</v>
      </c>
      <c r="C984" s="2">
        <v>823002496</v>
      </c>
      <c r="D984" s="23">
        <f>VLOOKUP(C984,consulPlanNegocio07042017!$A$2:$A$1141,1,FALSE)</f>
        <v>823002496</v>
      </c>
      <c r="E984" t="s">
        <v>2516</v>
      </c>
      <c r="F984" s="2">
        <v>3116518298</v>
      </c>
      <c r="G984" t="s">
        <v>206</v>
      </c>
      <c r="H984" s="6">
        <f>VLOOKUP(G984,'ID MUNICIPIO'!$E$2:$F$867,2,FALSE)</f>
        <v>858</v>
      </c>
      <c r="I984" t="s">
        <v>2826</v>
      </c>
      <c r="J984" t="s">
        <v>14</v>
      </c>
      <c r="K984" s="6">
        <f>VLOOKUP(J984,'ID MUNICIPIO'!$A$2:$H$867,8,FALSE)</f>
        <v>1</v>
      </c>
      <c r="L984" t="s">
        <v>68</v>
      </c>
      <c r="M984" t="s">
        <v>16</v>
      </c>
    </row>
    <row r="985" spans="1:13" hidden="1" x14ac:dyDescent="0.2">
      <c r="A985" t="s">
        <v>1313</v>
      </c>
      <c r="B985" s="2">
        <v>10016852</v>
      </c>
      <c r="C985" s="2">
        <v>809001395</v>
      </c>
      <c r="D985" s="23">
        <f>VLOOKUP(C985,consulPlanNegocio07042017!$A$2:$A$1141,1,FALSE)</f>
        <v>809001395</v>
      </c>
      <c r="E985" t="s">
        <v>2517</v>
      </c>
      <c r="F985" s="2">
        <v>3153342566</v>
      </c>
      <c r="G985" t="s">
        <v>131</v>
      </c>
      <c r="H985" s="6">
        <f>VLOOKUP(G985,'ID MUNICIPIO'!$E$2:$F$867,2,FALSE)</f>
        <v>800</v>
      </c>
      <c r="I985" t="s">
        <v>2826</v>
      </c>
      <c r="J985" t="s">
        <v>132</v>
      </c>
      <c r="K985" s="6">
        <f>VLOOKUP(J985,'ID MUNICIPIO'!$A$2:$H$867,8,FALSE)</f>
        <v>9</v>
      </c>
      <c r="L985" t="s">
        <v>83</v>
      </c>
      <c r="M985" t="s">
        <v>133</v>
      </c>
    </row>
    <row r="986" spans="1:13" hidden="1" x14ac:dyDescent="0.2">
      <c r="A986" t="s">
        <v>1314</v>
      </c>
      <c r="B986" s="2">
        <v>10016868</v>
      </c>
      <c r="C986" s="2">
        <v>900493943</v>
      </c>
      <c r="D986" s="23">
        <f>VLOOKUP(C986,consulPlanNegocio07042017!$A$2:$A$1141,1,FALSE)</f>
        <v>900493943</v>
      </c>
      <c r="E986" t="s">
        <v>2518</v>
      </c>
      <c r="F986" t="s">
        <v>269</v>
      </c>
      <c r="G986" t="s">
        <v>220</v>
      </c>
      <c r="H986" s="6">
        <f>VLOOKUP(G986,'ID MUNICIPIO'!$E$2:$F$867,2,FALSE)</f>
        <v>491</v>
      </c>
      <c r="I986" t="s">
        <v>2826</v>
      </c>
      <c r="J986" t="s">
        <v>3</v>
      </c>
      <c r="K986" s="6">
        <f>VLOOKUP(J986,'ID MUNICIPIO'!$A$2:$H$867,8,FALSE)</f>
        <v>4</v>
      </c>
      <c r="L986" t="s">
        <v>22</v>
      </c>
      <c r="M986" t="s">
        <v>175</v>
      </c>
    </row>
    <row r="987" spans="1:13" hidden="1" x14ac:dyDescent="0.2">
      <c r="A987" t="s">
        <v>1315</v>
      </c>
      <c r="B987" s="2">
        <v>10016872</v>
      </c>
      <c r="C987" s="2">
        <v>30273370</v>
      </c>
      <c r="D987" s="23">
        <f>VLOOKUP(C987,consulPlanNegocio07042017!$A$2:$A$1141,1,FALSE)</f>
        <v>30273370</v>
      </c>
      <c r="E987" t="s">
        <v>2519</v>
      </c>
      <c r="F987" s="2">
        <v>3122861954</v>
      </c>
      <c r="G987" t="s">
        <v>110</v>
      </c>
      <c r="H987" s="6">
        <f>VLOOKUP(G987,'ID MUNICIPIO'!$E$2:$F$867,2,FALSE)</f>
        <v>87</v>
      </c>
      <c r="I987" t="s">
        <v>2827</v>
      </c>
      <c r="J987" t="s">
        <v>3</v>
      </c>
      <c r="K987" s="6">
        <f>VLOOKUP(J987,'ID MUNICIPIO'!$A$2:$H$867,8,FALSE)</f>
        <v>4</v>
      </c>
      <c r="L987" t="s">
        <v>83</v>
      </c>
      <c r="M987" t="s">
        <v>183</v>
      </c>
    </row>
    <row r="988" spans="1:13" hidden="1" x14ac:dyDescent="0.2">
      <c r="A988" t="s">
        <v>1316</v>
      </c>
      <c r="B988" s="2">
        <v>10016873</v>
      </c>
      <c r="C988" s="2">
        <v>30325770</v>
      </c>
      <c r="D988" s="23">
        <f>VLOOKUP(C988,consulPlanNegocio07042017!$A$2:$A$1141,1,FALSE)</f>
        <v>30325770</v>
      </c>
      <c r="E988" t="s">
        <v>2519</v>
      </c>
      <c r="F988" s="2">
        <v>3122861954</v>
      </c>
      <c r="G988" t="s">
        <v>110</v>
      </c>
      <c r="H988" s="6">
        <f>VLOOKUP(G988,'ID MUNICIPIO'!$E$2:$F$867,2,FALSE)</f>
        <v>87</v>
      </c>
      <c r="I988" t="s">
        <v>2827</v>
      </c>
      <c r="J988" t="s">
        <v>3</v>
      </c>
      <c r="K988" s="6">
        <f>VLOOKUP(J988,'ID MUNICIPIO'!$A$2:$H$867,8,FALSE)</f>
        <v>4</v>
      </c>
      <c r="L988" t="s">
        <v>83</v>
      </c>
      <c r="M988" t="s">
        <v>183</v>
      </c>
    </row>
    <row r="989" spans="1:13" hidden="1" x14ac:dyDescent="0.2">
      <c r="A989" t="s">
        <v>1317</v>
      </c>
      <c r="B989" s="2">
        <v>10016874</v>
      </c>
      <c r="C989" s="2">
        <v>4473819</v>
      </c>
      <c r="D989" s="23">
        <f>VLOOKUP(C989,consulPlanNegocio07042017!$A$2:$A$1141,1,FALSE)</f>
        <v>4473819</v>
      </c>
      <c r="E989" t="s">
        <v>2520</v>
      </c>
      <c r="F989" s="2">
        <v>3122861954</v>
      </c>
      <c r="G989" t="s">
        <v>110</v>
      </c>
      <c r="H989" s="6">
        <f>VLOOKUP(G989,'ID MUNICIPIO'!$E$2:$F$867,2,FALSE)</f>
        <v>87</v>
      </c>
      <c r="I989" t="s">
        <v>2827</v>
      </c>
      <c r="J989" t="s">
        <v>3</v>
      </c>
      <c r="K989" s="6">
        <f>VLOOKUP(J989,'ID MUNICIPIO'!$A$2:$H$867,8,FALSE)</f>
        <v>4</v>
      </c>
      <c r="L989" t="s">
        <v>83</v>
      </c>
      <c r="M989" t="s">
        <v>183</v>
      </c>
    </row>
    <row r="990" spans="1:13" hidden="1" x14ac:dyDescent="0.2">
      <c r="A990" t="s">
        <v>1318</v>
      </c>
      <c r="B990" s="2">
        <v>10016875</v>
      </c>
      <c r="C990" s="2">
        <v>1017176525</v>
      </c>
      <c r="D990" s="23">
        <f>VLOOKUP(C990,consulPlanNegocio07042017!$A$2:$A$1141,1,FALSE)</f>
        <v>1017176525</v>
      </c>
      <c r="E990" t="s">
        <v>2521</v>
      </c>
      <c r="F990" s="2">
        <v>3116352950</v>
      </c>
      <c r="G990" t="s">
        <v>122</v>
      </c>
      <c r="H990" s="6">
        <f>VLOOKUP(G990,'ID MUNICIPIO'!$E$2:$F$867,2,FALSE)</f>
        <v>93</v>
      </c>
      <c r="I990" t="s">
        <v>2827</v>
      </c>
      <c r="J990" t="s">
        <v>14</v>
      </c>
      <c r="K990" s="6">
        <f>VLOOKUP(J990,'ID MUNICIPIO'!$A$2:$H$867,8,FALSE)</f>
        <v>1</v>
      </c>
      <c r="L990" t="s">
        <v>83</v>
      </c>
      <c r="M990" t="s">
        <v>52</v>
      </c>
    </row>
    <row r="991" spans="1:13" hidden="1" x14ac:dyDescent="0.2">
      <c r="A991" t="s">
        <v>1319</v>
      </c>
      <c r="B991" s="2">
        <v>10016883</v>
      </c>
      <c r="C991" s="2">
        <v>800076381</v>
      </c>
      <c r="D991" s="23">
        <f>VLOOKUP(C991,consulPlanNegocio07042017!$A$2:$A$1141,1,FALSE)</f>
        <v>800076381</v>
      </c>
      <c r="E991" t="s">
        <v>2522</v>
      </c>
      <c r="F991" s="2">
        <v>943540354</v>
      </c>
      <c r="G991" t="s">
        <v>122</v>
      </c>
      <c r="H991" s="6">
        <f>VLOOKUP(G991,'ID MUNICIPIO'!$E$2:$F$867,2,FALSE)</f>
        <v>93</v>
      </c>
      <c r="I991" t="s">
        <v>2827</v>
      </c>
      <c r="J991" t="s">
        <v>14</v>
      </c>
      <c r="K991" s="6">
        <f>VLOOKUP(J991,'ID MUNICIPIO'!$A$2:$H$867,8,FALSE)</f>
        <v>1</v>
      </c>
      <c r="L991" t="s">
        <v>4</v>
      </c>
      <c r="M991" t="s">
        <v>52</v>
      </c>
    </row>
    <row r="992" spans="1:13" s="24" customFormat="1" x14ac:dyDescent="0.2">
      <c r="A992" s="24" t="s">
        <v>1540</v>
      </c>
      <c r="B992" s="25">
        <v>10018323</v>
      </c>
      <c r="C992" s="25">
        <v>88140284</v>
      </c>
      <c r="D992" s="24" t="e">
        <f>VLOOKUP(C992,consulPlanNegocio07042017!$A$2:$A$1141,1,FALSE)</f>
        <v>#N/A</v>
      </c>
      <c r="E992" s="24" t="s">
        <v>2732</v>
      </c>
      <c r="F992" s="25">
        <v>3168699321</v>
      </c>
      <c r="G992" s="24" t="s">
        <v>299</v>
      </c>
      <c r="H992" s="24">
        <f>VLOOKUP(G992,'ID MUNICIPIO'!$E$2:$F$877,2,FALSE)</f>
        <v>868</v>
      </c>
      <c r="I992" s="24" t="s">
        <v>2826</v>
      </c>
      <c r="J992" s="24" t="s">
        <v>6</v>
      </c>
      <c r="K992" s="24">
        <f>VLOOKUP(J992,'ID MUNICIPIO'!$A$2:$H$867,8,FALSE)</f>
        <v>8</v>
      </c>
      <c r="L992" s="24" t="s">
        <v>22</v>
      </c>
      <c r="M992" s="24" t="s">
        <v>9</v>
      </c>
    </row>
    <row r="993" spans="1:13" hidden="1" x14ac:dyDescent="0.2">
      <c r="A993" t="s">
        <v>1321</v>
      </c>
      <c r="B993" s="2">
        <v>10016891</v>
      </c>
      <c r="C993" s="2">
        <v>900769104</v>
      </c>
      <c r="D993" s="23">
        <f>VLOOKUP(C993,consulPlanNegocio07042017!$A$2:$A$1141,1,FALSE)</f>
        <v>900769104</v>
      </c>
      <c r="E993" t="s">
        <v>2257</v>
      </c>
      <c r="F993" s="2">
        <v>3214125216</v>
      </c>
      <c r="G993" t="s">
        <v>80</v>
      </c>
      <c r="H993" s="6">
        <f>VLOOKUP(G993,'ID MUNICIPIO'!$E$2:$F$867,2,FALSE)</f>
        <v>420</v>
      </c>
      <c r="I993" t="s">
        <v>2826</v>
      </c>
      <c r="J993" t="s">
        <v>10</v>
      </c>
      <c r="K993" s="6">
        <f>VLOOKUP(J993,'ID MUNICIPIO'!$A$2:$H$867,8,FALSE)</f>
        <v>3</v>
      </c>
      <c r="L993" t="s">
        <v>7</v>
      </c>
      <c r="M993" t="s">
        <v>20</v>
      </c>
    </row>
    <row r="994" spans="1:13" hidden="1" x14ac:dyDescent="0.2">
      <c r="A994" t="s">
        <v>1322</v>
      </c>
      <c r="B994" s="2">
        <v>10016894</v>
      </c>
      <c r="C994" s="2">
        <v>900897223</v>
      </c>
      <c r="D994" s="23">
        <f>VLOOKUP(C994,consulPlanNegocio07042017!$A$2:$A$1141,1,FALSE)</f>
        <v>900897223</v>
      </c>
      <c r="E994" t="s">
        <v>2524</v>
      </c>
      <c r="F994" s="2">
        <v>3124542836</v>
      </c>
      <c r="G994" t="s">
        <v>19</v>
      </c>
      <c r="H994" s="6">
        <f>VLOOKUP(G994,'ID MUNICIPIO'!$E$2:$F$867,2,FALSE)</f>
        <v>312</v>
      </c>
      <c r="I994" t="s">
        <v>2824</v>
      </c>
      <c r="J994" t="s">
        <v>48</v>
      </c>
      <c r="K994" s="6" t="e">
        <f>VLOOKUP(J994,'ID MUNICIPIO'!$A$2:$H$867,8,FALSE)</f>
        <v>#N/A</v>
      </c>
      <c r="L994" t="s">
        <v>22</v>
      </c>
      <c r="M994" t="s">
        <v>55</v>
      </c>
    </row>
    <row r="995" spans="1:13" hidden="1" x14ac:dyDescent="0.2">
      <c r="A995" t="s">
        <v>1323</v>
      </c>
      <c r="B995" s="2">
        <v>10016895</v>
      </c>
      <c r="C995" s="2">
        <v>74362683</v>
      </c>
      <c r="D995" s="23">
        <f>VLOOKUP(C995,consulPlanNegocio07042017!$A$2:$A$1141,1,FALSE)</f>
        <v>74362683</v>
      </c>
      <c r="E995" t="s">
        <v>2525</v>
      </c>
      <c r="F995" s="2">
        <v>3214667958</v>
      </c>
      <c r="G995" t="s">
        <v>106</v>
      </c>
      <c r="H995" s="6">
        <f>VLOOKUP(G995,'ID MUNICIPIO'!$E$2:$F$867,2,FALSE)</f>
        <v>238</v>
      </c>
      <c r="I995" t="s">
        <v>2826</v>
      </c>
      <c r="J995" t="s">
        <v>12</v>
      </c>
      <c r="K995" s="6">
        <f>VLOOKUP(J995,'ID MUNICIPIO'!$A$2:$H$867,8,FALSE)</f>
        <v>2</v>
      </c>
      <c r="L995" t="s">
        <v>22</v>
      </c>
      <c r="M995" t="s">
        <v>13</v>
      </c>
    </row>
    <row r="996" spans="1:13" hidden="1" x14ac:dyDescent="0.2">
      <c r="A996" t="s">
        <v>1324</v>
      </c>
      <c r="B996" s="2">
        <v>10016962</v>
      </c>
      <c r="C996" s="2">
        <v>900889093</v>
      </c>
      <c r="D996" s="23">
        <f>VLOOKUP(C996,consulPlanNegocio07042017!$A$2:$A$1141,1,FALSE)</f>
        <v>900889093</v>
      </c>
      <c r="E996" t="s">
        <v>2526</v>
      </c>
      <c r="F996" s="2">
        <v>3112638344</v>
      </c>
      <c r="G996" t="s">
        <v>79</v>
      </c>
      <c r="H996" s="6">
        <f>VLOOKUP(G996,'ID MUNICIPIO'!$E$2:$F$867,2,FALSE)</f>
        <v>386</v>
      </c>
      <c r="I996" t="s">
        <v>2826</v>
      </c>
      <c r="J996" t="s">
        <v>10</v>
      </c>
      <c r="K996" s="6">
        <f>VLOOKUP(J996,'ID MUNICIPIO'!$A$2:$H$867,8,FALSE)</f>
        <v>3</v>
      </c>
      <c r="L996" t="s">
        <v>22</v>
      </c>
      <c r="M996" t="s">
        <v>20</v>
      </c>
    </row>
    <row r="997" spans="1:13" hidden="1" x14ac:dyDescent="0.2">
      <c r="A997" t="s">
        <v>1325</v>
      </c>
      <c r="B997" s="2">
        <v>10016980</v>
      </c>
      <c r="C997" s="2">
        <v>94419747</v>
      </c>
      <c r="D997" s="23">
        <f>VLOOKUP(C997,consulPlanNegocio07042017!$A$2:$A$1141,1,FALSE)</f>
        <v>94419747</v>
      </c>
      <c r="E997" t="s">
        <v>2527</v>
      </c>
      <c r="F997" s="2">
        <v>3122152227</v>
      </c>
      <c r="G997" t="s">
        <v>174</v>
      </c>
      <c r="H997" s="6">
        <f>VLOOKUP(G997,'ID MUNICIPIO'!$E$2:$F$867,2,FALSE)</f>
        <v>440</v>
      </c>
      <c r="I997" t="s">
        <v>2827</v>
      </c>
      <c r="J997" t="s">
        <v>3</v>
      </c>
      <c r="K997" s="6">
        <f>VLOOKUP(J997,'ID MUNICIPIO'!$A$2:$H$867,8,FALSE)</f>
        <v>4</v>
      </c>
      <c r="L997" t="s">
        <v>22</v>
      </c>
      <c r="M997" t="s">
        <v>175</v>
      </c>
    </row>
    <row r="998" spans="1:13" hidden="1" x14ac:dyDescent="0.2">
      <c r="A998" t="s">
        <v>1326</v>
      </c>
      <c r="B998" s="2">
        <v>10017006</v>
      </c>
      <c r="C998" s="2">
        <v>38892117</v>
      </c>
      <c r="D998" s="23">
        <f>VLOOKUP(C998,consulPlanNegocio07042017!$A$2:$A$1141,1,FALSE)</f>
        <v>38892117</v>
      </c>
      <c r="E998" t="s">
        <v>2528</v>
      </c>
      <c r="F998" s="2">
        <v>3217544191</v>
      </c>
      <c r="G998" t="s">
        <v>238</v>
      </c>
      <c r="H998" s="6">
        <f>VLOOKUP(G998,'ID MUNICIPIO'!$E$2:$F$867,2,FALSE)</f>
        <v>452</v>
      </c>
      <c r="I998" t="s">
        <v>2826</v>
      </c>
      <c r="J998" t="s">
        <v>3</v>
      </c>
      <c r="K998" s="6">
        <f>VLOOKUP(J998,'ID MUNICIPIO'!$A$2:$H$867,8,FALSE)</f>
        <v>4</v>
      </c>
      <c r="L998" t="s">
        <v>31</v>
      </c>
      <c r="M998" t="s">
        <v>156</v>
      </c>
    </row>
    <row r="999" spans="1:13" hidden="1" x14ac:dyDescent="0.2">
      <c r="A999" t="s">
        <v>1327</v>
      </c>
      <c r="B999" s="2">
        <v>10017011</v>
      </c>
      <c r="C999" s="2">
        <v>1053795962</v>
      </c>
      <c r="D999" s="23">
        <f>VLOOKUP(C999,consulPlanNegocio07042017!$A$2:$A$1141,1,FALSE)</f>
        <v>1053795962</v>
      </c>
      <c r="E999" t="s">
        <v>2529</v>
      </c>
      <c r="F999" s="2">
        <v>3136132996</v>
      </c>
      <c r="G999" t="s">
        <v>110</v>
      </c>
      <c r="H999" s="6">
        <f>VLOOKUP(G999,'ID MUNICIPIO'!$E$2:$F$867,2,FALSE)</f>
        <v>87</v>
      </c>
      <c r="I999" t="s">
        <v>2827</v>
      </c>
      <c r="J999" t="s">
        <v>3</v>
      </c>
      <c r="K999" s="6">
        <f>VLOOKUP(J999,'ID MUNICIPIO'!$A$2:$H$867,8,FALSE)</f>
        <v>4</v>
      </c>
      <c r="L999" t="s">
        <v>83</v>
      </c>
      <c r="M999" t="s">
        <v>183</v>
      </c>
    </row>
    <row r="1000" spans="1:13" hidden="1" x14ac:dyDescent="0.2">
      <c r="A1000" t="s">
        <v>1328</v>
      </c>
      <c r="B1000" s="2">
        <v>10017017</v>
      </c>
      <c r="C1000" s="2">
        <v>4336947</v>
      </c>
      <c r="D1000" s="23">
        <f>VLOOKUP(C1000,consulPlanNegocio07042017!$A$2:$A$1141,1,FALSE)</f>
        <v>4336947</v>
      </c>
      <c r="E1000" t="s">
        <v>2530</v>
      </c>
      <c r="F1000" s="2">
        <v>3103757450</v>
      </c>
      <c r="G1000" t="s">
        <v>210</v>
      </c>
      <c r="H1000" s="6">
        <f>VLOOKUP(G1000,'ID MUNICIPIO'!$E$2:$F$867,2,FALSE)</f>
        <v>484</v>
      </c>
      <c r="I1000" t="s">
        <v>2827</v>
      </c>
      <c r="J1000" t="s">
        <v>3</v>
      </c>
      <c r="K1000" s="6">
        <f>VLOOKUP(J1000,'ID MUNICIPIO'!$A$2:$H$867,8,FALSE)</f>
        <v>4</v>
      </c>
      <c r="L1000" t="s">
        <v>83</v>
      </c>
      <c r="M1000" t="s">
        <v>215</v>
      </c>
    </row>
    <row r="1001" spans="1:13" hidden="1" x14ac:dyDescent="0.2">
      <c r="A1001" t="s">
        <v>1329</v>
      </c>
      <c r="B1001" s="2">
        <v>10017021</v>
      </c>
      <c r="C1001" s="2">
        <v>891300238</v>
      </c>
      <c r="D1001" s="23" t="e">
        <f>VLOOKUP(C1001,consulPlanNegocio07042017!$A$2:$A$1141,1,FALSE)</f>
        <v>#N/A</v>
      </c>
      <c r="E1001" t="s">
        <v>2531</v>
      </c>
      <c r="F1001" s="2">
        <v>3216472896</v>
      </c>
      <c r="G1001" t="s">
        <v>217</v>
      </c>
      <c r="H1001" s="6">
        <f>VLOOKUP(G1001,'ID MUNICIPIO'!$E$2:$F$877,2,FALSE)</f>
        <v>482</v>
      </c>
      <c r="I1001" t="s">
        <v>2826</v>
      </c>
      <c r="J1001" t="s">
        <v>3</v>
      </c>
      <c r="K1001" s="6">
        <f>VLOOKUP(J1001,'ID MUNICIPIO'!$A$2:$H$867,8,FALSE)</f>
        <v>4</v>
      </c>
      <c r="L1001" t="s">
        <v>22</v>
      </c>
      <c r="M1001" t="s">
        <v>104</v>
      </c>
    </row>
    <row r="1002" spans="1:13" hidden="1" x14ac:dyDescent="0.2">
      <c r="A1002" t="s">
        <v>1330</v>
      </c>
      <c r="B1002" s="2">
        <v>10017029</v>
      </c>
      <c r="C1002" s="2">
        <v>25096646</v>
      </c>
      <c r="D1002" s="23">
        <f>VLOOKUP(C1002,consulPlanNegocio07042017!$A$2:$A$1141,1,FALSE)</f>
        <v>25096646</v>
      </c>
      <c r="E1002" t="s">
        <v>2532</v>
      </c>
      <c r="F1002" s="2">
        <v>944112361</v>
      </c>
      <c r="G1002" t="s">
        <v>122</v>
      </c>
      <c r="H1002" s="6">
        <f>VLOOKUP(G1002,'ID MUNICIPIO'!$E$2:$F$867,2,FALSE)</f>
        <v>93</v>
      </c>
      <c r="I1002" t="s">
        <v>2827</v>
      </c>
      <c r="J1002" t="s">
        <v>3</v>
      </c>
      <c r="K1002" s="6">
        <f>VLOOKUP(J1002,'ID MUNICIPIO'!$A$2:$H$867,8,FALSE)</f>
        <v>4</v>
      </c>
      <c r="L1002" t="s">
        <v>7</v>
      </c>
      <c r="M1002" t="s">
        <v>183</v>
      </c>
    </row>
    <row r="1003" spans="1:13" hidden="1" x14ac:dyDescent="0.2">
      <c r="A1003" t="s">
        <v>1331</v>
      </c>
      <c r="B1003" s="2">
        <v>10017030</v>
      </c>
      <c r="C1003" s="2">
        <v>891300513</v>
      </c>
      <c r="D1003" s="23" t="e">
        <f>VLOOKUP(C1003,consulPlanNegocio07042017!$A$2:$A$1141,1,FALSE)</f>
        <v>#N/A</v>
      </c>
      <c r="E1003" t="s">
        <v>2533</v>
      </c>
      <c r="F1003" s="2">
        <v>922547201</v>
      </c>
      <c r="G1003" t="s">
        <v>174</v>
      </c>
      <c r="H1003" s="6">
        <f>VLOOKUP(G1003,'ID MUNICIPIO'!$E$2:$F$877,2,FALSE)</f>
        <v>440</v>
      </c>
      <c r="I1003" t="s">
        <v>2826</v>
      </c>
      <c r="J1003" t="s">
        <v>3</v>
      </c>
      <c r="K1003" s="6">
        <f>VLOOKUP(J1003,'ID MUNICIPIO'!$A$2:$H$867,8,FALSE)</f>
        <v>4</v>
      </c>
      <c r="L1003" t="s">
        <v>22</v>
      </c>
      <c r="M1003" t="s">
        <v>104</v>
      </c>
    </row>
    <row r="1004" spans="1:13" hidden="1" x14ac:dyDescent="0.2">
      <c r="A1004" t="s">
        <v>1332</v>
      </c>
      <c r="B1004" s="2">
        <v>10017032</v>
      </c>
      <c r="C1004" s="2">
        <v>891300237</v>
      </c>
      <c r="D1004" s="23" t="e">
        <f>VLOOKUP(C1004,consulPlanNegocio07042017!$A$2:$A$1141,1,FALSE)</f>
        <v>#N/A</v>
      </c>
      <c r="E1004" t="s">
        <v>2534</v>
      </c>
      <c r="F1004" s="2">
        <v>924183000</v>
      </c>
      <c r="G1004" t="s">
        <v>174</v>
      </c>
      <c r="H1004" s="6">
        <f>VLOOKUP(G1004,'ID MUNICIPIO'!$E$2:$F$877,2,FALSE)</f>
        <v>440</v>
      </c>
      <c r="I1004" t="s">
        <v>2826</v>
      </c>
      <c r="J1004" t="s">
        <v>3</v>
      </c>
      <c r="K1004" s="6">
        <f>VLOOKUP(J1004,'ID MUNICIPIO'!$A$2:$H$867,8,FALSE)</f>
        <v>4</v>
      </c>
      <c r="L1004" t="s">
        <v>22</v>
      </c>
      <c r="M1004" t="s">
        <v>104</v>
      </c>
    </row>
    <row r="1005" spans="1:13" s="24" customFormat="1" x14ac:dyDescent="0.2">
      <c r="A1005" s="24" t="s">
        <v>1543</v>
      </c>
      <c r="B1005" s="25">
        <v>10018342</v>
      </c>
      <c r="C1005" s="25">
        <v>13364708</v>
      </c>
      <c r="D1005" s="24" t="e">
        <f>VLOOKUP(C1005,consulPlanNegocio07042017!$A$2:$A$1141,1,FALSE)</f>
        <v>#N/A</v>
      </c>
      <c r="E1005" s="24" t="s">
        <v>2735</v>
      </c>
      <c r="F1005" s="25">
        <v>975692621</v>
      </c>
      <c r="G1005" s="24" t="s">
        <v>299</v>
      </c>
      <c r="H1005" s="24">
        <f>VLOOKUP(G1005,'ID MUNICIPIO'!$E$2:$F$877,2,FALSE)</f>
        <v>868</v>
      </c>
      <c r="I1005" s="24" t="s">
        <v>2826</v>
      </c>
      <c r="J1005" s="24" t="s">
        <v>6</v>
      </c>
      <c r="K1005" s="24">
        <f>VLOOKUP(J1005,'ID MUNICIPIO'!$A$2:$H$867,8,FALSE)</f>
        <v>8</v>
      </c>
      <c r="L1005" s="24" t="s">
        <v>22</v>
      </c>
      <c r="M1005" s="24" t="s">
        <v>9</v>
      </c>
    </row>
    <row r="1006" spans="1:13" hidden="1" x14ac:dyDescent="0.2">
      <c r="A1006" t="s">
        <v>1334</v>
      </c>
      <c r="B1006" s="2">
        <v>10017040</v>
      </c>
      <c r="C1006" s="2">
        <v>900758003</v>
      </c>
      <c r="D1006" s="23">
        <f>VLOOKUP(C1006,consulPlanNegocio07042017!$A$2:$A$1141,1,FALSE)</f>
        <v>900758003</v>
      </c>
      <c r="E1006" t="s">
        <v>2536</v>
      </c>
      <c r="F1006" s="2">
        <v>3103733554</v>
      </c>
      <c r="G1006" t="s">
        <v>108</v>
      </c>
      <c r="H1006" s="6">
        <f>VLOOKUP(G1006,'ID MUNICIPIO'!$E$2:$F$867,2,FALSE)</f>
        <v>149</v>
      </c>
      <c r="I1006" t="s">
        <v>2824</v>
      </c>
      <c r="J1006" t="s">
        <v>48</v>
      </c>
      <c r="K1006" s="6" t="e">
        <f>VLOOKUP(J1006,'ID MUNICIPIO'!$A$2:$H$867,8,FALSE)</f>
        <v>#N/A</v>
      </c>
      <c r="L1006" t="s">
        <v>22</v>
      </c>
      <c r="M1006" t="s">
        <v>15</v>
      </c>
    </row>
    <row r="1007" spans="1:13" hidden="1" x14ac:dyDescent="0.2">
      <c r="A1007" t="s">
        <v>1335</v>
      </c>
      <c r="B1007" s="2">
        <v>10017042</v>
      </c>
      <c r="C1007" s="2">
        <v>46457571</v>
      </c>
      <c r="D1007" s="23">
        <f>VLOOKUP(C1007,consulPlanNegocio07042017!$A$2:$A$1141,1,FALSE)</f>
        <v>46457571</v>
      </c>
      <c r="E1007" t="s">
        <v>2537</v>
      </c>
      <c r="F1007" s="2">
        <v>3213139736</v>
      </c>
      <c r="G1007" t="s">
        <v>94</v>
      </c>
      <c r="H1007" s="6">
        <f>VLOOKUP(G1007,'ID MUNICIPIO'!$E$2:$F$867,2,FALSE)</f>
        <v>211</v>
      </c>
      <c r="I1007" t="s">
        <v>2827</v>
      </c>
      <c r="J1007" t="s">
        <v>12</v>
      </c>
      <c r="K1007" s="6">
        <f>VLOOKUP(J1007,'ID MUNICIPIO'!$A$2:$H$867,8,FALSE)</f>
        <v>2</v>
      </c>
      <c r="L1007" t="s">
        <v>22</v>
      </c>
      <c r="M1007" t="s">
        <v>13</v>
      </c>
    </row>
    <row r="1008" spans="1:13" hidden="1" x14ac:dyDescent="0.2">
      <c r="A1008" t="s">
        <v>1336</v>
      </c>
      <c r="B1008" s="2">
        <v>10017051</v>
      </c>
      <c r="C1008" s="2">
        <v>32465496</v>
      </c>
      <c r="D1008" s="23">
        <f>VLOOKUP(C1008,consulPlanNegocio07042017!$A$2:$A$1141,1,FALSE)</f>
        <v>32465496</v>
      </c>
      <c r="E1008" t="s">
        <v>2538</v>
      </c>
      <c r="F1008" s="2">
        <v>3104521144</v>
      </c>
      <c r="G1008" t="s">
        <v>84</v>
      </c>
      <c r="H1008" s="6">
        <f>VLOOKUP(G1008,'ID MUNICIPIO'!$E$2:$F$867,2,FALSE)</f>
        <v>58</v>
      </c>
      <c r="I1008" t="s">
        <v>2827</v>
      </c>
      <c r="J1008" t="s">
        <v>14</v>
      </c>
      <c r="K1008" s="6">
        <f>VLOOKUP(J1008,'ID MUNICIPIO'!$A$2:$H$867,8,FALSE)</f>
        <v>1</v>
      </c>
      <c r="L1008" t="s">
        <v>22</v>
      </c>
      <c r="M1008" t="s">
        <v>42</v>
      </c>
    </row>
    <row r="1009" spans="1:13" hidden="1" x14ac:dyDescent="0.2">
      <c r="A1009" t="s">
        <v>1337</v>
      </c>
      <c r="B1009" s="2">
        <v>10017070</v>
      </c>
      <c r="C1009" s="2">
        <v>64560234</v>
      </c>
      <c r="D1009" s="23">
        <f>VLOOKUP(C1009,consulPlanNegocio07042017!$A$2:$A$1141,1,FALSE)</f>
        <v>64560234</v>
      </c>
      <c r="E1009" t="s">
        <v>2539</v>
      </c>
      <c r="F1009" s="2">
        <v>3135734735</v>
      </c>
      <c r="G1009" t="s">
        <v>270</v>
      </c>
      <c r="H1009" s="6">
        <f>VLOOKUP(G1009,'ID MUNICIPIO'!$E$2:$F$867,2,FALSE)</f>
        <v>856</v>
      </c>
      <c r="I1009" t="s">
        <v>2826</v>
      </c>
      <c r="J1009" t="s">
        <v>14</v>
      </c>
      <c r="K1009" s="6">
        <f>VLOOKUP(J1009,'ID MUNICIPIO'!$A$2:$H$867,8,FALSE)</f>
        <v>1</v>
      </c>
      <c r="L1009" t="s">
        <v>68</v>
      </c>
      <c r="M1009" t="s">
        <v>16</v>
      </c>
    </row>
    <row r="1010" spans="1:13" hidden="1" x14ac:dyDescent="0.2">
      <c r="A1010" t="s">
        <v>1338</v>
      </c>
      <c r="B1010" s="2">
        <v>10017080</v>
      </c>
      <c r="C1010" s="2">
        <v>900057744</v>
      </c>
      <c r="D1010" s="23">
        <f>VLOOKUP(C1010,consulPlanNegocio07042017!$A$2:$A$1141,1,FALSE)</f>
        <v>900057744</v>
      </c>
      <c r="E1010" t="s">
        <v>2540</v>
      </c>
      <c r="F1010" s="2">
        <v>3164724701</v>
      </c>
      <c r="G1010" t="s">
        <v>19</v>
      </c>
      <c r="H1010" s="6">
        <f>VLOOKUP(G1010,'ID MUNICIPIO'!$E$2:$F$867,2,FALSE)</f>
        <v>312</v>
      </c>
      <c r="I1010" t="s">
        <v>2826</v>
      </c>
      <c r="J1010" t="s">
        <v>10</v>
      </c>
      <c r="K1010" s="6">
        <f>VLOOKUP(J1010,'ID MUNICIPIO'!$A$2:$H$867,8,FALSE)</f>
        <v>3</v>
      </c>
      <c r="L1010" t="s">
        <v>22</v>
      </c>
      <c r="M1010" t="s">
        <v>20</v>
      </c>
    </row>
    <row r="1011" spans="1:13" hidden="1" x14ac:dyDescent="0.2">
      <c r="A1011" t="s">
        <v>1339</v>
      </c>
      <c r="B1011" s="2">
        <v>10017108</v>
      </c>
      <c r="C1011" s="2">
        <v>900926508</v>
      </c>
      <c r="D1011" s="23">
        <f>VLOOKUP(C1011,consulPlanNegocio07042017!$A$2:$A$1141,1,FALSE)</f>
        <v>900926508</v>
      </c>
      <c r="E1011" t="s">
        <v>2541</v>
      </c>
      <c r="F1011" s="2">
        <v>3118980141</v>
      </c>
      <c r="G1011" t="s">
        <v>97</v>
      </c>
      <c r="H1011" s="6">
        <f>VLOOKUP(G1011,'ID MUNICIPIO'!$E$2:$F$867,2,FALSE)</f>
        <v>244</v>
      </c>
      <c r="I1011" t="s">
        <v>2826</v>
      </c>
      <c r="J1011" t="s">
        <v>12</v>
      </c>
      <c r="K1011" s="6">
        <f>VLOOKUP(J1011,'ID MUNICIPIO'!$A$2:$H$867,8,FALSE)</f>
        <v>2</v>
      </c>
      <c r="L1011" t="s">
        <v>22</v>
      </c>
      <c r="M1011" t="s">
        <v>13</v>
      </c>
    </row>
    <row r="1012" spans="1:13" hidden="1" x14ac:dyDescent="0.2">
      <c r="A1012" t="s">
        <v>1340</v>
      </c>
      <c r="B1012" s="2">
        <v>10017110</v>
      </c>
      <c r="C1012" s="2">
        <v>900385322</v>
      </c>
      <c r="D1012" s="23">
        <f>VLOOKUP(C1012,consulPlanNegocio07042017!$A$2:$A$1141,1,FALSE)</f>
        <v>900385322</v>
      </c>
      <c r="E1012" t="s">
        <v>2542</v>
      </c>
      <c r="F1012" s="2">
        <v>3204095028</v>
      </c>
      <c r="G1012" t="s">
        <v>80</v>
      </c>
      <c r="H1012" s="6">
        <f>VLOOKUP(G1012,'ID MUNICIPIO'!$E$2:$F$867,2,FALSE)</f>
        <v>420</v>
      </c>
      <c r="I1012" t="s">
        <v>2826</v>
      </c>
      <c r="J1012" t="s">
        <v>10</v>
      </c>
      <c r="K1012" s="6">
        <f>VLOOKUP(J1012,'ID MUNICIPIO'!$A$2:$H$867,8,FALSE)</f>
        <v>3</v>
      </c>
      <c r="L1012" t="s">
        <v>22</v>
      </c>
      <c r="M1012" t="s">
        <v>20</v>
      </c>
    </row>
    <row r="1013" spans="1:13" hidden="1" x14ac:dyDescent="0.2">
      <c r="A1013" t="s">
        <v>1341</v>
      </c>
      <c r="B1013" s="2">
        <v>10017139</v>
      </c>
      <c r="C1013" s="2">
        <v>20546138</v>
      </c>
      <c r="D1013" s="23">
        <f>VLOOKUP(C1013,consulPlanNegocio07042017!$A$2:$A$1141,1,FALSE)</f>
        <v>20546138</v>
      </c>
      <c r="E1013" t="s">
        <v>2543</v>
      </c>
      <c r="F1013" s="2">
        <v>914890186</v>
      </c>
      <c r="G1013" t="s">
        <v>170</v>
      </c>
      <c r="H1013" s="6">
        <f>VLOOKUP(G1013,'ID MUNICIPIO'!$E$2:$F$867,2,FALSE)</f>
        <v>333</v>
      </c>
      <c r="I1013" t="s">
        <v>2826</v>
      </c>
      <c r="J1013" t="s">
        <v>10</v>
      </c>
      <c r="K1013" s="6">
        <f>VLOOKUP(J1013,'ID MUNICIPIO'!$A$2:$H$867,8,FALSE)</f>
        <v>3</v>
      </c>
      <c r="L1013" t="s">
        <v>22</v>
      </c>
      <c r="M1013" t="s">
        <v>11</v>
      </c>
    </row>
    <row r="1014" spans="1:13" hidden="1" x14ac:dyDescent="0.2">
      <c r="A1014" t="s">
        <v>1342</v>
      </c>
      <c r="B1014" s="2">
        <v>10017163</v>
      </c>
      <c r="C1014" s="2">
        <v>43808486</v>
      </c>
      <c r="D1014" s="23">
        <f>VLOOKUP(C1014,consulPlanNegocio07042017!$A$2:$A$1141,1,FALSE)</f>
        <v>43808486</v>
      </c>
      <c r="E1014" t="s">
        <v>2544</v>
      </c>
      <c r="F1014" s="2">
        <v>3136927620</v>
      </c>
      <c r="G1014" t="s">
        <v>247</v>
      </c>
      <c r="H1014" s="6">
        <f>VLOOKUP(G1014,'ID MUNICIPIO'!$E$2:$F$867,2,FALSE)</f>
        <v>107</v>
      </c>
      <c r="I1014" t="s">
        <v>2827</v>
      </c>
      <c r="J1014" t="s">
        <v>14</v>
      </c>
      <c r="K1014" s="6">
        <f>VLOOKUP(J1014,'ID MUNICIPIO'!$A$2:$H$867,8,FALSE)</f>
        <v>1</v>
      </c>
      <c r="L1014" t="s">
        <v>83</v>
      </c>
      <c r="M1014" t="s">
        <v>52</v>
      </c>
    </row>
    <row r="1015" spans="1:13" hidden="1" x14ac:dyDescent="0.2">
      <c r="A1015" t="s">
        <v>1343</v>
      </c>
      <c r="B1015" s="2">
        <v>10017174</v>
      </c>
      <c r="C1015" s="2">
        <v>3436587</v>
      </c>
      <c r="D1015" s="23">
        <f>VLOOKUP(C1015,consulPlanNegocio07042017!$A$2:$A$1141,1,FALSE)</f>
        <v>3436587</v>
      </c>
      <c r="E1015" t="s">
        <v>2545</v>
      </c>
      <c r="F1015" s="2">
        <v>948647122</v>
      </c>
      <c r="G1015" t="s">
        <v>177</v>
      </c>
      <c r="H1015" s="6">
        <f>VLOOKUP(G1015,'ID MUNICIPIO'!$E$2:$F$867,2,FALSE)</f>
        <v>1</v>
      </c>
      <c r="I1015" t="s">
        <v>2826</v>
      </c>
      <c r="J1015" t="s">
        <v>14</v>
      </c>
      <c r="K1015" s="6">
        <f>VLOOKUP(J1015,'ID MUNICIPIO'!$A$2:$H$867,8,FALSE)</f>
        <v>1</v>
      </c>
      <c r="L1015" t="s">
        <v>31</v>
      </c>
      <c r="M1015" t="s">
        <v>23</v>
      </c>
    </row>
    <row r="1016" spans="1:13" hidden="1" x14ac:dyDescent="0.2">
      <c r="A1016" t="s">
        <v>1344</v>
      </c>
      <c r="B1016" s="2">
        <v>10017178</v>
      </c>
      <c r="C1016" s="2">
        <v>900921157</v>
      </c>
      <c r="D1016" s="23">
        <f>VLOOKUP(C1016,consulPlanNegocio07042017!$A$2:$A$1141,1,FALSE)</f>
        <v>900921157</v>
      </c>
      <c r="E1016" t="s">
        <v>1925</v>
      </c>
      <c r="F1016" s="2">
        <v>945610373</v>
      </c>
      <c r="G1016" t="s">
        <v>124</v>
      </c>
      <c r="H1016" s="6">
        <f>VLOOKUP(G1016,'ID MUNICIPIO'!$E$2:$F$867,2,FALSE)</f>
        <v>123</v>
      </c>
      <c r="I1016" t="s">
        <v>2826</v>
      </c>
      <c r="J1016" t="s">
        <v>14</v>
      </c>
      <c r="K1016" s="6">
        <f>VLOOKUP(J1016,'ID MUNICIPIO'!$A$2:$H$867,8,FALSE)</f>
        <v>1</v>
      </c>
      <c r="L1016" t="s">
        <v>31</v>
      </c>
      <c r="M1016" t="s">
        <v>23</v>
      </c>
    </row>
    <row r="1017" spans="1:13" hidden="1" x14ac:dyDescent="0.2">
      <c r="A1017" t="s">
        <v>1345</v>
      </c>
      <c r="B1017" s="2">
        <v>10017180</v>
      </c>
      <c r="C1017" s="2">
        <v>24319076</v>
      </c>
      <c r="D1017" s="23">
        <f>VLOOKUP(C1017,consulPlanNegocio07042017!$A$2:$A$1141,1,FALSE)</f>
        <v>24319076</v>
      </c>
      <c r="E1017" t="s">
        <v>2546</v>
      </c>
      <c r="F1017" s="2">
        <v>31174862176</v>
      </c>
      <c r="G1017" t="s">
        <v>110</v>
      </c>
      <c r="H1017" s="6">
        <f>VLOOKUP(G1017,'ID MUNICIPIO'!$E$2:$F$867,2,FALSE)</f>
        <v>87</v>
      </c>
      <c r="I1017" t="s">
        <v>2827</v>
      </c>
      <c r="J1017" t="s">
        <v>3</v>
      </c>
      <c r="K1017" s="6">
        <f>VLOOKUP(J1017,'ID MUNICIPIO'!$A$2:$H$867,8,FALSE)</f>
        <v>4</v>
      </c>
      <c r="L1017" t="s">
        <v>22</v>
      </c>
      <c r="M1017" t="s">
        <v>183</v>
      </c>
    </row>
    <row r="1018" spans="1:13" hidden="1" x14ac:dyDescent="0.2">
      <c r="A1018" t="s">
        <v>1346</v>
      </c>
      <c r="B1018" s="2">
        <v>10017181</v>
      </c>
      <c r="C1018" s="2">
        <v>7563577</v>
      </c>
      <c r="D1018" s="23">
        <f>VLOOKUP(C1018,consulPlanNegocio07042017!$A$2:$A$1141,1,FALSE)</f>
        <v>7563577</v>
      </c>
      <c r="E1018" t="s">
        <v>2547</v>
      </c>
      <c r="F1018" s="2">
        <v>967467373</v>
      </c>
      <c r="G1018" t="s">
        <v>191</v>
      </c>
      <c r="H1018" s="6">
        <f>VLOOKUP(G1018,'ID MUNICIPIO'!$E$2:$F$867,2,FALSE)</f>
        <v>18</v>
      </c>
      <c r="I1018" t="s">
        <v>2827</v>
      </c>
      <c r="J1018" t="s">
        <v>3</v>
      </c>
      <c r="K1018" s="6">
        <f>VLOOKUP(J1018,'ID MUNICIPIO'!$A$2:$H$867,8,FALSE)</f>
        <v>4</v>
      </c>
      <c r="L1018" t="s">
        <v>7</v>
      </c>
      <c r="M1018" t="s">
        <v>152</v>
      </c>
    </row>
    <row r="1019" spans="1:13" hidden="1" x14ac:dyDescent="0.2">
      <c r="A1019" t="s">
        <v>1347</v>
      </c>
      <c r="B1019" s="2">
        <v>10017183</v>
      </c>
      <c r="C1019" s="2">
        <v>4252882</v>
      </c>
      <c r="D1019" s="23">
        <f>VLOOKUP(C1019,consulPlanNegocio07042017!$A$2:$A$1141,1,FALSE)</f>
        <v>4252882</v>
      </c>
      <c r="E1019" t="s">
        <v>2548</v>
      </c>
      <c r="F1019" t="s">
        <v>1</v>
      </c>
      <c r="G1019" t="s">
        <v>271</v>
      </c>
      <c r="H1019" s="6">
        <f>VLOOKUP(G1019,'ID MUNICIPIO'!$E$2:$F$867,2,FALSE)</f>
        <v>273</v>
      </c>
      <c r="I1019" t="s">
        <v>2827</v>
      </c>
      <c r="J1019" t="s">
        <v>12</v>
      </c>
      <c r="K1019" s="6">
        <f>VLOOKUP(J1019,'ID MUNICIPIO'!$A$2:$H$867,8,FALSE)</f>
        <v>2</v>
      </c>
      <c r="L1019" t="s">
        <v>7</v>
      </c>
      <c r="M1019" t="s">
        <v>13</v>
      </c>
    </row>
    <row r="1020" spans="1:13" hidden="1" x14ac:dyDescent="0.2">
      <c r="A1020" t="s">
        <v>1348</v>
      </c>
      <c r="B1020" s="2">
        <v>10017184</v>
      </c>
      <c r="C1020" s="2">
        <v>40029678</v>
      </c>
      <c r="D1020" s="23">
        <f>VLOOKUP(C1020,consulPlanNegocio07042017!$A$2:$A$1141,1,FALSE)</f>
        <v>40029678</v>
      </c>
      <c r="E1020" t="s">
        <v>2549</v>
      </c>
      <c r="F1020" t="s">
        <v>1</v>
      </c>
      <c r="G1020" t="s">
        <v>264</v>
      </c>
      <c r="H1020" s="6">
        <f>VLOOKUP(G1020,'ID MUNICIPIO'!$E$2:$F$867,2,FALSE)</f>
        <v>209</v>
      </c>
      <c r="I1020" t="s">
        <v>2827</v>
      </c>
      <c r="J1020" t="s">
        <v>12</v>
      </c>
      <c r="K1020" s="6">
        <f>VLOOKUP(J1020,'ID MUNICIPIO'!$A$2:$H$867,8,FALSE)</f>
        <v>2</v>
      </c>
      <c r="L1020" t="s">
        <v>22</v>
      </c>
      <c r="M1020" t="s">
        <v>13</v>
      </c>
    </row>
    <row r="1021" spans="1:13" hidden="1" x14ac:dyDescent="0.2">
      <c r="A1021" t="s">
        <v>1349</v>
      </c>
      <c r="B1021" s="2">
        <v>10017188</v>
      </c>
      <c r="C1021" s="2">
        <v>900404036</v>
      </c>
      <c r="D1021" s="23">
        <f>VLOOKUP(C1021,consulPlanNegocio07042017!$A$2:$A$1141,1,FALSE)</f>
        <v>900404036</v>
      </c>
      <c r="E1021" t="s">
        <v>2413</v>
      </c>
      <c r="F1021" s="2">
        <v>3137082397</v>
      </c>
      <c r="G1021" t="s">
        <v>19</v>
      </c>
      <c r="H1021" s="6">
        <f>VLOOKUP(G1021,'ID MUNICIPIO'!$E$2:$F$867,2,FALSE)</f>
        <v>312</v>
      </c>
      <c r="I1021" t="s">
        <v>2826</v>
      </c>
      <c r="J1021" t="s">
        <v>159</v>
      </c>
      <c r="K1021" s="6">
        <f>VLOOKUP(J1021,'ID MUNICIPIO'!$A$2:$H$867,8,FALSE)</f>
        <v>10</v>
      </c>
      <c r="L1021" t="s">
        <v>68</v>
      </c>
      <c r="M1021" t="s">
        <v>160</v>
      </c>
    </row>
    <row r="1022" spans="1:13" hidden="1" x14ac:dyDescent="0.2">
      <c r="A1022" t="s">
        <v>1350</v>
      </c>
      <c r="B1022" s="2">
        <v>10017198</v>
      </c>
      <c r="C1022" s="2">
        <v>811045791</v>
      </c>
      <c r="D1022" s="23">
        <f>VLOOKUP(C1022,consulPlanNegocio07042017!$A$2:$A$1141,1,FALSE)</f>
        <v>811045791</v>
      </c>
      <c r="E1022" t="s">
        <v>2550</v>
      </c>
      <c r="F1022" s="2">
        <v>3104121273</v>
      </c>
      <c r="G1022" t="s">
        <v>107</v>
      </c>
      <c r="H1022" s="6">
        <f>VLOOKUP(G1022,'ID MUNICIPIO'!$E$2:$F$867,2,FALSE)</f>
        <v>14</v>
      </c>
      <c r="I1022" t="s">
        <v>2826</v>
      </c>
      <c r="J1022" t="s">
        <v>14</v>
      </c>
      <c r="K1022" s="6">
        <f>VLOOKUP(J1022,'ID MUNICIPIO'!$A$2:$H$867,8,FALSE)</f>
        <v>1</v>
      </c>
      <c r="L1022" t="s">
        <v>22</v>
      </c>
      <c r="M1022" t="s">
        <v>16</v>
      </c>
    </row>
    <row r="1023" spans="1:13" hidden="1" x14ac:dyDescent="0.2">
      <c r="A1023" t="s">
        <v>1351</v>
      </c>
      <c r="B1023" s="2">
        <v>10017199</v>
      </c>
      <c r="C1023" s="2">
        <v>70547271</v>
      </c>
      <c r="D1023" s="23">
        <f>VLOOKUP(C1023,consulPlanNegocio07042017!$A$2:$A$1141,1,FALSE)</f>
        <v>70547271</v>
      </c>
      <c r="E1023" t="s">
        <v>2551</v>
      </c>
      <c r="F1023" s="2">
        <v>3104121273</v>
      </c>
      <c r="G1023" t="s">
        <v>107</v>
      </c>
      <c r="H1023" s="6">
        <f>VLOOKUP(G1023,'ID MUNICIPIO'!$E$2:$F$867,2,FALSE)</f>
        <v>14</v>
      </c>
      <c r="I1023" t="s">
        <v>2827</v>
      </c>
      <c r="J1023" t="s">
        <v>14</v>
      </c>
      <c r="K1023" s="6">
        <f>VLOOKUP(J1023,'ID MUNICIPIO'!$A$2:$H$867,8,FALSE)</f>
        <v>1</v>
      </c>
      <c r="L1023" t="s">
        <v>22</v>
      </c>
      <c r="M1023" t="s">
        <v>16</v>
      </c>
    </row>
    <row r="1024" spans="1:13" hidden="1" x14ac:dyDescent="0.2">
      <c r="A1024" t="s">
        <v>1352</v>
      </c>
      <c r="B1024" s="2">
        <v>10017200</v>
      </c>
      <c r="C1024" s="2">
        <v>811038838</v>
      </c>
      <c r="D1024" s="23">
        <f>VLOOKUP(C1024,consulPlanNegocio07042017!$A$2:$A$1141,1,FALSE)</f>
        <v>811038838</v>
      </c>
      <c r="E1024" t="s">
        <v>2550</v>
      </c>
      <c r="F1024" s="2">
        <v>3104121273</v>
      </c>
      <c r="G1024" t="s">
        <v>107</v>
      </c>
      <c r="H1024" s="6">
        <f>VLOOKUP(G1024,'ID MUNICIPIO'!$E$2:$F$867,2,FALSE)</f>
        <v>14</v>
      </c>
      <c r="I1024" t="s">
        <v>2826</v>
      </c>
      <c r="J1024" t="s">
        <v>14</v>
      </c>
      <c r="K1024" s="6">
        <f>VLOOKUP(J1024,'ID MUNICIPIO'!$A$2:$H$867,8,FALSE)</f>
        <v>1</v>
      </c>
      <c r="L1024" t="s">
        <v>22</v>
      </c>
      <c r="M1024" t="s">
        <v>16</v>
      </c>
    </row>
    <row r="1025" spans="1:13" hidden="1" x14ac:dyDescent="0.2">
      <c r="A1025" t="s">
        <v>1353</v>
      </c>
      <c r="B1025" s="2">
        <v>10017201</v>
      </c>
      <c r="C1025" s="2">
        <v>800152266</v>
      </c>
      <c r="D1025" s="23">
        <f>VLOOKUP(C1025,consulPlanNegocio07042017!$A$2:$A$1141,1,FALSE)</f>
        <v>800152266</v>
      </c>
      <c r="E1025" t="s">
        <v>2552</v>
      </c>
      <c r="F1025" s="2">
        <v>3104121273</v>
      </c>
      <c r="G1025" t="s">
        <v>107</v>
      </c>
      <c r="H1025" s="6">
        <f>VLOOKUP(G1025,'ID MUNICIPIO'!$E$2:$F$867,2,FALSE)</f>
        <v>14</v>
      </c>
      <c r="I1025" t="s">
        <v>2826</v>
      </c>
      <c r="J1025" t="s">
        <v>14</v>
      </c>
      <c r="K1025" s="6">
        <f>VLOOKUP(J1025,'ID MUNICIPIO'!$A$2:$H$867,8,FALSE)</f>
        <v>1</v>
      </c>
      <c r="L1025" t="s">
        <v>22</v>
      </c>
      <c r="M1025" t="s">
        <v>16</v>
      </c>
    </row>
    <row r="1026" spans="1:13" hidden="1" x14ac:dyDescent="0.2">
      <c r="A1026" t="s">
        <v>1354</v>
      </c>
      <c r="B1026" s="2">
        <v>10017202</v>
      </c>
      <c r="C1026" s="2">
        <v>811024238</v>
      </c>
      <c r="D1026" s="23">
        <f>VLOOKUP(C1026,consulPlanNegocio07042017!$A$2:$A$1141,1,FALSE)</f>
        <v>811024238</v>
      </c>
      <c r="E1026" t="s">
        <v>2553</v>
      </c>
      <c r="F1026" s="2">
        <v>3104121273</v>
      </c>
      <c r="G1026" t="s">
        <v>107</v>
      </c>
      <c r="H1026" s="6">
        <f>VLOOKUP(G1026,'ID MUNICIPIO'!$E$2:$F$867,2,FALSE)</f>
        <v>14</v>
      </c>
      <c r="I1026" t="s">
        <v>2826</v>
      </c>
      <c r="J1026" t="s">
        <v>14</v>
      </c>
      <c r="K1026" s="6">
        <f>VLOOKUP(J1026,'ID MUNICIPIO'!$A$2:$H$867,8,FALSE)</f>
        <v>1</v>
      </c>
      <c r="L1026" t="s">
        <v>22</v>
      </c>
      <c r="M1026" t="s">
        <v>16</v>
      </c>
    </row>
    <row r="1027" spans="1:13" hidden="1" x14ac:dyDescent="0.2">
      <c r="A1027" t="s">
        <v>1355</v>
      </c>
      <c r="B1027" s="2">
        <v>10017203</v>
      </c>
      <c r="C1027" s="2">
        <v>800004708</v>
      </c>
      <c r="D1027" s="23">
        <f>VLOOKUP(C1027,consulPlanNegocio07042017!$A$2:$A$1141,1,FALSE)</f>
        <v>800004708</v>
      </c>
      <c r="E1027" t="s">
        <v>2554</v>
      </c>
      <c r="F1027" s="2">
        <v>3104121273</v>
      </c>
      <c r="G1027" t="s">
        <v>107</v>
      </c>
      <c r="H1027" s="6">
        <f>VLOOKUP(G1027,'ID MUNICIPIO'!$E$2:$F$867,2,FALSE)</f>
        <v>14</v>
      </c>
      <c r="I1027" t="s">
        <v>2826</v>
      </c>
      <c r="J1027" t="s">
        <v>14</v>
      </c>
      <c r="K1027" s="6">
        <f>VLOOKUP(J1027,'ID MUNICIPIO'!$A$2:$H$867,8,FALSE)</f>
        <v>1</v>
      </c>
      <c r="L1027" t="s">
        <v>22</v>
      </c>
      <c r="M1027" t="s">
        <v>16</v>
      </c>
    </row>
    <row r="1028" spans="1:13" hidden="1" x14ac:dyDescent="0.2">
      <c r="A1028" t="s">
        <v>1356</v>
      </c>
      <c r="B1028" s="2">
        <v>10017205</v>
      </c>
      <c r="C1028" s="2">
        <v>800022051</v>
      </c>
      <c r="D1028" s="23">
        <f>VLOOKUP(C1028,consulPlanNegocio07042017!$A$2:$A$1141,1,FALSE)</f>
        <v>800022051</v>
      </c>
      <c r="E1028" t="s">
        <v>2553</v>
      </c>
      <c r="F1028" s="2">
        <v>3104121273</v>
      </c>
      <c r="G1028" t="s">
        <v>107</v>
      </c>
      <c r="H1028" s="6">
        <f>VLOOKUP(G1028,'ID MUNICIPIO'!$E$2:$F$867,2,FALSE)</f>
        <v>14</v>
      </c>
      <c r="I1028" t="s">
        <v>2826</v>
      </c>
      <c r="J1028" t="s">
        <v>14</v>
      </c>
      <c r="K1028" s="6">
        <f>VLOOKUP(J1028,'ID MUNICIPIO'!$A$2:$H$867,8,FALSE)</f>
        <v>1</v>
      </c>
      <c r="L1028" t="s">
        <v>22</v>
      </c>
      <c r="M1028" t="s">
        <v>16</v>
      </c>
    </row>
    <row r="1029" spans="1:13" hidden="1" x14ac:dyDescent="0.2">
      <c r="A1029" t="s">
        <v>1357</v>
      </c>
      <c r="B1029" s="2">
        <v>10017206</v>
      </c>
      <c r="C1029" s="2">
        <v>900534120</v>
      </c>
      <c r="D1029" s="23">
        <f>VLOOKUP(C1029,consulPlanNegocio07042017!$A$2:$A$1141,1,FALSE)</f>
        <v>900534120</v>
      </c>
      <c r="E1029" t="s">
        <v>2552</v>
      </c>
      <c r="F1029" s="2">
        <v>3104121273</v>
      </c>
      <c r="G1029" t="s">
        <v>107</v>
      </c>
      <c r="H1029" s="6">
        <f>VLOOKUP(G1029,'ID MUNICIPIO'!$E$2:$F$867,2,FALSE)</f>
        <v>14</v>
      </c>
      <c r="I1029" t="s">
        <v>2826</v>
      </c>
      <c r="J1029" t="s">
        <v>14</v>
      </c>
      <c r="K1029" s="6">
        <f>VLOOKUP(J1029,'ID MUNICIPIO'!$A$2:$H$867,8,FALSE)</f>
        <v>1</v>
      </c>
      <c r="L1029" t="s">
        <v>22</v>
      </c>
      <c r="M1029" t="s">
        <v>16</v>
      </c>
    </row>
    <row r="1030" spans="1:13" hidden="1" x14ac:dyDescent="0.2">
      <c r="A1030" t="s">
        <v>1358</v>
      </c>
      <c r="B1030" s="2">
        <v>10017207</v>
      </c>
      <c r="C1030" s="2">
        <v>890930060</v>
      </c>
      <c r="D1030" s="23">
        <f>VLOOKUP(C1030,consulPlanNegocio07042017!$A$2:$A$1141,1,FALSE)</f>
        <v>890930060</v>
      </c>
      <c r="E1030" t="s">
        <v>2550</v>
      </c>
      <c r="F1030" s="2">
        <v>3104121273</v>
      </c>
      <c r="G1030" t="s">
        <v>107</v>
      </c>
      <c r="H1030" s="6">
        <f>VLOOKUP(G1030,'ID MUNICIPIO'!$E$2:$F$867,2,FALSE)</f>
        <v>14</v>
      </c>
      <c r="I1030" t="s">
        <v>2826</v>
      </c>
      <c r="J1030" t="s">
        <v>14</v>
      </c>
      <c r="K1030" s="6">
        <f>VLOOKUP(J1030,'ID MUNICIPIO'!$A$2:$H$867,8,FALSE)</f>
        <v>1</v>
      </c>
      <c r="L1030" t="s">
        <v>22</v>
      </c>
      <c r="M1030" t="s">
        <v>16</v>
      </c>
    </row>
    <row r="1031" spans="1:13" hidden="1" x14ac:dyDescent="0.2">
      <c r="A1031" t="s">
        <v>1359</v>
      </c>
      <c r="B1031" s="2">
        <v>10017212</v>
      </c>
      <c r="C1031" s="2">
        <v>900830575</v>
      </c>
      <c r="D1031" s="23">
        <f>VLOOKUP(C1031,consulPlanNegocio07042017!$A$2:$A$1141,1,FALSE)</f>
        <v>900830575</v>
      </c>
      <c r="E1031" t="s">
        <v>2555</v>
      </c>
      <c r="F1031" s="2">
        <v>3104724556</v>
      </c>
      <c r="G1031" t="s">
        <v>267</v>
      </c>
      <c r="H1031" s="6">
        <f>VLOOKUP(G1031,'ID MUNICIPIO'!$E$2:$F$867,2,FALSE)</f>
        <v>38</v>
      </c>
      <c r="I1031" t="s">
        <v>2826</v>
      </c>
      <c r="J1031" t="s">
        <v>14</v>
      </c>
      <c r="K1031" s="6">
        <f>VLOOKUP(J1031,'ID MUNICIPIO'!$A$2:$H$867,8,FALSE)</f>
        <v>1</v>
      </c>
      <c r="L1031" t="s">
        <v>22</v>
      </c>
      <c r="M1031" t="s">
        <v>16</v>
      </c>
    </row>
    <row r="1032" spans="1:13" hidden="1" x14ac:dyDescent="0.2">
      <c r="A1032" t="s">
        <v>1360</v>
      </c>
      <c r="B1032" s="2">
        <v>10017217</v>
      </c>
      <c r="C1032" s="2">
        <v>80380394</v>
      </c>
      <c r="D1032" s="23">
        <f>VLOOKUP(C1032,consulPlanNegocio07042017!$A$2:$A$1141,1,FALSE)</f>
        <v>80380394</v>
      </c>
      <c r="E1032" t="s">
        <v>2556</v>
      </c>
      <c r="F1032" s="2">
        <v>3108800770</v>
      </c>
      <c r="G1032" t="s">
        <v>19</v>
      </c>
      <c r="H1032" s="6">
        <f>VLOOKUP(G1032,'ID MUNICIPIO'!$E$2:$F$867,2,FALSE)</f>
        <v>312</v>
      </c>
      <c r="I1032" t="s">
        <v>2826</v>
      </c>
      <c r="J1032" t="s">
        <v>3</v>
      </c>
      <c r="K1032" s="6">
        <f>VLOOKUP(J1032,'ID MUNICIPIO'!$A$2:$H$867,8,FALSE)</f>
        <v>4</v>
      </c>
      <c r="L1032" t="s">
        <v>31</v>
      </c>
      <c r="M1032" t="s">
        <v>152</v>
      </c>
    </row>
    <row r="1033" spans="1:13" hidden="1" x14ac:dyDescent="0.2">
      <c r="A1033" t="s">
        <v>1361</v>
      </c>
      <c r="B1033" s="2">
        <v>10017219</v>
      </c>
      <c r="C1033" s="2">
        <v>900144428</v>
      </c>
      <c r="D1033" s="23">
        <f>VLOOKUP(C1033,consulPlanNegocio07042017!$A$2:$A$1141,1,FALSE)</f>
        <v>900144428</v>
      </c>
      <c r="E1033" t="s">
        <v>2557</v>
      </c>
      <c r="F1033" s="2">
        <v>3155504344</v>
      </c>
      <c r="G1033" t="s">
        <v>174</v>
      </c>
      <c r="H1033" s="6">
        <f>VLOOKUP(G1033,'ID MUNICIPIO'!$E$2:$F$867,2,FALSE)</f>
        <v>440</v>
      </c>
      <c r="I1033" t="s">
        <v>2826</v>
      </c>
      <c r="J1033" t="s">
        <v>3</v>
      </c>
      <c r="K1033" s="6">
        <f>VLOOKUP(J1033,'ID MUNICIPIO'!$A$2:$H$867,8,FALSE)</f>
        <v>4</v>
      </c>
      <c r="L1033" t="s">
        <v>4</v>
      </c>
      <c r="M1033" t="s">
        <v>156</v>
      </c>
    </row>
    <row r="1034" spans="1:13" hidden="1" x14ac:dyDescent="0.2">
      <c r="A1034" t="s">
        <v>1362</v>
      </c>
      <c r="B1034" s="2">
        <v>10017221</v>
      </c>
      <c r="C1034" s="2">
        <v>70353735</v>
      </c>
      <c r="D1034" s="23">
        <f>VLOOKUP(C1034,consulPlanNegocio07042017!$A$2:$A$1141,1,FALSE)</f>
        <v>70353735</v>
      </c>
      <c r="E1034" t="s">
        <v>2558</v>
      </c>
      <c r="F1034" s="2">
        <v>3137471665</v>
      </c>
      <c r="G1034" t="s">
        <v>122</v>
      </c>
      <c r="H1034" s="6">
        <f>VLOOKUP(G1034,'ID MUNICIPIO'!$E$2:$F$867,2,FALSE)</f>
        <v>93</v>
      </c>
      <c r="I1034" t="s">
        <v>2827</v>
      </c>
      <c r="J1034" t="s">
        <v>14</v>
      </c>
      <c r="K1034" s="6">
        <f>VLOOKUP(J1034,'ID MUNICIPIO'!$A$2:$H$867,8,FALSE)</f>
        <v>1</v>
      </c>
      <c r="L1034" t="s">
        <v>31</v>
      </c>
      <c r="M1034" t="s">
        <v>52</v>
      </c>
    </row>
    <row r="1035" spans="1:13" hidden="1" x14ac:dyDescent="0.2">
      <c r="A1035" t="s">
        <v>1363</v>
      </c>
      <c r="B1035" s="2">
        <v>10017226</v>
      </c>
      <c r="C1035" s="2">
        <v>830099077</v>
      </c>
      <c r="D1035" s="23">
        <f>VLOOKUP(C1035,consulPlanNegocio07042017!$A$2:$A$1141,1,FALSE)</f>
        <v>830099077</v>
      </c>
      <c r="E1035" t="s">
        <v>2559</v>
      </c>
      <c r="F1035" s="2">
        <v>918966496</v>
      </c>
      <c r="G1035" t="s">
        <v>95</v>
      </c>
      <c r="H1035" s="6">
        <f>VLOOKUP(G1035,'ID MUNICIPIO'!$E$2:$F$867,2,FALSE)</f>
        <v>326</v>
      </c>
      <c r="I1035" t="s">
        <v>2824</v>
      </c>
      <c r="J1035" t="s">
        <v>48</v>
      </c>
      <c r="K1035" s="6" t="e">
        <f>VLOOKUP(J1035,'ID MUNICIPIO'!$A$2:$H$867,8,FALSE)</f>
        <v>#N/A</v>
      </c>
      <c r="L1035" t="s">
        <v>7</v>
      </c>
      <c r="M1035" t="s">
        <v>123</v>
      </c>
    </row>
    <row r="1036" spans="1:13" hidden="1" x14ac:dyDescent="0.2">
      <c r="A1036" t="s">
        <v>1364</v>
      </c>
      <c r="B1036" s="2">
        <v>10017239</v>
      </c>
      <c r="C1036" s="2">
        <v>900807878</v>
      </c>
      <c r="D1036" s="23">
        <f>VLOOKUP(C1036,consulPlanNegocio07042017!$A$2:$A$1141,1,FALSE)</f>
        <v>900807878</v>
      </c>
      <c r="E1036" t="s">
        <v>2560</v>
      </c>
      <c r="F1036" s="2">
        <v>3135859575</v>
      </c>
      <c r="G1036" t="s">
        <v>272</v>
      </c>
      <c r="H1036" s="6">
        <f>VLOOKUP(G1036,'ID MUNICIPIO'!$E$2:$F$867,2,FALSE)</f>
        <v>97</v>
      </c>
      <c r="I1036" t="s">
        <v>2826</v>
      </c>
      <c r="J1036" t="s">
        <v>14</v>
      </c>
      <c r="K1036" s="6">
        <f>VLOOKUP(J1036,'ID MUNICIPIO'!$A$2:$H$867,8,FALSE)</f>
        <v>1</v>
      </c>
      <c r="L1036" t="s">
        <v>68</v>
      </c>
      <c r="M1036" t="s">
        <v>16</v>
      </c>
    </row>
    <row r="1037" spans="1:13" hidden="1" x14ac:dyDescent="0.2">
      <c r="A1037" t="s">
        <v>1365</v>
      </c>
      <c r="B1037" s="2">
        <v>10017242</v>
      </c>
      <c r="C1037" s="2">
        <v>6497180</v>
      </c>
      <c r="D1037" s="23">
        <f>VLOOKUP(C1037,consulPlanNegocio07042017!$A$2:$A$1141,1,FALSE)</f>
        <v>6497180</v>
      </c>
      <c r="E1037" t="s">
        <v>2561</v>
      </c>
      <c r="F1037" s="2">
        <v>924431526</v>
      </c>
      <c r="G1037" t="s">
        <v>174</v>
      </c>
      <c r="H1037" s="6">
        <f>VLOOKUP(G1037,'ID MUNICIPIO'!$E$2:$F$867,2,FALSE)</f>
        <v>440</v>
      </c>
      <c r="I1037" t="s">
        <v>2826</v>
      </c>
      <c r="J1037" t="s">
        <v>3</v>
      </c>
      <c r="K1037" s="6">
        <f>VLOOKUP(J1037,'ID MUNICIPIO'!$A$2:$H$867,8,FALSE)</f>
        <v>4</v>
      </c>
      <c r="L1037" t="s">
        <v>7</v>
      </c>
      <c r="M1037" t="s">
        <v>175</v>
      </c>
    </row>
    <row r="1038" spans="1:13" hidden="1" x14ac:dyDescent="0.2">
      <c r="A1038" t="s">
        <v>1366</v>
      </c>
      <c r="B1038" s="2">
        <v>10017246</v>
      </c>
      <c r="C1038" s="2">
        <v>80466062</v>
      </c>
      <c r="D1038" s="23">
        <f>VLOOKUP(C1038,consulPlanNegocio07042017!$A$2:$A$1141,1,FALSE)</f>
        <v>80466062</v>
      </c>
      <c r="E1038" t="s">
        <v>2562</v>
      </c>
      <c r="F1038" s="2">
        <v>3214498813</v>
      </c>
      <c r="G1038" t="s">
        <v>32</v>
      </c>
      <c r="H1038" s="6">
        <f>VLOOKUP(G1038,'ID MUNICIPIO'!$E$2:$F$867,2,FALSE)</f>
        <v>415</v>
      </c>
      <c r="I1038" t="s">
        <v>2826</v>
      </c>
      <c r="J1038" t="s">
        <v>10</v>
      </c>
      <c r="K1038" s="6">
        <f>VLOOKUP(J1038,'ID MUNICIPIO'!$A$2:$H$867,8,FALSE)</f>
        <v>3</v>
      </c>
      <c r="L1038" t="s">
        <v>54</v>
      </c>
      <c r="M1038" t="s">
        <v>20</v>
      </c>
    </row>
    <row r="1039" spans="1:13" hidden="1" x14ac:dyDescent="0.2">
      <c r="A1039" t="s">
        <v>1367</v>
      </c>
      <c r="B1039" s="2">
        <v>10017254</v>
      </c>
      <c r="C1039" s="2">
        <v>900054092</v>
      </c>
      <c r="D1039" s="23">
        <f>VLOOKUP(C1039,consulPlanNegocio07042017!$A$2:$A$1141,1,FALSE)</f>
        <v>900054092</v>
      </c>
      <c r="E1039" t="s">
        <v>2563</v>
      </c>
      <c r="F1039" s="2">
        <v>922729627</v>
      </c>
      <c r="G1039" t="s">
        <v>217</v>
      </c>
      <c r="H1039" s="6">
        <f>VLOOKUP(G1039,'ID MUNICIPIO'!$E$2:$F$867,2,FALSE)</f>
        <v>482</v>
      </c>
      <c r="I1039" t="s">
        <v>2826</v>
      </c>
      <c r="J1039" t="s">
        <v>3</v>
      </c>
      <c r="K1039" s="6">
        <f>VLOOKUP(J1039,'ID MUNICIPIO'!$A$2:$H$867,8,FALSE)</f>
        <v>4</v>
      </c>
      <c r="L1039" t="s">
        <v>31</v>
      </c>
      <c r="M1039" t="s">
        <v>175</v>
      </c>
    </row>
    <row r="1040" spans="1:13" hidden="1" x14ac:dyDescent="0.2">
      <c r="A1040" t="s">
        <v>1368</v>
      </c>
      <c r="B1040" s="2">
        <v>10017257</v>
      </c>
      <c r="C1040" s="2">
        <v>4611807</v>
      </c>
      <c r="D1040" s="23">
        <f>VLOOKUP(C1040,consulPlanNegocio07042017!$A$2:$A$1141,1,FALSE)</f>
        <v>4611807</v>
      </c>
      <c r="E1040" t="s">
        <v>2564</v>
      </c>
      <c r="F1040" s="2">
        <v>3225982175</v>
      </c>
      <c r="G1040" t="s">
        <v>273</v>
      </c>
      <c r="H1040" s="6">
        <f>VLOOKUP(G1040,'ID MUNICIPIO'!$E$2:$F$867,2,FALSE)</f>
        <v>600</v>
      </c>
      <c r="I1040" t="s">
        <v>2826</v>
      </c>
      <c r="J1040" t="s">
        <v>3</v>
      </c>
      <c r="K1040" s="6">
        <f>VLOOKUP(J1040,'ID MUNICIPIO'!$A$2:$H$867,8,FALSE)</f>
        <v>4</v>
      </c>
      <c r="L1040" t="s">
        <v>31</v>
      </c>
      <c r="M1040" t="s">
        <v>175</v>
      </c>
    </row>
    <row r="1041" spans="1:13" hidden="1" x14ac:dyDescent="0.2">
      <c r="A1041" t="s">
        <v>1369</v>
      </c>
      <c r="B1041" s="2">
        <v>10017261</v>
      </c>
      <c r="C1041" s="2">
        <v>438288</v>
      </c>
      <c r="D1041" s="23" t="e">
        <f>VLOOKUP(C1041,consulPlanNegocio07042017!$A$2:$A$1141,1,FALSE)</f>
        <v>#N/A</v>
      </c>
      <c r="E1041" t="s">
        <v>2565</v>
      </c>
      <c r="F1041" s="2">
        <v>3125195215</v>
      </c>
      <c r="G1041" t="s">
        <v>19</v>
      </c>
      <c r="H1041" s="6">
        <f>VLOOKUP(G1041,'ID MUNICIPIO'!$E$2:$F$877,2,FALSE)</f>
        <v>312</v>
      </c>
      <c r="I1041" t="s">
        <v>2826</v>
      </c>
      <c r="J1041" t="s">
        <v>48</v>
      </c>
      <c r="K1041" s="6" t="e">
        <f>VLOOKUP(J1041,'ID MUNICIPIO'!$A$2:$H$867,8,FALSE)</f>
        <v>#N/A</v>
      </c>
      <c r="L1041" t="s">
        <v>4</v>
      </c>
      <c r="M1041" t="s">
        <v>61</v>
      </c>
    </row>
    <row r="1042" spans="1:13" hidden="1" x14ac:dyDescent="0.2">
      <c r="A1042" t="s">
        <v>1370</v>
      </c>
      <c r="B1042" s="2">
        <v>10017263</v>
      </c>
      <c r="C1042" s="2">
        <v>6423282</v>
      </c>
      <c r="D1042" s="23">
        <f>VLOOKUP(C1042,consulPlanNegocio07042017!$A$2:$A$1141,1,FALSE)</f>
        <v>6423282</v>
      </c>
      <c r="E1042" t="s">
        <v>2566</v>
      </c>
      <c r="F1042" s="2">
        <v>3176488819</v>
      </c>
      <c r="G1042" t="s">
        <v>252</v>
      </c>
      <c r="H1042" s="6">
        <f>VLOOKUP(G1042,'ID MUNICIPIO'!$E$2:$F$867,2,FALSE)</f>
        <v>512</v>
      </c>
      <c r="I1042" t="s">
        <v>2827</v>
      </c>
      <c r="J1042" t="s">
        <v>3</v>
      </c>
      <c r="K1042" s="6">
        <f>VLOOKUP(J1042,'ID MUNICIPIO'!$A$2:$H$867,8,FALSE)</f>
        <v>4</v>
      </c>
      <c r="L1042" t="s">
        <v>54</v>
      </c>
      <c r="M1042" t="s">
        <v>175</v>
      </c>
    </row>
    <row r="1043" spans="1:13" hidden="1" x14ac:dyDescent="0.2">
      <c r="A1043" t="s">
        <v>1371</v>
      </c>
      <c r="B1043" s="2">
        <v>10017264</v>
      </c>
      <c r="C1043" s="2">
        <v>94471448</v>
      </c>
      <c r="D1043" s="23">
        <f>VLOOKUP(C1043,consulPlanNegocio07042017!$A$2:$A$1141,1,FALSE)</f>
        <v>94471448</v>
      </c>
      <c r="E1043" t="s">
        <v>2567</v>
      </c>
      <c r="F1043" s="2">
        <v>3162594373</v>
      </c>
      <c r="G1043" t="s">
        <v>151</v>
      </c>
      <c r="H1043" s="6">
        <f>VLOOKUP(G1043,'ID MUNICIPIO'!$E$2:$F$867,2,FALSE)</f>
        <v>864</v>
      </c>
      <c r="I1043" t="s">
        <v>2826</v>
      </c>
      <c r="J1043" t="s">
        <v>3</v>
      </c>
      <c r="K1043" s="6">
        <f>VLOOKUP(J1043,'ID MUNICIPIO'!$A$2:$H$867,8,FALSE)</f>
        <v>4</v>
      </c>
      <c r="L1043" t="s">
        <v>7</v>
      </c>
      <c r="M1043" t="s">
        <v>175</v>
      </c>
    </row>
    <row r="1044" spans="1:13" hidden="1" x14ac:dyDescent="0.2">
      <c r="A1044" t="s">
        <v>1372</v>
      </c>
      <c r="B1044" s="2">
        <v>10017285</v>
      </c>
      <c r="C1044" s="2">
        <v>3100576</v>
      </c>
      <c r="D1044" s="23">
        <f>VLOOKUP(C1044,consulPlanNegocio07042017!$A$2:$A$1141,1,FALSE)</f>
        <v>3100576</v>
      </c>
      <c r="E1044" t="s">
        <v>2568</v>
      </c>
      <c r="F1044" s="2">
        <v>3105658560</v>
      </c>
      <c r="G1044" t="s">
        <v>38</v>
      </c>
      <c r="H1044" s="6">
        <f>VLOOKUP(G1044,'ID MUNICIPIO'!$E$2:$F$867,2,FALSE)</f>
        <v>363</v>
      </c>
      <c r="I1044" t="s">
        <v>2826</v>
      </c>
      <c r="J1044" t="s">
        <v>10</v>
      </c>
      <c r="K1044" s="6">
        <f>VLOOKUP(J1044,'ID MUNICIPIO'!$A$2:$H$867,8,FALSE)</f>
        <v>3</v>
      </c>
      <c r="L1044" t="s">
        <v>22</v>
      </c>
      <c r="M1044" t="s">
        <v>20</v>
      </c>
    </row>
    <row r="1045" spans="1:13" hidden="1" x14ac:dyDescent="0.2">
      <c r="A1045" t="s">
        <v>1373</v>
      </c>
      <c r="B1045" s="2">
        <v>10017286</v>
      </c>
      <c r="C1045" s="2">
        <v>900222313</v>
      </c>
      <c r="D1045" s="23">
        <f>VLOOKUP(C1045,consulPlanNegocio07042017!$A$2:$A$1141,1,FALSE)</f>
        <v>900222313</v>
      </c>
      <c r="E1045" t="s">
        <v>2569</v>
      </c>
      <c r="F1045" s="2">
        <v>3135128843</v>
      </c>
      <c r="G1045" t="s">
        <v>272</v>
      </c>
      <c r="H1045" s="6">
        <f>VLOOKUP(G1045,'ID MUNICIPIO'!$E$2:$F$867,2,FALSE)</f>
        <v>97</v>
      </c>
      <c r="I1045" t="s">
        <v>2826</v>
      </c>
      <c r="J1045" t="s">
        <v>14</v>
      </c>
      <c r="K1045" s="6">
        <f>VLOOKUP(J1045,'ID MUNICIPIO'!$A$2:$H$867,8,FALSE)</f>
        <v>1</v>
      </c>
      <c r="L1045" t="s">
        <v>68</v>
      </c>
      <c r="M1045" t="s">
        <v>16</v>
      </c>
    </row>
    <row r="1046" spans="1:13" hidden="1" x14ac:dyDescent="0.2">
      <c r="A1046" t="s">
        <v>1374</v>
      </c>
      <c r="B1046" s="2">
        <v>10017287</v>
      </c>
      <c r="C1046" s="2">
        <v>900527565</v>
      </c>
      <c r="D1046" s="23">
        <f>VLOOKUP(C1046,consulPlanNegocio07042017!$A$2:$A$1141,1,FALSE)</f>
        <v>900527565</v>
      </c>
      <c r="E1046" t="s">
        <v>2570</v>
      </c>
      <c r="F1046" s="2">
        <v>3105516996</v>
      </c>
      <c r="G1046" t="s">
        <v>79</v>
      </c>
      <c r="H1046" s="6">
        <f>VLOOKUP(G1046,'ID MUNICIPIO'!$E$2:$F$867,2,FALSE)</f>
        <v>386</v>
      </c>
      <c r="I1046" t="s">
        <v>2826</v>
      </c>
      <c r="J1046" t="s">
        <v>10</v>
      </c>
      <c r="K1046" s="6">
        <f>VLOOKUP(J1046,'ID MUNICIPIO'!$A$2:$H$867,8,FALSE)</f>
        <v>3</v>
      </c>
      <c r="L1046" t="s">
        <v>7</v>
      </c>
      <c r="M1046" t="s">
        <v>20</v>
      </c>
    </row>
    <row r="1047" spans="1:13" hidden="1" x14ac:dyDescent="0.2">
      <c r="A1047" t="s">
        <v>1375</v>
      </c>
      <c r="B1047" s="2">
        <v>10017289</v>
      </c>
      <c r="C1047" s="2">
        <v>900881832</v>
      </c>
      <c r="D1047" s="23">
        <f>VLOOKUP(C1047,consulPlanNegocio07042017!$A$2:$A$1141,1,FALSE)</f>
        <v>900881832</v>
      </c>
      <c r="E1047" t="s">
        <v>1673</v>
      </c>
      <c r="F1047" s="2">
        <v>945561902</v>
      </c>
      <c r="G1047" t="s">
        <v>46</v>
      </c>
      <c r="H1047" s="6">
        <f>VLOOKUP(G1047,'ID MUNICIPIO'!$E$2:$F$867,2,FALSE)</f>
        <v>82</v>
      </c>
      <c r="I1047" t="s">
        <v>2826</v>
      </c>
      <c r="J1047" t="s">
        <v>14</v>
      </c>
      <c r="K1047" s="6">
        <f>VLOOKUP(J1047,'ID MUNICIPIO'!$A$2:$H$867,8,FALSE)</f>
        <v>1</v>
      </c>
      <c r="L1047" t="s">
        <v>31</v>
      </c>
      <c r="M1047" t="s">
        <v>23</v>
      </c>
    </row>
    <row r="1048" spans="1:13" hidden="1" x14ac:dyDescent="0.2">
      <c r="A1048" t="s">
        <v>1376</v>
      </c>
      <c r="B1048" s="2">
        <v>10017290</v>
      </c>
      <c r="C1048" s="2">
        <v>4291322</v>
      </c>
      <c r="D1048" s="23">
        <f>VLOOKUP(C1048,consulPlanNegocio07042017!$A$2:$A$1141,1,FALSE)</f>
        <v>4291322</v>
      </c>
      <c r="E1048" t="s">
        <v>1778</v>
      </c>
      <c r="F1048" s="2">
        <v>3142972157</v>
      </c>
      <c r="G1048" t="s">
        <v>40</v>
      </c>
      <c r="H1048" s="6">
        <f>VLOOKUP(G1048,'ID MUNICIPIO'!$E$2:$F$867,2,FALSE)</f>
        <v>299</v>
      </c>
      <c r="I1048" t="s">
        <v>2826</v>
      </c>
      <c r="J1048" t="s">
        <v>12</v>
      </c>
      <c r="K1048" s="6">
        <f>VLOOKUP(J1048,'ID MUNICIPIO'!$A$2:$H$867,8,FALSE)</f>
        <v>2</v>
      </c>
      <c r="L1048" t="s">
        <v>22</v>
      </c>
      <c r="M1048" t="s">
        <v>13</v>
      </c>
    </row>
    <row r="1049" spans="1:13" hidden="1" x14ac:dyDescent="0.2">
      <c r="A1049" t="s">
        <v>1377</v>
      </c>
      <c r="B1049" s="2">
        <v>10017293</v>
      </c>
      <c r="C1049" s="2">
        <v>78028149</v>
      </c>
      <c r="D1049" s="23">
        <f>VLOOKUP(C1049,consulPlanNegocio07042017!$A$2:$A$1141,1,FALSE)</f>
        <v>78028149</v>
      </c>
      <c r="E1049" t="s">
        <v>2571</v>
      </c>
      <c r="F1049" s="2">
        <v>3218395747</v>
      </c>
      <c r="G1049" t="s">
        <v>249</v>
      </c>
      <c r="H1049" s="6">
        <f>VLOOKUP(G1049,'ID MUNICIPIO'!$E$2:$F$867,2,FALSE)</f>
        <v>42</v>
      </c>
      <c r="I1049" t="s">
        <v>2826</v>
      </c>
      <c r="J1049" t="s">
        <v>14</v>
      </c>
      <c r="K1049" s="6">
        <f>VLOOKUP(J1049,'ID MUNICIPIO'!$A$2:$H$867,8,FALSE)</f>
        <v>1</v>
      </c>
      <c r="L1049" t="s">
        <v>68</v>
      </c>
      <c r="M1049" t="s">
        <v>16</v>
      </c>
    </row>
    <row r="1050" spans="1:13" hidden="1" x14ac:dyDescent="0.2">
      <c r="A1050" t="s">
        <v>1378</v>
      </c>
      <c r="B1050" s="2">
        <v>10017295</v>
      </c>
      <c r="C1050" s="2">
        <v>80664178</v>
      </c>
      <c r="D1050" s="23">
        <f>VLOOKUP(C1050,consulPlanNegocio07042017!$A$2:$A$1141,1,FALSE)</f>
        <v>80664178</v>
      </c>
      <c r="E1050" t="s">
        <v>2572</v>
      </c>
      <c r="F1050" s="2">
        <v>3214088660</v>
      </c>
      <c r="G1050" t="s">
        <v>95</v>
      </c>
      <c r="H1050" s="6">
        <f>VLOOKUP(G1050,'ID MUNICIPIO'!$E$2:$F$867,2,FALSE)</f>
        <v>326</v>
      </c>
      <c r="I1050" t="s">
        <v>2826</v>
      </c>
      <c r="J1050" t="s">
        <v>10</v>
      </c>
      <c r="K1050" s="6">
        <f>VLOOKUP(J1050,'ID MUNICIPIO'!$A$2:$H$867,8,FALSE)</f>
        <v>3</v>
      </c>
      <c r="L1050" t="s">
        <v>7</v>
      </c>
      <c r="M1050" t="s">
        <v>20</v>
      </c>
    </row>
    <row r="1051" spans="1:13" hidden="1" x14ac:dyDescent="0.2">
      <c r="A1051" t="s">
        <v>1379</v>
      </c>
      <c r="B1051" s="2">
        <v>10017304</v>
      </c>
      <c r="C1051" s="2">
        <v>70410283</v>
      </c>
      <c r="D1051" s="23">
        <f>VLOOKUP(C1051,consulPlanNegocio07042017!$A$2:$A$1141,1,FALSE)</f>
        <v>70410283</v>
      </c>
      <c r="E1051" t="s">
        <v>2573</v>
      </c>
      <c r="F1051" s="2">
        <v>3104297326</v>
      </c>
      <c r="G1051" t="s">
        <v>109</v>
      </c>
      <c r="H1051" s="6">
        <f>VLOOKUP(G1051,'ID MUNICIPIO'!$E$2:$F$867,2,FALSE)</f>
        <v>857</v>
      </c>
      <c r="I1051" t="s">
        <v>2827</v>
      </c>
      <c r="J1051" t="s">
        <v>14</v>
      </c>
      <c r="K1051" s="6">
        <f>VLOOKUP(J1051,'ID MUNICIPIO'!$A$2:$H$867,8,FALSE)</f>
        <v>1</v>
      </c>
      <c r="L1051" t="s">
        <v>31</v>
      </c>
      <c r="M1051" t="s">
        <v>52</v>
      </c>
    </row>
    <row r="1052" spans="1:13" hidden="1" x14ac:dyDescent="0.2">
      <c r="A1052" t="s">
        <v>1380</v>
      </c>
      <c r="B1052" s="2">
        <v>10017305</v>
      </c>
      <c r="C1052" s="2">
        <v>900222465</v>
      </c>
      <c r="D1052" s="23">
        <f>VLOOKUP(C1052,consulPlanNegocio07042017!$A$2:$A$1141,1,FALSE)</f>
        <v>900222465</v>
      </c>
      <c r="E1052" t="s">
        <v>2574</v>
      </c>
      <c r="F1052" s="2">
        <v>3137493514</v>
      </c>
      <c r="G1052" t="s">
        <v>274</v>
      </c>
      <c r="H1052" s="6">
        <f>VLOOKUP(G1052,'ID MUNICIPIO'!$E$2:$F$867,2,FALSE)</f>
        <v>84</v>
      </c>
      <c r="I1052" t="s">
        <v>2826</v>
      </c>
      <c r="J1052" t="s">
        <v>14</v>
      </c>
      <c r="K1052" s="6">
        <f>VLOOKUP(J1052,'ID MUNICIPIO'!$A$2:$H$867,8,FALSE)</f>
        <v>1</v>
      </c>
      <c r="L1052" t="s">
        <v>68</v>
      </c>
      <c r="M1052" t="s">
        <v>16</v>
      </c>
    </row>
    <row r="1053" spans="1:13" hidden="1" x14ac:dyDescent="0.2">
      <c r="A1053" t="s">
        <v>1381</v>
      </c>
      <c r="B1053" s="2">
        <v>10017316</v>
      </c>
      <c r="C1053" s="2">
        <v>900474414</v>
      </c>
      <c r="D1053" s="23">
        <f>VLOOKUP(C1053,consulPlanNegocio07042017!$A$2:$A$1141,1,FALSE)</f>
        <v>900474414</v>
      </c>
      <c r="E1053" t="s">
        <v>2575</v>
      </c>
      <c r="F1053" t="s">
        <v>1</v>
      </c>
      <c r="G1053" t="s">
        <v>122</v>
      </c>
      <c r="H1053" s="6">
        <f>VLOOKUP(G1053,'ID MUNICIPIO'!$E$2:$F$867,2,FALSE)</f>
        <v>93</v>
      </c>
      <c r="I1053" t="s">
        <v>2826</v>
      </c>
      <c r="J1053" t="s">
        <v>14</v>
      </c>
      <c r="K1053" s="6">
        <f>VLOOKUP(J1053,'ID MUNICIPIO'!$A$2:$H$867,8,FALSE)</f>
        <v>1</v>
      </c>
      <c r="L1053" t="s">
        <v>83</v>
      </c>
      <c r="M1053" t="s">
        <v>52</v>
      </c>
    </row>
    <row r="1054" spans="1:13" hidden="1" x14ac:dyDescent="0.2">
      <c r="A1054" t="s">
        <v>1382</v>
      </c>
      <c r="B1054" s="2">
        <v>10017323</v>
      </c>
      <c r="C1054" s="2">
        <v>900444199</v>
      </c>
      <c r="D1054" s="23">
        <f>VLOOKUP(C1054,consulPlanNegocio07042017!$A$2:$A$1141,1,FALSE)</f>
        <v>900444199</v>
      </c>
      <c r="E1054" t="s">
        <v>2576</v>
      </c>
      <c r="F1054" t="s">
        <v>1</v>
      </c>
      <c r="G1054" t="s">
        <v>272</v>
      </c>
      <c r="H1054" s="6">
        <f>VLOOKUP(G1054,'ID MUNICIPIO'!$E$2:$F$867,2,FALSE)</f>
        <v>97</v>
      </c>
      <c r="I1054" t="s">
        <v>2826</v>
      </c>
      <c r="J1054" t="s">
        <v>14</v>
      </c>
      <c r="K1054" s="6">
        <f>VLOOKUP(J1054,'ID MUNICIPIO'!$A$2:$H$867,8,FALSE)</f>
        <v>1</v>
      </c>
      <c r="L1054" t="s">
        <v>68</v>
      </c>
      <c r="M1054" t="s">
        <v>16</v>
      </c>
    </row>
    <row r="1055" spans="1:13" hidden="1" x14ac:dyDescent="0.2">
      <c r="A1055" t="s">
        <v>1383</v>
      </c>
      <c r="B1055" s="2">
        <v>10017340</v>
      </c>
      <c r="C1055" s="2">
        <v>900413207</v>
      </c>
      <c r="D1055" s="23">
        <f>VLOOKUP(C1055,consulPlanNegocio07042017!$A$2:$A$1141,1,FALSE)</f>
        <v>900413207</v>
      </c>
      <c r="E1055" t="s">
        <v>2577</v>
      </c>
      <c r="F1055" t="s">
        <v>1</v>
      </c>
      <c r="G1055" t="s">
        <v>150</v>
      </c>
      <c r="H1055" s="6">
        <f>VLOOKUP(G1055,'ID MUNICIPIO'!$E$2:$F$867,2,FALSE)</f>
        <v>59</v>
      </c>
      <c r="I1055" t="s">
        <v>2826</v>
      </c>
      <c r="J1055" t="s">
        <v>14</v>
      </c>
      <c r="K1055" s="6">
        <f>VLOOKUP(J1055,'ID MUNICIPIO'!$A$2:$H$867,8,FALSE)</f>
        <v>1</v>
      </c>
      <c r="L1055" t="s">
        <v>68</v>
      </c>
      <c r="M1055" t="s">
        <v>16</v>
      </c>
    </row>
    <row r="1056" spans="1:13" hidden="1" x14ac:dyDescent="0.2">
      <c r="A1056" t="s">
        <v>1384</v>
      </c>
      <c r="B1056" s="2">
        <v>10017344</v>
      </c>
      <c r="C1056" s="2">
        <v>51592128</v>
      </c>
      <c r="D1056" s="23">
        <f>VLOOKUP(C1056,consulPlanNegocio07042017!$A$2:$A$1141,1,FALSE)</f>
        <v>51592128</v>
      </c>
      <c r="E1056" t="s">
        <v>2578</v>
      </c>
      <c r="F1056" t="s">
        <v>1</v>
      </c>
      <c r="G1056" t="s">
        <v>46</v>
      </c>
      <c r="H1056" s="6">
        <f>VLOOKUP(G1056,'ID MUNICIPIO'!$E$2:$F$867,2,FALSE)</f>
        <v>82</v>
      </c>
      <c r="I1056" t="s">
        <v>2826</v>
      </c>
      <c r="J1056" t="s">
        <v>3</v>
      </c>
      <c r="K1056" s="6">
        <f>VLOOKUP(J1056,'ID MUNICIPIO'!$A$2:$H$867,8,FALSE)</f>
        <v>4</v>
      </c>
      <c r="L1056" t="s">
        <v>31</v>
      </c>
      <c r="M1056" t="s">
        <v>156</v>
      </c>
    </row>
    <row r="1057" spans="1:13" hidden="1" x14ac:dyDescent="0.2">
      <c r="A1057" t="s">
        <v>1385</v>
      </c>
      <c r="B1057" s="2">
        <v>10017371</v>
      </c>
      <c r="C1057" s="2">
        <v>900452307</v>
      </c>
      <c r="D1057" s="23">
        <f>VLOOKUP(C1057,consulPlanNegocio07042017!$A$2:$A$1141,1,FALSE)</f>
        <v>900452307</v>
      </c>
      <c r="E1057" t="s">
        <v>2579</v>
      </c>
      <c r="F1057" s="2">
        <v>922146393</v>
      </c>
      <c r="G1057" t="s">
        <v>223</v>
      </c>
      <c r="H1057" s="6">
        <f>VLOOKUP(G1057,'ID MUNICIPIO'!$E$2:$F$867,2,FALSE)</f>
        <v>443</v>
      </c>
      <c r="I1057" t="s">
        <v>2826</v>
      </c>
      <c r="J1057" t="s">
        <v>3</v>
      </c>
      <c r="K1057" s="6">
        <f>VLOOKUP(J1057,'ID MUNICIPIO'!$A$2:$H$867,8,FALSE)</f>
        <v>4</v>
      </c>
      <c r="L1057" t="s">
        <v>31</v>
      </c>
      <c r="M1057" t="s">
        <v>156</v>
      </c>
    </row>
    <row r="1058" spans="1:13" hidden="1" x14ac:dyDescent="0.2">
      <c r="A1058" t="s">
        <v>1386</v>
      </c>
      <c r="B1058" s="2">
        <v>10017415</v>
      </c>
      <c r="C1058" s="2">
        <v>1083875491</v>
      </c>
      <c r="D1058" s="23">
        <f>VLOOKUP(C1058,consulPlanNegocio07042017!$A$2:$A$1141,1,FALSE)</f>
        <v>1083875491</v>
      </c>
      <c r="E1058" t="s">
        <v>2580</v>
      </c>
      <c r="F1058" s="2">
        <v>3212936847</v>
      </c>
      <c r="G1058" t="s">
        <v>275</v>
      </c>
      <c r="H1058" s="6">
        <f>VLOOKUP(G1058,'ID MUNICIPIO'!$E$2:$F$867,2,FALSE)</f>
        <v>542</v>
      </c>
      <c r="I1058" t="s">
        <v>2826</v>
      </c>
      <c r="J1058" t="s">
        <v>17</v>
      </c>
      <c r="K1058" s="6">
        <f>VLOOKUP(J1058,'ID MUNICIPIO'!$A$2:$H$867,8,FALSE)</f>
        <v>5</v>
      </c>
      <c r="L1058" t="s">
        <v>22</v>
      </c>
      <c r="M1058" t="s">
        <v>18</v>
      </c>
    </row>
    <row r="1059" spans="1:13" hidden="1" x14ac:dyDescent="0.2">
      <c r="A1059" t="s">
        <v>1387</v>
      </c>
      <c r="B1059" s="2">
        <v>10017419</v>
      </c>
      <c r="C1059" s="2">
        <v>817007055</v>
      </c>
      <c r="D1059" s="23">
        <f>VLOOKUP(C1059,consulPlanNegocio07042017!$A$2:$A$1141,1,FALSE)</f>
        <v>817007055</v>
      </c>
      <c r="E1059" t="s">
        <v>2581</v>
      </c>
      <c r="F1059" s="2">
        <v>928284565</v>
      </c>
      <c r="G1059" t="s">
        <v>276</v>
      </c>
      <c r="H1059" s="6">
        <f>VLOOKUP(G1059,'ID MUNICIPIO'!$E$2:$F$867,2,FALSE)</f>
        <v>627</v>
      </c>
      <c r="I1059" t="s">
        <v>2826</v>
      </c>
      <c r="J1059" t="s">
        <v>3</v>
      </c>
      <c r="K1059" s="6">
        <f>VLOOKUP(J1059,'ID MUNICIPIO'!$A$2:$H$867,8,FALSE)</f>
        <v>4</v>
      </c>
      <c r="L1059" t="s">
        <v>4</v>
      </c>
      <c r="M1059" t="s">
        <v>156</v>
      </c>
    </row>
    <row r="1060" spans="1:13" hidden="1" x14ac:dyDescent="0.2">
      <c r="A1060" t="s">
        <v>1388</v>
      </c>
      <c r="B1060" s="2">
        <v>10017432</v>
      </c>
      <c r="C1060" s="2">
        <v>24395736</v>
      </c>
      <c r="D1060" s="23">
        <f>VLOOKUP(C1060,consulPlanNegocio07042017!$A$2:$A$1141,1,FALSE)</f>
        <v>24395736</v>
      </c>
      <c r="E1060" t="s">
        <v>2582</v>
      </c>
      <c r="F1060" s="2">
        <v>968533954</v>
      </c>
      <c r="G1060" t="s">
        <v>255</v>
      </c>
      <c r="H1060" s="6">
        <f>VLOOKUP(G1060,'ID MUNICIPIO'!$E$2:$F$867,2,FALSE)</f>
        <v>125</v>
      </c>
      <c r="I1060" t="s">
        <v>2826</v>
      </c>
      <c r="J1060" t="s">
        <v>3</v>
      </c>
      <c r="K1060" s="6">
        <f>VLOOKUP(J1060,'ID MUNICIPIO'!$A$2:$H$867,8,FALSE)</f>
        <v>4</v>
      </c>
      <c r="L1060" t="s">
        <v>83</v>
      </c>
      <c r="M1060" t="s">
        <v>183</v>
      </c>
    </row>
    <row r="1061" spans="1:13" hidden="1" x14ac:dyDescent="0.2">
      <c r="A1061" t="s">
        <v>1389</v>
      </c>
      <c r="B1061" s="2">
        <v>10017442</v>
      </c>
      <c r="C1061" s="2">
        <v>55195001</v>
      </c>
      <c r="D1061" s="23">
        <f>VLOOKUP(C1061,consulPlanNegocio07042017!$A$2:$A$1141,1,FALSE)</f>
        <v>55195001</v>
      </c>
      <c r="E1061" t="s">
        <v>2583</v>
      </c>
      <c r="F1061" s="2">
        <v>32085344920</v>
      </c>
      <c r="G1061" t="s">
        <v>277</v>
      </c>
      <c r="H1061" s="6">
        <f>VLOOKUP(G1061,'ID MUNICIPIO'!$E$2:$F$867,2,FALSE)</f>
        <v>537</v>
      </c>
      <c r="I1061" t="s">
        <v>2826</v>
      </c>
      <c r="J1061" t="s">
        <v>17</v>
      </c>
      <c r="K1061" s="6">
        <f>VLOOKUP(J1061,'ID MUNICIPIO'!$A$2:$H$867,8,FALSE)</f>
        <v>5</v>
      </c>
      <c r="L1061" t="s">
        <v>22</v>
      </c>
      <c r="M1061" t="s">
        <v>18</v>
      </c>
    </row>
    <row r="1062" spans="1:13" hidden="1" x14ac:dyDescent="0.2">
      <c r="A1062" t="s">
        <v>1390</v>
      </c>
      <c r="B1062" s="2">
        <v>10017449</v>
      </c>
      <c r="C1062" s="2">
        <v>900347116</v>
      </c>
      <c r="D1062" s="23">
        <f>VLOOKUP(C1062,consulPlanNegocio07042017!$A$2:$A$1141,1,FALSE)</f>
        <v>900347116</v>
      </c>
      <c r="E1062" t="s">
        <v>2584</v>
      </c>
      <c r="F1062" s="2">
        <v>955657632</v>
      </c>
      <c r="G1062" t="s">
        <v>278</v>
      </c>
      <c r="H1062" s="6">
        <f>VLOOKUP(G1062,'ID MUNICIPIO'!$E$2:$F$867,2,FALSE)</f>
        <v>865</v>
      </c>
      <c r="I1062" t="s">
        <v>2826</v>
      </c>
      <c r="J1062" t="s">
        <v>6</v>
      </c>
      <c r="K1062" s="6">
        <f>VLOOKUP(J1062,'ID MUNICIPIO'!$A$2:$H$867,8,FALSE)</f>
        <v>8</v>
      </c>
      <c r="L1062" t="s">
        <v>22</v>
      </c>
      <c r="M1062" t="s">
        <v>155</v>
      </c>
    </row>
    <row r="1063" spans="1:13" hidden="1" x14ac:dyDescent="0.2">
      <c r="A1063" t="s">
        <v>1391</v>
      </c>
      <c r="B1063" s="2">
        <v>10017459</v>
      </c>
      <c r="C1063" s="2">
        <v>12227169</v>
      </c>
      <c r="D1063" s="23">
        <f>VLOOKUP(C1063,consulPlanNegocio07042017!$A$2:$A$1141,1,FALSE)</f>
        <v>12227169</v>
      </c>
      <c r="E1063" t="s">
        <v>2585</v>
      </c>
      <c r="F1063" s="2">
        <v>3103439875</v>
      </c>
      <c r="G1063" t="s">
        <v>275</v>
      </c>
      <c r="H1063" s="6">
        <f>VLOOKUP(G1063,'ID MUNICIPIO'!$E$2:$F$867,2,FALSE)</f>
        <v>542</v>
      </c>
      <c r="I1063" t="s">
        <v>2826</v>
      </c>
      <c r="J1063" t="s">
        <v>17</v>
      </c>
      <c r="K1063" s="6">
        <f>VLOOKUP(J1063,'ID MUNICIPIO'!$A$2:$H$867,8,FALSE)</f>
        <v>5</v>
      </c>
      <c r="L1063" t="s">
        <v>22</v>
      </c>
      <c r="M1063" t="s">
        <v>18</v>
      </c>
    </row>
    <row r="1064" spans="1:13" hidden="1" x14ac:dyDescent="0.2">
      <c r="A1064" t="s">
        <v>1392</v>
      </c>
      <c r="B1064" s="2">
        <v>10017460</v>
      </c>
      <c r="C1064" s="2">
        <v>1089076779</v>
      </c>
      <c r="D1064" s="23">
        <f>VLOOKUP(C1064,consulPlanNegocio07042017!$A$2:$A$1141,1,FALSE)</f>
        <v>1089076779</v>
      </c>
      <c r="E1064" t="s">
        <v>2586</v>
      </c>
      <c r="F1064" s="2">
        <v>3134847851</v>
      </c>
      <c r="G1064" t="s">
        <v>275</v>
      </c>
      <c r="H1064" s="6">
        <f>VLOOKUP(G1064,'ID MUNICIPIO'!$E$2:$F$867,2,FALSE)</f>
        <v>542</v>
      </c>
      <c r="I1064" t="s">
        <v>2826</v>
      </c>
      <c r="J1064" t="s">
        <v>17</v>
      </c>
      <c r="K1064" s="6">
        <f>VLOOKUP(J1064,'ID MUNICIPIO'!$A$2:$H$867,8,FALSE)</f>
        <v>5</v>
      </c>
      <c r="L1064" t="s">
        <v>22</v>
      </c>
      <c r="M1064" t="s">
        <v>18</v>
      </c>
    </row>
    <row r="1065" spans="1:13" hidden="1" x14ac:dyDescent="0.2">
      <c r="A1065" t="s">
        <v>1393</v>
      </c>
      <c r="B1065" s="2">
        <v>10017461</v>
      </c>
      <c r="C1065" s="2">
        <v>900609645</v>
      </c>
      <c r="D1065" s="23">
        <f>VLOOKUP(C1065,consulPlanNegocio07042017!$A$2:$A$1141,1,FALSE)</f>
        <v>900609645</v>
      </c>
      <c r="E1065" t="s">
        <v>2587</v>
      </c>
      <c r="F1065" s="2">
        <v>3148300969</v>
      </c>
      <c r="G1065" t="s">
        <v>275</v>
      </c>
      <c r="H1065" s="6">
        <f>VLOOKUP(G1065,'ID MUNICIPIO'!$E$2:$F$867,2,FALSE)</f>
        <v>542</v>
      </c>
      <c r="I1065" t="s">
        <v>2826</v>
      </c>
      <c r="J1065" t="s">
        <v>17</v>
      </c>
      <c r="K1065" s="6">
        <f>VLOOKUP(J1065,'ID MUNICIPIO'!$A$2:$H$867,8,FALSE)</f>
        <v>5</v>
      </c>
      <c r="L1065" t="s">
        <v>31</v>
      </c>
      <c r="M1065" t="s">
        <v>18</v>
      </c>
    </row>
    <row r="1066" spans="1:13" hidden="1" x14ac:dyDescent="0.2">
      <c r="A1066" t="s">
        <v>1394</v>
      </c>
      <c r="B1066" s="2">
        <v>10017463</v>
      </c>
      <c r="C1066" s="2">
        <v>830501605</v>
      </c>
      <c r="D1066" s="23">
        <f>VLOOKUP(C1066,consulPlanNegocio07042017!$A$2:$A$1141,1,FALSE)</f>
        <v>830501605</v>
      </c>
      <c r="E1066" t="s">
        <v>2588</v>
      </c>
      <c r="F1066" s="2">
        <v>918293673</v>
      </c>
      <c r="G1066" t="s">
        <v>38</v>
      </c>
      <c r="H1066" s="6">
        <f>VLOOKUP(G1066,'ID MUNICIPIO'!$E$2:$F$867,2,FALSE)</f>
        <v>363</v>
      </c>
      <c r="I1066" t="s">
        <v>2824</v>
      </c>
      <c r="J1066" t="s">
        <v>48</v>
      </c>
      <c r="K1066" s="6" t="e">
        <f>VLOOKUP(J1066,'ID MUNICIPIO'!$A$2:$H$867,8,FALSE)</f>
        <v>#N/A</v>
      </c>
      <c r="L1066" t="s">
        <v>22</v>
      </c>
      <c r="M1066" t="s">
        <v>61</v>
      </c>
    </row>
    <row r="1067" spans="1:13" hidden="1" x14ac:dyDescent="0.2">
      <c r="A1067" t="s">
        <v>1395</v>
      </c>
      <c r="B1067" s="2">
        <v>10017494</v>
      </c>
      <c r="C1067" s="2">
        <v>900811082</v>
      </c>
      <c r="D1067" s="23">
        <f>VLOOKUP(C1067,consulPlanNegocio07042017!$A$2:$A$1141,1,FALSE)</f>
        <v>900811082</v>
      </c>
      <c r="E1067" t="s">
        <v>2589</v>
      </c>
      <c r="F1067" s="2">
        <v>3113499737</v>
      </c>
      <c r="G1067" t="s">
        <v>210</v>
      </c>
      <c r="H1067" s="6">
        <f>VLOOKUP(G1067,'ID MUNICIPIO'!$E$2:$F$867,2,FALSE)</f>
        <v>484</v>
      </c>
      <c r="I1067" t="s">
        <v>2826</v>
      </c>
      <c r="J1067" t="s">
        <v>3</v>
      </c>
      <c r="K1067" s="6">
        <f>VLOOKUP(J1067,'ID MUNICIPIO'!$A$2:$H$867,8,FALSE)</f>
        <v>4</v>
      </c>
      <c r="L1067" t="s">
        <v>22</v>
      </c>
      <c r="M1067" t="s">
        <v>215</v>
      </c>
    </row>
    <row r="1068" spans="1:13" hidden="1" x14ac:dyDescent="0.2">
      <c r="A1068" t="s">
        <v>1396</v>
      </c>
      <c r="B1068" s="2">
        <v>10017496</v>
      </c>
      <c r="C1068" s="2">
        <v>1056954289</v>
      </c>
      <c r="D1068" s="23">
        <f>VLOOKUP(C1068,consulPlanNegocio07042017!$A$2:$A$1141,1,FALSE)</f>
        <v>1056954289</v>
      </c>
      <c r="E1068" t="s">
        <v>2590</v>
      </c>
      <c r="F1068" s="2">
        <v>3132515027</v>
      </c>
      <c r="G1068" t="s">
        <v>77</v>
      </c>
      <c r="H1068" s="6">
        <f>VLOOKUP(G1068,'ID MUNICIPIO'!$E$2:$F$867,2,FALSE)</f>
        <v>300</v>
      </c>
      <c r="I1068" t="s">
        <v>2826</v>
      </c>
      <c r="J1068" t="s">
        <v>12</v>
      </c>
      <c r="K1068" s="6">
        <f>VLOOKUP(J1068,'ID MUNICIPIO'!$A$2:$H$867,8,FALSE)</f>
        <v>2</v>
      </c>
      <c r="L1068" t="s">
        <v>22</v>
      </c>
      <c r="M1068" t="s">
        <v>13</v>
      </c>
    </row>
    <row r="1069" spans="1:13" hidden="1" x14ac:dyDescent="0.2">
      <c r="A1069" t="s">
        <v>1397</v>
      </c>
      <c r="B1069" s="2">
        <v>10017498</v>
      </c>
      <c r="C1069" s="2">
        <v>40028657</v>
      </c>
      <c r="D1069" s="23">
        <f>VLOOKUP(C1069,consulPlanNegocio07042017!$A$2:$A$1141,1,FALSE)</f>
        <v>40028657</v>
      </c>
      <c r="E1069" t="s">
        <v>2591</v>
      </c>
      <c r="F1069" s="2">
        <v>3133480837</v>
      </c>
      <c r="G1069" t="s">
        <v>71</v>
      </c>
      <c r="H1069" s="6">
        <f>VLOOKUP(G1069,'ID MUNICIPIO'!$E$2:$F$867,2,FALSE)</f>
        <v>183</v>
      </c>
      <c r="I1069" t="s">
        <v>2826</v>
      </c>
      <c r="J1069" t="s">
        <v>12</v>
      </c>
      <c r="K1069" s="6">
        <f>VLOOKUP(J1069,'ID MUNICIPIO'!$A$2:$H$867,8,FALSE)</f>
        <v>2</v>
      </c>
      <c r="L1069" t="s">
        <v>22</v>
      </c>
      <c r="M1069" t="s">
        <v>13</v>
      </c>
    </row>
    <row r="1070" spans="1:13" hidden="1" x14ac:dyDescent="0.2">
      <c r="A1070" t="s">
        <v>1398</v>
      </c>
      <c r="B1070" s="2">
        <v>10017503</v>
      </c>
      <c r="C1070" s="2">
        <v>6436394</v>
      </c>
      <c r="D1070" s="23">
        <f>VLOOKUP(C1070,consulPlanNegocio07042017!$A$2:$A$1141,1,FALSE)</f>
        <v>6436394</v>
      </c>
      <c r="E1070" t="s">
        <v>2592</v>
      </c>
      <c r="F1070" s="2">
        <v>3176435047</v>
      </c>
      <c r="G1070" t="s">
        <v>279</v>
      </c>
      <c r="H1070" s="6">
        <f>VLOOKUP(G1070,'ID MUNICIPIO'!$E$2:$F$867,2,FALSE)</f>
        <v>26</v>
      </c>
      <c r="I1070" t="s">
        <v>2826</v>
      </c>
      <c r="J1070" t="s">
        <v>3</v>
      </c>
      <c r="K1070" s="6">
        <f>VLOOKUP(J1070,'ID MUNICIPIO'!$A$2:$H$867,8,FALSE)</f>
        <v>4</v>
      </c>
      <c r="L1070" t="s">
        <v>31</v>
      </c>
      <c r="M1070" t="s">
        <v>156</v>
      </c>
    </row>
    <row r="1071" spans="1:13" hidden="1" x14ac:dyDescent="0.2">
      <c r="A1071" t="s">
        <v>1399</v>
      </c>
      <c r="B1071" s="2">
        <v>10017529</v>
      </c>
      <c r="C1071" s="2">
        <v>813008435</v>
      </c>
      <c r="D1071" s="23">
        <f>VLOOKUP(C1071,consulPlanNegocio07042017!$A$2:$A$1141,1,FALSE)</f>
        <v>813008435</v>
      </c>
      <c r="E1071" t="s">
        <v>2593</v>
      </c>
      <c r="F1071" s="2">
        <v>3134328422</v>
      </c>
      <c r="G1071" t="s">
        <v>280</v>
      </c>
      <c r="H1071" s="6">
        <f>VLOOKUP(G1071,'ID MUNICIPIO'!$E$2:$F$867,2,FALSE)</f>
        <v>521</v>
      </c>
      <c r="I1071" t="s">
        <v>2826</v>
      </c>
      <c r="J1071" t="s">
        <v>17</v>
      </c>
      <c r="K1071" s="6">
        <f>VLOOKUP(J1071,'ID MUNICIPIO'!$A$2:$H$867,8,FALSE)</f>
        <v>5</v>
      </c>
      <c r="L1071" t="s">
        <v>58</v>
      </c>
      <c r="M1071" t="s">
        <v>196</v>
      </c>
    </row>
    <row r="1072" spans="1:13" hidden="1" x14ac:dyDescent="0.2">
      <c r="A1072" t="s">
        <v>1400</v>
      </c>
      <c r="B1072" s="2">
        <v>10017530</v>
      </c>
      <c r="C1072" s="2">
        <v>4731061</v>
      </c>
      <c r="D1072" s="23">
        <f>VLOOKUP(C1072,consulPlanNegocio07042017!$A$2:$A$1141,1,FALSE)</f>
        <v>4731061</v>
      </c>
      <c r="E1072" t="s">
        <v>2594</v>
      </c>
      <c r="F1072" s="2">
        <v>3124634384</v>
      </c>
      <c r="G1072" t="s">
        <v>281</v>
      </c>
      <c r="H1072" s="6">
        <f>VLOOKUP(G1072,'ID MUNICIPIO'!$E$2:$F$867,2,FALSE)</f>
        <v>534</v>
      </c>
      <c r="I1072" t="s">
        <v>2826</v>
      </c>
      <c r="J1072" t="s">
        <v>17</v>
      </c>
      <c r="K1072" s="6">
        <f>VLOOKUP(J1072,'ID MUNICIPIO'!$A$2:$H$867,8,FALSE)</f>
        <v>5</v>
      </c>
      <c r="L1072" t="s">
        <v>31</v>
      </c>
      <c r="M1072" t="s">
        <v>196</v>
      </c>
    </row>
    <row r="1073" spans="1:13" hidden="1" x14ac:dyDescent="0.2">
      <c r="A1073" t="s">
        <v>1401</v>
      </c>
      <c r="B1073" s="2">
        <v>10017532</v>
      </c>
      <c r="C1073" s="2">
        <v>26427416</v>
      </c>
      <c r="D1073" s="23">
        <f>VLOOKUP(C1073,consulPlanNegocio07042017!$A$2:$A$1141,1,FALSE)</f>
        <v>26427416</v>
      </c>
      <c r="E1073" t="s">
        <v>2595</v>
      </c>
      <c r="F1073" s="2">
        <v>3204827779</v>
      </c>
      <c r="G1073" t="s">
        <v>187</v>
      </c>
      <c r="H1073" s="6">
        <f>VLOOKUP(G1073,'ID MUNICIPIO'!$E$2:$F$867,2,FALSE)</f>
        <v>536</v>
      </c>
      <c r="I1073" t="s">
        <v>2826</v>
      </c>
      <c r="J1073" t="s">
        <v>17</v>
      </c>
      <c r="K1073" s="6">
        <f>VLOOKUP(J1073,'ID MUNICIPIO'!$A$2:$H$867,8,FALSE)</f>
        <v>5</v>
      </c>
      <c r="L1073" t="s">
        <v>58</v>
      </c>
      <c r="M1073" t="s">
        <v>196</v>
      </c>
    </row>
    <row r="1074" spans="1:13" hidden="1" x14ac:dyDescent="0.2">
      <c r="A1074" t="s">
        <v>1402</v>
      </c>
      <c r="B1074" s="2">
        <v>10017533</v>
      </c>
      <c r="C1074" s="2">
        <v>10277745</v>
      </c>
      <c r="D1074" s="23">
        <f>VLOOKUP(C1074,consulPlanNegocio07042017!$A$2:$A$1141,1,FALSE)</f>
        <v>10277745</v>
      </c>
      <c r="E1074" t="s">
        <v>2596</v>
      </c>
      <c r="F1074" s="2">
        <v>3206998625</v>
      </c>
      <c r="G1074" t="s">
        <v>110</v>
      </c>
      <c r="H1074" s="6">
        <f>VLOOKUP(G1074,'ID MUNICIPIO'!$E$2:$F$867,2,FALSE)</f>
        <v>87</v>
      </c>
      <c r="I1074" t="s">
        <v>2824</v>
      </c>
      <c r="J1074" t="s">
        <v>3</v>
      </c>
      <c r="K1074" s="6">
        <f>VLOOKUP(J1074,'ID MUNICIPIO'!$A$2:$H$867,8,FALSE)</f>
        <v>4</v>
      </c>
      <c r="L1074" t="s">
        <v>4</v>
      </c>
      <c r="M1074" t="s">
        <v>183</v>
      </c>
    </row>
    <row r="1075" spans="1:13" hidden="1" x14ac:dyDescent="0.2">
      <c r="A1075" t="s">
        <v>1403</v>
      </c>
      <c r="B1075" s="2">
        <v>10017535</v>
      </c>
      <c r="C1075" s="2">
        <v>24070039</v>
      </c>
      <c r="D1075" s="23">
        <f>VLOOKUP(C1075,consulPlanNegocio07042017!$A$2:$A$1141,1,FALSE)</f>
        <v>24070039</v>
      </c>
      <c r="E1075" t="s">
        <v>2597</v>
      </c>
      <c r="F1075" s="2">
        <v>3123746387</v>
      </c>
      <c r="G1075" t="s">
        <v>88</v>
      </c>
      <c r="H1075" s="6">
        <f>VLOOKUP(G1075,'ID MUNICIPIO'!$E$2:$F$867,2,FALSE)</f>
        <v>272</v>
      </c>
      <c r="I1075" t="s">
        <v>2826</v>
      </c>
      <c r="J1075" t="s">
        <v>12</v>
      </c>
      <c r="K1075" s="6">
        <f>VLOOKUP(J1075,'ID MUNICIPIO'!$A$2:$H$867,8,FALSE)</f>
        <v>2</v>
      </c>
      <c r="L1075" t="s">
        <v>22</v>
      </c>
      <c r="M1075" t="s">
        <v>13</v>
      </c>
    </row>
    <row r="1076" spans="1:13" hidden="1" x14ac:dyDescent="0.2">
      <c r="A1076" t="s">
        <v>1404</v>
      </c>
      <c r="B1076" s="2">
        <v>10017544</v>
      </c>
      <c r="C1076" s="2">
        <v>900424341</v>
      </c>
      <c r="D1076" s="23">
        <f>VLOOKUP(C1076,consulPlanNegocio07042017!$A$2:$A$1141,1,FALSE)</f>
        <v>900424341</v>
      </c>
      <c r="E1076" t="s">
        <v>2598</v>
      </c>
      <c r="F1076" s="2">
        <v>3123247045</v>
      </c>
      <c r="G1076" t="s">
        <v>187</v>
      </c>
      <c r="H1076" s="6">
        <f>VLOOKUP(G1076,'ID MUNICIPIO'!$E$2:$F$867,2,FALSE)</f>
        <v>536</v>
      </c>
      <c r="I1076" t="s">
        <v>2826</v>
      </c>
      <c r="J1076" t="s">
        <v>17</v>
      </c>
      <c r="K1076" s="6">
        <f>VLOOKUP(J1076,'ID MUNICIPIO'!$A$2:$H$867,8,FALSE)</f>
        <v>5</v>
      </c>
      <c r="L1076" t="s">
        <v>31</v>
      </c>
      <c r="M1076" t="s">
        <v>196</v>
      </c>
    </row>
    <row r="1077" spans="1:13" hidden="1" x14ac:dyDescent="0.2">
      <c r="A1077" t="s">
        <v>1405</v>
      </c>
      <c r="B1077" s="2">
        <v>10017551</v>
      </c>
      <c r="C1077" s="2">
        <v>1083887435</v>
      </c>
      <c r="D1077" s="23">
        <f>VLOOKUP(C1077,consulPlanNegocio07042017!$A$2:$A$1141,1,FALSE)</f>
        <v>1083887435</v>
      </c>
      <c r="E1077" t="s">
        <v>2599</v>
      </c>
      <c r="F1077" s="2">
        <v>3144913656</v>
      </c>
      <c r="G1077" t="s">
        <v>275</v>
      </c>
      <c r="H1077" s="6">
        <f>VLOOKUP(G1077,'ID MUNICIPIO'!$E$2:$F$867,2,FALSE)</f>
        <v>542</v>
      </c>
      <c r="I1077" t="s">
        <v>2826</v>
      </c>
      <c r="J1077" t="s">
        <v>17</v>
      </c>
      <c r="K1077" s="6">
        <f>VLOOKUP(J1077,'ID MUNICIPIO'!$A$2:$H$867,8,FALSE)</f>
        <v>5</v>
      </c>
      <c r="L1077" t="s">
        <v>22</v>
      </c>
      <c r="M1077" t="s">
        <v>18</v>
      </c>
    </row>
    <row r="1078" spans="1:13" hidden="1" x14ac:dyDescent="0.2">
      <c r="A1078" t="s">
        <v>1406</v>
      </c>
      <c r="B1078" s="2">
        <v>10017553</v>
      </c>
      <c r="C1078" s="2">
        <v>1052312192</v>
      </c>
      <c r="D1078" s="23">
        <f>VLOOKUP(C1078,consulPlanNegocio07042017!$A$2:$A$1141,1,FALSE)</f>
        <v>1052312192</v>
      </c>
      <c r="E1078" t="s">
        <v>2600</v>
      </c>
      <c r="F1078" s="2">
        <v>3133596090</v>
      </c>
      <c r="G1078" t="s">
        <v>94</v>
      </c>
      <c r="H1078" s="6">
        <f>VLOOKUP(G1078,'ID MUNICIPIO'!$E$2:$F$867,2,FALSE)</f>
        <v>211</v>
      </c>
      <c r="I1078" t="s">
        <v>2826</v>
      </c>
      <c r="J1078" t="s">
        <v>12</v>
      </c>
      <c r="K1078" s="6">
        <f>VLOOKUP(J1078,'ID MUNICIPIO'!$A$2:$H$867,8,FALSE)</f>
        <v>2</v>
      </c>
      <c r="L1078" t="s">
        <v>22</v>
      </c>
      <c r="M1078" t="s">
        <v>13</v>
      </c>
    </row>
    <row r="1079" spans="1:13" hidden="1" x14ac:dyDescent="0.2">
      <c r="A1079" t="s">
        <v>1407</v>
      </c>
      <c r="B1079" s="2">
        <v>10017555</v>
      </c>
      <c r="C1079" s="2">
        <v>7182530</v>
      </c>
      <c r="D1079" s="23">
        <f>VLOOKUP(C1079,consulPlanNegocio07042017!$A$2:$A$1141,1,FALSE)</f>
        <v>7182530</v>
      </c>
      <c r="E1079" t="s">
        <v>2601</v>
      </c>
      <c r="F1079" s="2">
        <v>3102823220</v>
      </c>
      <c r="G1079" t="s">
        <v>91</v>
      </c>
      <c r="H1079" s="6">
        <f>VLOOKUP(G1079,'ID MUNICIPIO'!$E$2:$F$867,2,FALSE)</f>
        <v>204</v>
      </c>
      <c r="I1079" t="s">
        <v>2826</v>
      </c>
      <c r="J1079" t="s">
        <v>12</v>
      </c>
      <c r="K1079" s="6">
        <f>VLOOKUP(J1079,'ID MUNICIPIO'!$A$2:$H$867,8,FALSE)</f>
        <v>2</v>
      </c>
      <c r="L1079" t="s">
        <v>22</v>
      </c>
      <c r="M1079" t="s">
        <v>13</v>
      </c>
    </row>
    <row r="1080" spans="1:13" hidden="1" x14ac:dyDescent="0.2">
      <c r="A1080" t="s">
        <v>1408</v>
      </c>
      <c r="B1080" s="2">
        <v>10017565</v>
      </c>
      <c r="C1080" s="2">
        <v>805019457</v>
      </c>
      <c r="D1080" s="23">
        <f>VLOOKUP(C1080,consulPlanNegocio07042017!$A$2:$A$1141,1,FALSE)</f>
        <v>805019457</v>
      </c>
      <c r="E1080" t="s">
        <v>2602</v>
      </c>
      <c r="F1080" s="2">
        <v>3155494819</v>
      </c>
      <c r="G1080" t="s">
        <v>252</v>
      </c>
      <c r="H1080" s="6">
        <f>VLOOKUP(G1080,'ID MUNICIPIO'!$E$2:$F$867,2,FALSE)</f>
        <v>512</v>
      </c>
      <c r="I1080" t="s">
        <v>2826</v>
      </c>
      <c r="J1080" t="s">
        <v>3</v>
      </c>
      <c r="K1080" s="6">
        <f>VLOOKUP(J1080,'ID MUNICIPIO'!$A$2:$H$867,8,FALSE)</f>
        <v>4</v>
      </c>
      <c r="L1080" t="s">
        <v>7</v>
      </c>
      <c r="M1080" t="s">
        <v>156</v>
      </c>
    </row>
    <row r="1081" spans="1:13" hidden="1" x14ac:dyDescent="0.2">
      <c r="A1081" t="s">
        <v>1409</v>
      </c>
      <c r="B1081" s="2">
        <v>10017568</v>
      </c>
      <c r="C1081" s="2">
        <v>900425086</v>
      </c>
      <c r="D1081" s="23">
        <f>VLOOKUP(C1081,consulPlanNegocio07042017!$A$2:$A$1141,1,FALSE)</f>
        <v>900425086</v>
      </c>
      <c r="E1081" t="s">
        <v>2603</v>
      </c>
      <c r="F1081" t="s">
        <v>282</v>
      </c>
      <c r="G1081" t="s">
        <v>67</v>
      </c>
      <c r="H1081" s="6">
        <f>VLOOKUP(G1081,'ID MUNICIPIO'!$E$2:$F$867,2,FALSE)</f>
        <v>360</v>
      </c>
      <c r="I1081" t="s">
        <v>2824</v>
      </c>
      <c r="J1081" t="s">
        <v>48</v>
      </c>
      <c r="K1081" s="6" t="e">
        <f>VLOOKUP(J1081,'ID MUNICIPIO'!$A$2:$H$867,8,FALSE)</f>
        <v>#N/A</v>
      </c>
      <c r="L1081" t="s">
        <v>31</v>
      </c>
      <c r="M1081" t="s">
        <v>123</v>
      </c>
    </row>
    <row r="1082" spans="1:13" hidden="1" x14ac:dyDescent="0.2">
      <c r="A1082" t="s">
        <v>1410</v>
      </c>
      <c r="B1082" s="2">
        <v>10017571</v>
      </c>
      <c r="C1082" s="2">
        <v>900941574</v>
      </c>
      <c r="D1082" s="23">
        <f>VLOOKUP(C1082,consulPlanNegocio07042017!$A$2:$A$1141,1,FALSE)</f>
        <v>900941574</v>
      </c>
      <c r="E1082" t="s">
        <v>2604</v>
      </c>
      <c r="F1082" s="2">
        <v>943114997</v>
      </c>
      <c r="G1082" t="s">
        <v>122</v>
      </c>
      <c r="H1082" s="6">
        <f>VLOOKUP(G1082,'ID MUNICIPIO'!$E$2:$F$867,2,FALSE)</f>
        <v>93</v>
      </c>
      <c r="I1082" t="s">
        <v>2824</v>
      </c>
      <c r="J1082" t="s">
        <v>48</v>
      </c>
      <c r="K1082" s="6" t="e">
        <f>VLOOKUP(J1082,'ID MUNICIPIO'!$A$2:$H$867,8,FALSE)</f>
        <v>#N/A</v>
      </c>
      <c r="L1082" t="s">
        <v>22</v>
      </c>
      <c r="M1082" t="s">
        <v>15</v>
      </c>
    </row>
    <row r="1083" spans="1:13" hidden="1" x14ac:dyDescent="0.2">
      <c r="A1083" t="s">
        <v>1411</v>
      </c>
      <c r="B1083" s="2">
        <v>10017573</v>
      </c>
      <c r="C1083" s="2">
        <v>29739519</v>
      </c>
      <c r="D1083" s="23">
        <f>VLOOKUP(C1083,consulPlanNegocio07042017!$A$2:$A$1141,1,FALSE)</f>
        <v>29739519</v>
      </c>
      <c r="E1083" t="s">
        <v>2605</v>
      </c>
      <c r="F1083" s="2">
        <v>3206327246</v>
      </c>
      <c r="G1083" t="s">
        <v>220</v>
      </c>
      <c r="H1083" s="6">
        <f>VLOOKUP(G1083,'ID MUNICIPIO'!$E$2:$F$867,2,FALSE)</f>
        <v>491</v>
      </c>
      <c r="I1083" t="s">
        <v>2827</v>
      </c>
      <c r="J1083" t="s">
        <v>3</v>
      </c>
      <c r="K1083" s="6">
        <f>VLOOKUP(J1083,'ID MUNICIPIO'!$A$2:$H$867,8,FALSE)</f>
        <v>4</v>
      </c>
      <c r="L1083" t="s">
        <v>31</v>
      </c>
      <c r="M1083" t="s">
        <v>175</v>
      </c>
    </row>
    <row r="1084" spans="1:13" hidden="1" x14ac:dyDescent="0.2">
      <c r="A1084" t="s">
        <v>1412</v>
      </c>
      <c r="B1084" s="2">
        <v>10017574</v>
      </c>
      <c r="C1084" s="2">
        <v>6316241</v>
      </c>
      <c r="D1084" s="23">
        <f>VLOOKUP(C1084,consulPlanNegocio07042017!$A$2:$A$1141,1,FALSE)</f>
        <v>6316241</v>
      </c>
      <c r="E1084" t="s">
        <v>2606</v>
      </c>
      <c r="F1084" s="2">
        <v>3104450736</v>
      </c>
      <c r="G1084" t="s">
        <v>197</v>
      </c>
      <c r="H1084" s="6">
        <f>VLOOKUP(G1084,'ID MUNICIPIO'!$E$2:$F$867,2,FALSE)</f>
        <v>457</v>
      </c>
      <c r="I1084" t="s">
        <v>2827</v>
      </c>
      <c r="J1084" t="s">
        <v>3</v>
      </c>
      <c r="K1084" s="6">
        <f>VLOOKUP(J1084,'ID MUNICIPIO'!$A$2:$H$867,8,FALSE)</f>
        <v>4</v>
      </c>
      <c r="L1084" t="s">
        <v>22</v>
      </c>
      <c r="M1084" t="s">
        <v>175</v>
      </c>
    </row>
    <row r="1085" spans="1:13" hidden="1" x14ac:dyDescent="0.2">
      <c r="A1085" t="s">
        <v>1413</v>
      </c>
      <c r="B1085" s="2">
        <v>10017575</v>
      </c>
      <c r="C1085" s="2">
        <v>36280480</v>
      </c>
      <c r="D1085" s="23">
        <f>VLOOKUP(C1085,consulPlanNegocio07042017!$A$2:$A$1141,1,FALSE)</f>
        <v>36280480</v>
      </c>
      <c r="E1085" t="s">
        <v>2607</v>
      </c>
      <c r="F1085" s="2">
        <v>3158033449</v>
      </c>
      <c r="G1085" t="s">
        <v>275</v>
      </c>
      <c r="H1085" s="6">
        <f>VLOOKUP(G1085,'ID MUNICIPIO'!$E$2:$F$867,2,FALSE)</f>
        <v>542</v>
      </c>
      <c r="I1085" t="s">
        <v>2827</v>
      </c>
      <c r="J1085" t="s">
        <v>17</v>
      </c>
      <c r="K1085" s="6">
        <f>VLOOKUP(J1085,'ID MUNICIPIO'!$A$2:$H$867,8,FALSE)</f>
        <v>5</v>
      </c>
      <c r="L1085" t="s">
        <v>22</v>
      </c>
      <c r="M1085" t="s">
        <v>18</v>
      </c>
    </row>
    <row r="1086" spans="1:13" hidden="1" x14ac:dyDescent="0.2">
      <c r="A1086" t="s">
        <v>1414</v>
      </c>
      <c r="B1086" s="2">
        <v>10017576</v>
      </c>
      <c r="C1086" s="2">
        <v>83041305</v>
      </c>
      <c r="D1086" s="23">
        <f>VLOOKUP(C1086,consulPlanNegocio07042017!$A$2:$A$1141,1,FALSE)</f>
        <v>83041305</v>
      </c>
      <c r="E1086" t="s">
        <v>2608</v>
      </c>
      <c r="F1086" s="2">
        <v>3114729207</v>
      </c>
      <c r="G1086" t="s">
        <v>275</v>
      </c>
      <c r="H1086" s="6">
        <f>VLOOKUP(G1086,'ID MUNICIPIO'!$E$2:$F$867,2,FALSE)</f>
        <v>542</v>
      </c>
      <c r="I1086" t="s">
        <v>2827</v>
      </c>
      <c r="J1086" t="s">
        <v>17</v>
      </c>
      <c r="K1086" s="6">
        <f>VLOOKUP(J1086,'ID MUNICIPIO'!$A$2:$H$867,8,FALSE)</f>
        <v>5</v>
      </c>
      <c r="L1086" t="s">
        <v>4</v>
      </c>
      <c r="M1086" t="s">
        <v>18</v>
      </c>
    </row>
    <row r="1087" spans="1:13" hidden="1" x14ac:dyDescent="0.2">
      <c r="A1087" t="s">
        <v>1415</v>
      </c>
      <c r="B1087" s="2">
        <v>10017577</v>
      </c>
      <c r="C1087" s="2">
        <v>900454452</v>
      </c>
      <c r="D1087" s="23">
        <f>VLOOKUP(C1087,consulPlanNegocio07042017!$A$2:$A$1141,1,FALSE)</f>
        <v>900454452</v>
      </c>
      <c r="E1087" t="s">
        <v>2609</v>
      </c>
      <c r="F1087" s="2">
        <v>3128445223</v>
      </c>
      <c r="G1087" t="s">
        <v>275</v>
      </c>
      <c r="H1087" s="6">
        <f>VLOOKUP(G1087,'ID MUNICIPIO'!$E$2:$F$867,2,FALSE)</f>
        <v>542</v>
      </c>
      <c r="I1087" t="s">
        <v>2827</v>
      </c>
      <c r="J1087" t="s">
        <v>17</v>
      </c>
      <c r="K1087" s="6">
        <f>VLOOKUP(J1087,'ID MUNICIPIO'!$A$2:$H$867,8,FALSE)</f>
        <v>5</v>
      </c>
      <c r="L1087" t="s">
        <v>22</v>
      </c>
      <c r="M1087" t="s">
        <v>18</v>
      </c>
    </row>
    <row r="1088" spans="1:13" hidden="1" x14ac:dyDescent="0.2">
      <c r="A1088" t="s">
        <v>1416</v>
      </c>
      <c r="B1088" s="2">
        <v>10017578</v>
      </c>
      <c r="C1088" s="2">
        <v>80209045</v>
      </c>
      <c r="D1088" s="23">
        <f>VLOOKUP(C1088,consulPlanNegocio07042017!$A$2:$A$1141,1,FALSE)</f>
        <v>80209045</v>
      </c>
      <c r="E1088" t="s">
        <v>2610</v>
      </c>
      <c r="F1088" s="2">
        <v>3134533755</v>
      </c>
      <c r="G1088" t="s">
        <v>283</v>
      </c>
      <c r="H1088" s="6">
        <f>VLOOKUP(G1088,'ID MUNICIPIO'!$E$2:$F$867,2,FALSE)</f>
        <v>532</v>
      </c>
      <c r="I1088" t="s">
        <v>2827</v>
      </c>
      <c r="J1088" t="s">
        <v>17</v>
      </c>
      <c r="K1088" s="6">
        <f>VLOOKUP(J1088,'ID MUNICIPIO'!$A$2:$H$867,8,FALSE)</f>
        <v>5</v>
      </c>
      <c r="L1088" t="s">
        <v>4</v>
      </c>
      <c r="M1088" t="s">
        <v>18</v>
      </c>
    </row>
    <row r="1089" spans="1:13" hidden="1" x14ac:dyDescent="0.2">
      <c r="A1089" t="s">
        <v>1417</v>
      </c>
      <c r="B1089" s="2">
        <v>10017580</v>
      </c>
      <c r="C1089" s="2">
        <v>12210327</v>
      </c>
      <c r="D1089" s="23">
        <f>VLOOKUP(C1089,consulPlanNegocio07042017!$A$2:$A$1141,1,FALSE)</f>
        <v>12210327</v>
      </c>
      <c r="E1089" t="s">
        <v>2611</v>
      </c>
      <c r="F1089" s="2">
        <v>3203474534</v>
      </c>
      <c r="G1089" t="s">
        <v>284</v>
      </c>
      <c r="H1089" s="6">
        <f>VLOOKUP(G1089,'ID MUNICIPIO'!$E$2:$F$867,2,FALSE)</f>
        <v>528</v>
      </c>
      <c r="I1089" t="s">
        <v>2827</v>
      </c>
      <c r="J1089" t="s">
        <v>17</v>
      </c>
      <c r="K1089" s="6">
        <f>VLOOKUP(J1089,'ID MUNICIPIO'!$A$2:$H$867,8,FALSE)</f>
        <v>5</v>
      </c>
      <c r="L1089" t="s">
        <v>58</v>
      </c>
      <c r="M1089" t="s">
        <v>196</v>
      </c>
    </row>
    <row r="1090" spans="1:13" hidden="1" x14ac:dyDescent="0.2">
      <c r="A1090" t="s">
        <v>1418</v>
      </c>
      <c r="B1090" s="2">
        <v>10017584</v>
      </c>
      <c r="C1090" s="2">
        <v>12233957</v>
      </c>
      <c r="D1090" s="23">
        <f>VLOOKUP(C1090,consulPlanNegocio07042017!$A$2:$A$1141,1,FALSE)</f>
        <v>12233957</v>
      </c>
      <c r="E1090" t="s">
        <v>2612</v>
      </c>
      <c r="F1090" s="2">
        <v>3107934588</v>
      </c>
      <c r="G1090" t="s">
        <v>285</v>
      </c>
      <c r="H1090" s="6">
        <f>VLOOKUP(G1090,'ID MUNICIPIO'!$E$2:$F$867,2,FALSE)</f>
        <v>108</v>
      </c>
      <c r="I1090" t="s">
        <v>2827</v>
      </c>
      <c r="J1090" t="s">
        <v>17</v>
      </c>
      <c r="K1090" s="6">
        <f>VLOOKUP(J1090,'ID MUNICIPIO'!$A$2:$H$867,8,FALSE)</f>
        <v>5</v>
      </c>
      <c r="L1090" t="s">
        <v>22</v>
      </c>
      <c r="M1090" t="s">
        <v>18</v>
      </c>
    </row>
    <row r="1091" spans="1:13" hidden="1" x14ac:dyDescent="0.2">
      <c r="A1091" t="s">
        <v>1419</v>
      </c>
      <c r="B1091" s="2">
        <v>10017597</v>
      </c>
      <c r="C1091" s="2">
        <v>4250908</v>
      </c>
      <c r="D1091" s="23">
        <f>VLOOKUP(C1091,consulPlanNegocio07042017!$A$2:$A$1141,1,FALSE)</f>
        <v>4250908</v>
      </c>
      <c r="E1091" t="s">
        <v>2613</v>
      </c>
      <c r="F1091" s="2">
        <v>987889177</v>
      </c>
      <c r="G1091" t="s">
        <v>286</v>
      </c>
      <c r="H1091" s="6">
        <f>VLOOKUP(G1091,'ID MUNICIPIO'!$E$2:$F$867,2,FALSE)</f>
        <v>289</v>
      </c>
      <c r="I1091" t="s">
        <v>2826</v>
      </c>
      <c r="J1091" t="s">
        <v>12</v>
      </c>
      <c r="K1091" s="6">
        <f>VLOOKUP(J1091,'ID MUNICIPIO'!$A$2:$H$867,8,FALSE)</f>
        <v>2</v>
      </c>
      <c r="L1091" t="s">
        <v>22</v>
      </c>
      <c r="M1091" t="s">
        <v>13</v>
      </c>
    </row>
    <row r="1092" spans="1:13" hidden="1" x14ac:dyDescent="0.2">
      <c r="A1092" t="s">
        <v>1420</v>
      </c>
      <c r="B1092" s="2">
        <v>10017599</v>
      </c>
      <c r="C1092" s="2">
        <v>4248581</v>
      </c>
      <c r="D1092" s="23">
        <f>VLOOKUP(C1092,consulPlanNegocio07042017!$A$2:$A$1141,1,FALSE)</f>
        <v>4248581</v>
      </c>
      <c r="E1092" t="s">
        <v>2614</v>
      </c>
      <c r="F1092" s="2">
        <v>3112365319</v>
      </c>
      <c r="G1092" t="s">
        <v>95</v>
      </c>
      <c r="H1092" s="6">
        <f>VLOOKUP(G1092,'ID MUNICIPIO'!$E$2:$F$867,2,FALSE)</f>
        <v>326</v>
      </c>
      <c r="I1092" t="s">
        <v>2826</v>
      </c>
      <c r="J1092" t="s">
        <v>10</v>
      </c>
      <c r="K1092" s="6">
        <f>VLOOKUP(J1092,'ID MUNICIPIO'!$A$2:$H$867,8,FALSE)</f>
        <v>3</v>
      </c>
      <c r="L1092" t="s">
        <v>7</v>
      </c>
      <c r="M1092" t="s">
        <v>20</v>
      </c>
    </row>
    <row r="1093" spans="1:13" hidden="1" x14ac:dyDescent="0.2">
      <c r="A1093" t="s">
        <v>1421</v>
      </c>
      <c r="B1093" s="2">
        <v>10017600</v>
      </c>
      <c r="C1093" s="2">
        <v>7185676</v>
      </c>
      <c r="D1093" s="23">
        <f>VLOOKUP(C1093,consulPlanNegocio07042017!$A$2:$A$1141,1,FALSE)</f>
        <v>7185676</v>
      </c>
      <c r="E1093" t="s">
        <v>2615</v>
      </c>
      <c r="F1093" s="2">
        <v>3143011794</v>
      </c>
      <c r="G1093" t="s">
        <v>75</v>
      </c>
      <c r="H1093" s="6">
        <f>VLOOKUP(G1093,'ID MUNICIPIO'!$E$2:$F$867,2,FALSE)</f>
        <v>294</v>
      </c>
      <c r="I1093" t="s">
        <v>2826</v>
      </c>
      <c r="J1093" t="s">
        <v>12</v>
      </c>
      <c r="K1093" s="6">
        <f>VLOOKUP(J1093,'ID MUNICIPIO'!$A$2:$H$867,8,FALSE)</f>
        <v>2</v>
      </c>
      <c r="L1093" t="s">
        <v>7</v>
      </c>
      <c r="M1093" t="s">
        <v>13</v>
      </c>
    </row>
    <row r="1094" spans="1:13" hidden="1" x14ac:dyDescent="0.2">
      <c r="A1094" t="s">
        <v>1422</v>
      </c>
      <c r="B1094" s="2">
        <v>10017601</v>
      </c>
      <c r="C1094" s="2">
        <v>17704890</v>
      </c>
      <c r="D1094" s="23">
        <f>VLOOKUP(C1094,consulPlanNegocio07042017!$A$2:$A$1141,1,FALSE)</f>
        <v>17704890</v>
      </c>
      <c r="E1094" t="s">
        <v>2616</v>
      </c>
      <c r="F1094" s="2">
        <v>3105384590</v>
      </c>
      <c r="G1094" t="s">
        <v>275</v>
      </c>
      <c r="H1094" s="6">
        <f>VLOOKUP(G1094,'ID MUNICIPIO'!$E$2:$F$867,2,FALSE)</f>
        <v>542</v>
      </c>
      <c r="I1094" t="s">
        <v>2826</v>
      </c>
      <c r="J1094" t="s">
        <v>17</v>
      </c>
      <c r="K1094" s="6">
        <f>VLOOKUP(J1094,'ID MUNICIPIO'!$A$2:$H$867,8,FALSE)</f>
        <v>5</v>
      </c>
      <c r="L1094" t="s">
        <v>22</v>
      </c>
      <c r="M1094" t="s">
        <v>18</v>
      </c>
    </row>
    <row r="1095" spans="1:13" hidden="1" x14ac:dyDescent="0.2">
      <c r="A1095" t="s">
        <v>1423</v>
      </c>
      <c r="B1095" s="2">
        <v>10017609</v>
      </c>
      <c r="C1095" s="2">
        <v>816006092</v>
      </c>
      <c r="D1095" s="23">
        <f>VLOOKUP(C1095,consulPlanNegocio07042017!$A$2:$A$1141,1,FALSE)</f>
        <v>816006092</v>
      </c>
      <c r="E1095" t="s">
        <v>2617</v>
      </c>
      <c r="F1095" s="2">
        <v>3104522500</v>
      </c>
      <c r="G1095" t="s">
        <v>228</v>
      </c>
      <c r="H1095" s="6">
        <f>VLOOKUP(G1095,'ID MUNICIPIO'!$E$2:$F$867,2,FALSE)</f>
        <v>473</v>
      </c>
      <c r="I1095" t="s">
        <v>2826</v>
      </c>
      <c r="J1095" t="s">
        <v>3</v>
      </c>
      <c r="K1095" s="6">
        <f>VLOOKUP(J1095,'ID MUNICIPIO'!$A$2:$H$867,8,FALSE)</f>
        <v>4</v>
      </c>
      <c r="L1095" t="s">
        <v>22</v>
      </c>
      <c r="M1095" t="s">
        <v>215</v>
      </c>
    </row>
    <row r="1096" spans="1:13" hidden="1" x14ac:dyDescent="0.2">
      <c r="A1096" t="s">
        <v>1424</v>
      </c>
      <c r="B1096" s="2">
        <v>10017661</v>
      </c>
      <c r="C1096" s="2">
        <v>19491115</v>
      </c>
      <c r="D1096" s="23">
        <f>VLOOKUP(C1096,consulPlanNegocio07042017!$A$2:$A$1141,1,FALSE)</f>
        <v>19491115</v>
      </c>
      <c r="E1096" t="s">
        <v>2614</v>
      </c>
      <c r="F1096" s="2">
        <v>3106139516</v>
      </c>
      <c r="G1096" t="s">
        <v>19</v>
      </c>
      <c r="H1096" s="6">
        <f>VLOOKUP(G1096,'ID MUNICIPIO'!$E$2:$F$867,2,FALSE)</f>
        <v>312</v>
      </c>
      <c r="I1096" t="s">
        <v>2826</v>
      </c>
      <c r="J1096" t="s">
        <v>10</v>
      </c>
      <c r="K1096" s="6">
        <f>VLOOKUP(J1096,'ID MUNICIPIO'!$A$2:$H$867,8,FALSE)</f>
        <v>3</v>
      </c>
      <c r="L1096" t="s">
        <v>7</v>
      </c>
      <c r="M1096" t="s">
        <v>20</v>
      </c>
    </row>
    <row r="1097" spans="1:13" hidden="1" x14ac:dyDescent="0.2">
      <c r="A1097" t="s">
        <v>1425</v>
      </c>
      <c r="B1097" s="2">
        <v>10017691</v>
      </c>
      <c r="C1097" s="2">
        <v>900974078</v>
      </c>
      <c r="D1097" s="23">
        <f>VLOOKUP(C1097,consulPlanNegocio07042017!$A$2:$A$1141,1,FALSE)</f>
        <v>900974078</v>
      </c>
      <c r="E1097" t="s">
        <v>2618</v>
      </c>
      <c r="F1097" s="2">
        <v>3217461873</v>
      </c>
      <c r="G1097" t="s">
        <v>103</v>
      </c>
      <c r="H1097" s="6">
        <f>VLOOKUP(G1097,'ID MUNICIPIO'!$E$2:$F$867,2,FALSE)</f>
        <v>39</v>
      </c>
      <c r="I1097" t="s">
        <v>2826</v>
      </c>
      <c r="J1097" t="s">
        <v>14</v>
      </c>
      <c r="K1097" s="6">
        <f>VLOOKUP(J1097,'ID MUNICIPIO'!$A$2:$H$867,8,FALSE)</f>
        <v>1</v>
      </c>
      <c r="L1097" t="s">
        <v>31</v>
      </c>
      <c r="M1097" t="s">
        <v>23</v>
      </c>
    </row>
    <row r="1098" spans="1:13" hidden="1" x14ac:dyDescent="0.2">
      <c r="A1098" t="s">
        <v>1426</v>
      </c>
      <c r="B1098" s="2">
        <v>10017692</v>
      </c>
      <c r="C1098" s="2">
        <v>1053787524</v>
      </c>
      <c r="D1098" s="23">
        <f>VLOOKUP(C1098,consulPlanNegocio07042017!$A$2:$A$1141,1,FALSE)</f>
        <v>1053787524</v>
      </c>
      <c r="E1098" t="s">
        <v>2619</v>
      </c>
      <c r="F1098" s="2">
        <v>3112738004</v>
      </c>
      <c r="G1098" t="s">
        <v>224</v>
      </c>
      <c r="H1098" s="6">
        <f>VLOOKUP(G1098,'ID MUNICIPIO'!$E$2:$F$867,2,FALSE)</f>
        <v>489</v>
      </c>
      <c r="I1098" t="s">
        <v>2826</v>
      </c>
      <c r="J1098" t="s">
        <v>3</v>
      </c>
      <c r="K1098" s="6">
        <f>VLOOKUP(J1098,'ID MUNICIPIO'!$A$2:$H$867,8,FALSE)</f>
        <v>4</v>
      </c>
      <c r="L1098" t="s">
        <v>54</v>
      </c>
      <c r="M1098" t="s">
        <v>152</v>
      </c>
    </row>
    <row r="1099" spans="1:13" hidden="1" x14ac:dyDescent="0.2">
      <c r="A1099" t="s">
        <v>1427</v>
      </c>
      <c r="B1099" s="2">
        <v>10017693</v>
      </c>
      <c r="C1099" s="2">
        <v>12201285</v>
      </c>
      <c r="D1099" s="23">
        <f>VLOOKUP(C1099,consulPlanNegocio07042017!$A$2:$A$1141,1,FALSE)</f>
        <v>12201285</v>
      </c>
      <c r="E1099" t="s">
        <v>2620</v>
      </c>
      <c r="F1099" s="2">
        <v>3115920083</v>
      </c>
      <c r="G1099" t="s">
        <v>287</v>
      </c>
      <c r="H1099" s="6">
        <f>VLOOKUP(G1099,'ID MUNICIPIO'!$E$2:$F$867,2,FALSE)</f>
        <v>527</v>
      </c>
      <c r="I1099" t="s">
        <v>2826</v>
      </c>
      <c r="J1099" t="s">
        <v>17</v>
      </c>
      <c r="K1099" s="6">
        <f>VLOOKUP(J1099,'ID MUNICIPIO'!$A$2:$H$867,8,FALSE)</f>
        <v>5</v>
      </c>
      <c r="L1099" t="s">
        <v>22</v>
      </c>
      <c r="M1099" t="s">
        <v>18</v>
      </c>
    </row>
    <row r="1100" spans="1:13" hidden="1" x14ac:dyDescent="0.2">
      <c r="A1100" t="s">
        <v>1428</v>
      </c>
      <c r="B1100" s="2">
        <v>10017696</v>
      </c>
      <c r="C1100" s="2">
        <v>900936801</v>
      </c>
      <c r="D1100" s="23">
        <f>VLOOKUP(C1100,consulPlanNegocio07042017!$A$2:$A$1141,1,FALSE)</f>
        <v>900936801</v>
      </c>
      <c r="E1100" t="s">
        <v>2621</v>
      </c>
      <c r="F1100" s="2">
        <v>3125416740</v>
      </c>
      <c r="G1100" t="s">
        <v>19</v>
      </c>
      <c r="H1100" s="6">
        <f>VLOOKUP(G1100,'ID MUNICIPIO'!$E$2:$F$867,2,FALSE)</f>
        <v>312</v>
      </c>
      <c r="I1100" t="s">
        <v>2824</v>
      </c>
      <c r="J1100" t="s">
        <v>48</v>
      </c>
      <c r="K1100" s="6" t="e">
        <f>VLOOKUP(J1100,'ID MUNICIPIO'!$A$2:$H$867,8,FALSE)</f>
        <v>#N/A</v>
      </c>
      <c r="L1100" t="s">
        <v>83</v>
      </c>
      <c r="M1100" t="s">
        <v>123</v>
      </c>
    </row>
    <row r="1101" spans="1:13" s="24" customFormat="1" x14ac:dyDescent="0.2">
      <c r="A1101" s="24" t="s">
        <v>1544</v>
      </c>
      <c r="B1101" s="25">
        <v>10018343</v>
      </c>
      <c r="C1101" s="25">
        <v>1091652418</v>
      </c>
      <c r="D1101" s="24" t="e">
        <f>VLOOKUP(C1101,consulPlanNegocio07042017!$A$2:$A$1141,1,FALSE)</f>
        <v>#N/A</v>
      </c>
      <c r="E1101" s="24" t="s">
        <v>2736</v>
      </c>
      <c r="F1101" s="25">
        <v>3166650613</v>
      </c>
      <c r="G1101" s="24" t="s">
        <v>299</v>
      </c>
      <c r="H1101" s="24">
        <f>VLOOKUP(G1101,'ID MUNICIPIO'!$E$2:$F$877,2,FALSE)</f>
        <v>868</v>
      </c>
      <c r="I1101" s="24" t="s">
        <v>2826</v>
      </c>
      <c r="J1101" s="24" t="s">
        <v>6</v>
      </c>
      <c r="K1101" s="24">
        <f>VLOOKUP(J1101,'ID MUNICIPIO'!$A$2:$H$867,8,FALSE)</f>
        <v>8</v>
      </c>
      <c r="L1101" s="24" t="s">
        <v>22</v>
      </c>
      <c r="M1101" s="24" t="s">
        <v>9</v>
      </c>
    </row>
    <row r="1102" spans="1:13" hidden="1" x14ac:dyDescent="0.2">
      <c r="A1102" t="s">
        <v>1430</v>
      </c>
      <c r="B1102" s="2">
        <v>10017705</v>
      </c>
      <c r="C1102" s="2">
        <v>12189856</v>
      </c>
      <c r="D1102" s="23">
        <f>VLOOKUP(C1102,consulPlanNegocio07042017!$A$2:$A$1141,1,FALSE)</f>
        <v>12189856</v>
      </c>
      <c r="E1102" t="s">
        <v>2623</v>
      </c>
      <c r="F1102" s="2">
        <v>3125879355</v>
      </c>
      <c r="G1102" t="s">
        <v>289</v>
      </c>
      <c r="H1102" s="6">
        <f>VLOOKUP(G1102,'ID MUNICIPIO'!$E$2:$F$867,2,FALSE)</f>
        <v>547</v>
      </c>
      <c r="I1102" t="s">
        <v>2826</v>
      </c>
      <c r="J1102" t="s">
        <v>17</v>
      </c>
      <c r="K1102" s="6">
        <f>VLOOKUP(J1102,'ID MUNICIPIO'!$A$2:$H$867,8,FALSE)</f>
        <v>5</v>
      </c>
      <c r="L1102" t="s">
        <v>22</v>
      </c>
      <c r="M1102" t="s">
        <v>18</v>
      </c>
    </row>
    <row r="1103" spans="1:13" hidden="1" x14ac:dyDescent="0.2">
      <c r="A1103" t="s">
        <v>1431</v>
      </c>
      <c r="B1103" s="2">
        <v>10017709</v>
      </c>
      <c r="C1103" s="2">
        <v>830060622</v>
      </c>
      <c r="D1103" s="23">
        <f>VLOOKUP(C1103,consulPlanNegocio07042017!$A$2:$A$1141,1,FALSE)</f>
        <v>830060622</v>
      </c>
      <c r="E1103" t="s">
        <v>2624</v>
      </c>
      <c r="F1103" s="2">
        <v>3153340267</v>
      </c>
      <c r="G1103" t="s">
        <v>19</v>
      </c>
      <c r="H1103" s="6">
        <f>VLOOKUP(G1103,'ID MUNICIPIO'!$E$2:$F$867,2,FALSE)</f>
        <v>312</v>
      </c>
      <c r="I1103" t="s">
        <v>2826</v>
      </c>
      <c r="J1103" t="s">
        <v>10</v>
      </c>
      <c r="K1103" s="6">
        <f>VLOOKUP(J1103,'ID MUNICIPIO'!$A$2:$H$867,8,FALSE)</f>
        <v>3</v>
      </c>
      <c r="L1103" t="s">
        <v>22</v>
      </c>
      <c r="M1103" t="s">
        <v>20</v>
      </c>
    </row>
    <row r="1104" spans="1:13" hidden="1" x14ac:dyDescent="0.2">
      <c r="A1104" t="s">
        <v>1432</v>
      </c>
      <c r="B1104" s="2">
        <v>10017716</v>
      </c>
      <c r="C1104" s="2">
        <v>19895118</v>
      </c>
      <c r="D1104" s="23">
        <f>VLOOKUP(C1104,consulPlanNegocio07042017!$A$2:$A$1141,1,FALSE)</f>
        <v>19895118</v>
      </c>
      <c r="E1104" t="s">
        <v>2625</v>
      </c>
      <c r="F1104" s="2">
        <v>3148636277</v>
      </c>
      <c r="G1104" t="s">
        <v>290</v>
      </c>
      <c r="H1104" s="6">
        <f>VLOOKUP(G1104,'ID MUNICIPIO'!$E$2:$F$867,2,FALSE)</f>
        <v>102</v>
      </c>
      <c r="I1104" t="s">
        <v>2826</v>
      </c>
      <c r="J1104" t="s">
        <v>14</v>
      </c>
      <c r="K1104" s="6">
        <f>VLOOKUP(J1104,'ID MUNICIPIO'!$A$2:$H$867,8,FALSE)</f>
        <v>1</v>
      </c>
      <c r="L1104" t="s">
        <v>68</v>
      </c>
      <c r="M1104" t="s">
        <v>16</v>
      </c>
    </row>
    <row r="1105" spans="1:13" hidden="1" x14ac:dyDescent="0.2">
      <c r="A1105" t="s">
        <v>1433</v>
      </c>
      <c r="B1105" s="2">
        <v>10017738</v>
      </c>
      <c r="C1105" s="2">
        <v>70850983</v>
      </c>
      <c r="D1105" s="23">
        <f>VLOOKUP(C1105,consulPlanNegocio07042017!$A$2:$A$1141,1,FALSE)</f>
        <v>70850983</v>
      </c>
      <c r="E1105" t="s">
        <v>2626</v>
      </c>
      <c r="F1105" s="2">
        <v>3187592105</v>
      </c>
      <c r="G1105" t="s">
        <v>113</v>
      </c>
      <c r="H1105" s="6">
        <f>VLOOKUP(G1105,'ID MUNICIPIO'!$E$2:$F$867,2,FALSE)</f>
        <v>43</v>
      </c>
      <c r="I1105" t="s">
        <v>2826</v>
      </c>
      <c r="J1105" t="s">
        <v>14</v>
      </c>
      <c r="K1105" s="6">
        <f>VLOOKUP(J1105,'ID MUNICIPIO'!$A$2:$H$867,8,FALSE)</f>
        <v>1</v>
      </c>
      <c r="L1105" t="s">
        <v>22</v>
      </c>
      <c r="M1105" t="s">
        <v>16</v>
      </c>
    </row>
    <row r="1106" spans="1:13" hidden="1" x14ac:dyDescent="0.2">
      <c r="A1106" t="s">
        <v>1434</v>
      </c>
      <c r="B1106" s="2">
        <v>10017748</v>
      </c>
      <c r="C1106" s="2">
        <v>900296617</v>
      </c>
      <c r="D1106" s="23">
        <f>VLOOKUP(C1106,consulPlanNegocio07042017!$A$2:$A$1141,1,FALSE)</f>
        <v>900296617</v>
      </c>
      <c r="E1106" t="s">
        <v>2627</v>
      </c>
      <c r="F1106" s="2">
        <v>3104143812</v>
      </c>
      <c r="G1106" t="s">
        <v>107</v>
      </c>
      <c r="H1106" s="6">
        <f>VLOOKUP(G1106,'ID MUNICIPIO'!$E$2:$F$867,2,FALSE)</f>
        <v>14</v>
      </c>
      <c r="I1106" t="s">
        <v>2826</v>
      </c>
      <c r="J1106" t="s">
        <v>14</v>
      </c>
      <c r="K1106" s="6">
        <f>VLOOKUP(J1106,'ID MUNICIPIO'!$A$2:$H$867,8,FALSE)</f>
        <v>1</v>
      </c>
      <c r="L1106" t="s">
        <v>22</v>
      </c>
      <c r="M1106" t="s">
        <v>16</v>
      </c>
    </row>
    <row r="1107" spans="1:13" hidden="1" x14ac:dyDescent="0.2">
      <c r="A1107" t="s">
        <v>1435</v>
      </c>
      <c r="B1107" s="2">
        <v>10017768</v>
      </c>
      <c r="C1107" s="2">
        <v>12168957</v>
      </c>
      <c r="D1107" s="23">
        <f>VLOOKUP(C1107,consulPlanNegocio07042017!$A$2:$A$1141,1,FALSE)</f>
        <v>12168957</v>
      </c>
      <c r="E1107" t="s">
        <v>2628</v>
      </c>
      <c r="F1107" s="2">
        <v>3112299389</v>
      </c>
      <c r="G1107" t="s">
        <v>283</v>
      </c>
      <c r="H1107" s="6">
        <f>VLOOKUP(G1107,'ID MUNICIPIO'!$E$2:$F$867,2,FALSE)</f>
        <v>532</v>
      </c>
      <c r="I1107" t="s">
        <v>2826</v>
      </c>
      <c r="J1107" t="s">
        <v>17</v>
      </c>
      <c r="K1107" s="6">
        <f>VLOOKUP(J1107,'ID MUNICIPIO'!$A$2:$H$867,8,FALSE)</f>
        <v>5</v>
      </c>
      <c r="L1107" t="s">
        <v>22</v>
      </c>
      <c r="M1107" t="s">
        <v>18</v>
      </c>
    </row>
    <row r="1108" spans="1:13" hidden="1" x14ac:dyDescent="0.2">
      <c r="A1108" t="s">
        <v>1436</v>
      </c>
      <c r="B1108" s="2">
        <v>10017769</v>
      </c>
      <c r="C1108" s="2">
        <v>12208074</v>
      </c>
      <c r="D1108" s="23">
        <f>VLOOKUP(C1108,consulPlanNegocio07042017!$A$2:$A$1141,1,FALSE)</f>
        <v>12208074</v>
      </c>
      <c r="E1108" t="s">
        <v>2629</v>
      </c>
      <c r="F1108" s="2">
        <v>3103208705</v>
      </c>
      <c r="G1108" t="s">
        <v>284</v>
      </c>
      <c r="H1108" s="6">
        <f>VLOOKUP(G1108,'ID MUNICIPIO'!$E$2:$F$867,2,FALSE)</f>
        <v>528</v>
      </c>
      <c r="I1108" t="s">
        <v>2826</v>
      </c>
      <c r="J1108" t="s">
        <v>17</v>
      </c>
      <c r="K1108" s="6">
        <f>VLOOKUP(J1108,'ID MUNICIPIO'!$A$2:$H$867,8,FALSE)</f>
        <v>5</v>
      </c>
      <c r="L1108" t="s">
        <v>22</v>
      </c>
      <c r="M1108" t="s">
        <v>18</v>
      </c>
    </row>
    <row r="1109" spans="1:13" hidden="1" x14ac:dyDescent="0.2">
      <c r="A1109" t="s">
        <v>1437</v>
      </c>
      <c r="B1109" s="2">
        <v>10017773</v>
      </c>
      <c r="C1109" s="2">
        <v>900820087</v>
      </c>
      <c r="D1109" s="23">
        <f>VLOOKUP(C1109,consulPlanNegocio07042017!$A$2:$A$1141,1,FALSE)</f>
        <v>900820087</v>
      </c>
      <c r="E1109" t="s">
        <v>2630</v>
      </c>
      <c r="F1109" s="2">
        <v>3167459737</v>
      </c>
      <c r="G1109" t="s">
        <v>19</v>
      </c>
      <c r="H1109" s="6">
        <f>VLOOKUP(G1109,'ID MUNICIPIO'!$E$2:$F$867,2,FALSE)</f>
        <v>312</v>
      </c>
      <c r="I1109" t="s">
        <v>2826</v>
      </c>
      <c r="J1109" t="s">
        <v>14</v>
      </c>
      <c r="K1109" s="6">
        <f>VLOOKUP(J1109,'ID MUNICIPIO'!$A$2:$H$867,8,FALSE)</f>
        <v>1</v>
      </c>
      <c r="L1109" t="s">
        <v>58</v>
      </c>
      <c r="M1109" t="s">
        <v>52</v>
      </c>
    </row>
    <row r="1110" spans="1:13" hidden="1" x14ac:dyDescent="0.2">
      <c r="A1110" t="s">
        <v>1438</v>
      </c>
      <c r="B1110" s="2">
        <v>10017774</v>
      </c>
      <c r="C1110" s="2">
        <v>91045427</v>
      </c>
      <c r="D1110" s="23">
        <f>VLOOKUP(C1110,consulPlanNegocio07042017!$A$2:$A$1141,1,FALSE)</f>
        <v>91045427</v>
      </c>
      <c r="E1110" t="s">
        <v>2631</v>
      </c>
      <c r="F1110" s="2">
        <v>3172617506</v>
      </c>
      <c r="G1110" t="s">
        <v>283</v>
      </c>
      <c r="H1110" s="6">
        <f>VLOOKUP(G1110,'ID MUNICIPIO'!$E$2:$F$867,2,FALSE)</f>
        <v>532</v>
      </c>
      <c r="I1110" t="s">
        <v>2826</v>
      </c>
      <c r="J1110" t="s">
        <v>17</v>
      </c>
      <c r="K1110" s="6">
        <f>VLOOKUP(J1110,'ID MUNICIPIO'!$A$2:$H$867,8,FALSE)</f>
        <v>5</v>
      </c>
      <c r="L1110" t="s">
        <v>4</v>
      </c>
      <c r="M1110" t="s">
        <v>18</v>
      </c>
    </row>
    <row r="1111" spans="1:13" hidden="1" x14ac:dyDescent="0.2">
      <c r="A1111" t="s">
        <v>1439</v>
      </c>
      <c r="B1111" s="2">
        <v>10017775</v>
      </c>
      <c r="C1111" s="2">
        <v>162038858</v>
      </c>
      <c r="D1111" s="23">
        <f>VLOOKUP(C1111,consulPlanNegocio07042017!$A$2:$A$1141,1,FALSE)</f>
        <v>162038858</v>
      </c>
      <c r="E1111" t="s">
        <v>2632</v>
      </c>
      <c r="F1111" s="2">
        <v>962123680</v>
      </c>
      <c r="G1111" t="s">
        <v>223</v>
      </c>
      <c r="H1111" s="6">
        <f>VLOOKUP(G1111,'ID MUNICIPIO'!$E$2:$F$867,2,FALSE)</f>
        <v>443</v>
      </c>
      <c r="I1111" t="s">
        <v>2826</v>
      </c>
      <c r="J1111" t="s">
        <v>3</v>
      </c>
      <c r="K1111" s="6">
        <f>VLOOKUP(J1111,'ID MUNICIPIO'!$A$2:$H$867,8,FALSE)</f>
        <v>4</v>
      </c>
      <c r="L1111" t="s">
        <v>22</v>
      </c>
      <c r="M1111" t="s">
        <v>156</v>
      </c>
    </row>
    <row r="1112" spans="1:13" hidden="1" x14ac:dyDescent="0.2">
      <c r="A1112" t="s">
        <v>1440</v>
      </c>
      <c r="B1112" s="2">
        <v>10017777</v>
      </c>
      <c r="C1112" s="2">
        <v>1061791292</v>
      </c>
      <c r="D1112" s="23">
        <f>VLOOKUP(C1112,consulPlanNegocio07042017!$A$2:$A$1141,1,FALSE)</f>
        <v>1061791292</v>
      </c>
      <c r="E1112" t="s">
        <v>2633</v>
      </c>
      <c r="F1112" s="2">
        <v>3173232755</v>
      </c>
      <c r="G1112" t="s">
        <v>291</v>
      </c>
      <c r="H1112" s="6">
        <f>VLOOKUP(G1112,'ID MUNICIPIO'!$E$2:$F$867,2,FALSE)</f>
        <v>595</v>
      </c>
      <c r="I1112" t="s">
        <v>2826</v>
      </c>
      <c r="J1112" t="s">
        <v>204</v>
      </c>
      <c r="K1112" s="6">
        <f>VLOOKUP(J1112,'ID MUNICIPIO'!$A$2:$H$867,8,FALSE)</f>
        <v>6</v>
      </c>
      <c r="L1112" t="s">
        <v>7</v>
      </c>
      <c r="M1112" t="s">
        <v>200</v>
      </c>
    </row>
    <row r="1113" spans="1:13" hidden="1" x14ac:dyDescent="0.2">
      <c r="A1113" t="s">
        <v>1441</v>
      </c>
      <c r="B1113" s="2">
        <v>10017789</v>
      </c>
      <c r="C1113" s="2">
        <v>832007489</v>
      </c>
      <c r="D1113" s="23">
        <f>VLOOKUP(C1113,consulPlanNegocio07042017!$A$2:$A$1141,1,FALSE)</f>
        <v>832007489</v>
      </c>
      <c r="E1113" t="s">
        <v>2634</v>
      </c>
      <c r="F1113" s="2">
        <v>918572425</v>
      </c>
      <c r="G1113" t="s">
        <v>127</v>
      </c>
      <c r="H1113" s="6">
        <f>VLOOKUP(G1113,'ID MUNICIPIO'!$E$2:$F$867,2,FALSE)</f>
        <v>391</v>
      </c>
      <c r="I1113" t="s">
        <v>2826</v>
      </c>
      <c r="J1113" t="s">
        <v>10</v>
      </c>
      <c r="K1113" s="6">
        <f>VLOOKUP(J1113,'ID MUNICIPIO'!$A$2:$H$867,8,FALSE)</f>
        <v>3</v>
      </c>
      <c r="L1113" t="s">
        <v>7</v>
      </c>
      <c r="M1113" t="s">
        <v>20</v>
      </c>
    </row>
    <row r="1114" spans="1:13" hidden="1" x14ac:dyDescent="0.2">
      <c r="A1114" t="s">
        <v>1442</v>
      </c>
      <c r="B1114" s="2">
        <v>10017791</v>
      </c>
      <c r="C1114" s="2">
        <v>79788666</v>
      </c>
      <c r="D1114" s="23">
        <f>VLOOKUP(C1114,consulPlanNegocio07042017!$A$2:$A$1141,1,FALSE)</f>
        <v>79788666</v>
      </c>
      <c r="E1114" t="s">
        <v>2635</v>
      </c>
      <c r="F1114" s="2">
        <v>3202887232</v>
      </c>
      <c r="G1114" t="s">
        <v>287</v>
      </c>
      <c r="H1114" s="6">
        <f>VLOOKUP(G1114,'ID MUNICIPIO'!$E$2:$F$867,2,FALSE)</f>
        <v>527</v>
      </c>
      <c r="I1114" t="s">
        <v>2826</v>
      </c>
      <c r="J1114" t="s">
        <v>17</v>
      </c>
      <c r="K1114" s="6">
        <f>VLOOKUP(J1114,'ID MUNICIPIO'!$A$2:$H$867,8,FALSE)</f>
        <v>5</v>
      </c>
      <c r="L1114" t="s">
        <v>83</v>
      </c>
      <c r="M1114" t="s">
        <v>18</v>
      </c>
    </row>
    <row r="1115" spans="1:13" hidden="1" x14ac:dyDescent="0.2">
      <c r="A1115" t="s">
        <v>1443</v>
      </c>
      <c r="B1115" s="2">
        <v>10017793</v>
      </c>
      <c r="C1115" s="2">
        <v>900949580</v>
      </c>
      <c r="D1115" s="23">
        <f>VLOOKUP(C1115,consulPlanNegocio07042017!$A$2:$A$1141,1,FALSE)</f>
        <v>900949580</v>
      </c>
      <c r="E1115" t="s">
        <v>2636</v>
      </c>
      <c r="F1115" s="2">
        <v>3122222300</v>
      </c>
      <c r="G1115" t="s">
        <v>248</v>
      </c>
      <c r="H1115" s="6">
        <f>VLOOKUP(G1115,'ID MUNICIPIO'!$E$2:$F$867,2,FALSE)</f>
        <v>3</v>
      </c>
      <c r="I1115" t="s">
        <v>2826</v>
      </c>
      <c r="J1115" t="s">
        <v>14</v>
      </c>
      <c r="K1115" s="6">
        <f>VLOOKUP(J1115,'ID MUNICIPIO'!$A$2:$H$867,8,FALSE)</f>
        <v>1</v>
      </c>
      <c r="L1115" t="s">
        <v>83</v>
      </c>
      <c r="M1115" t="s">
        <v>52</v>
      </c>
    </row>
    <row r="1116" spans="1:13" hidden="1" x14ac:dyDescent="0.2">
      <c r="A1116" t="s">
        <v>1444</v>
      </c>
      <c r="B1116" s="2">
        <v>10017815</v>
      </c>
      <c r="C1116" s="2">
        <v>891101158</v>
      </c>
      <c r="D1116" s="23">
        <f>VLOOKUP(C1116,consulPlanNegocio07042017!$A$2:$A$1141,1,FALSE)</f>
        <v>891101158</v>
      </c>
      <c r="E1116" t="s">
        <v>2637</v>
      </c>
      <c r="F1116" s="2">
        <v>3138905924</v>
      </c>
      <c r="G1116" t="s">
        <v>287</v>
      </c>
      <c r="H1116" s="6">
        <f>VLOOKUP(G1116,'ID MUNICIPIO'!$E$2:$F$867,2,FALSE)</f>
        <v>527</v>
      </c>
      <c r="I1116" t="s">
        <v>2826</v>
      </c>
      <c r="J1116" t="s">
        <v>17</v>
      </c>
      <c r="K1116" s="6">
        <f>VLOOKUP(J1116,'ID MUNICIPIO'!$A$2:$H$867,8,FALSE)</f>
        <v>5</v>
      </c>
      <c r="L1116" t="s">
        <v>22</v>
      </c>
      <c r="M1116" t="s">
        <v>18</v>
      </c>
    </row>
    <row r="1117" spans="1:13" hidden="1" x14ac:dyDescent="0.2">
      <c r="A1117" t="s">
        <v>1445</v>
      </c>
      <c r="B1117" s="2">
        <v>10017816</v>
      </c>
      <c r="C1117" s="2">
        <v>7697050</v>
      </c>
      <c r="D1117" s="23">
        <f>VLOOKUP(C1117,consulPlanNegocio07042017!$A$2:$A$1141,1,FALSE)</f>
        <v>7697050</v>
      </c>
      <c r="E1117" t="s">
        <v>2638</v>
      </c>
      <c r="F1117" s="2">
        <v>3187826701</v>
      </c>
      <c r="G1117" t="s">
        <v>289</v>
      </c>
      <c r="H1117" s="6">
        <f>VLOOKUP(G1117,'ID MUNICIPIO'!$E$2:$F$867,2,FALSE)</f>
        <v>547</v>
      </c>
      <c r="I1117" t="s">
        <v>2826</v>
      </c>
      <c r="J1117" t="s">
        <v>17</v>
      </c>
      <c r="K1117" s="6">
        <f>VLOOKUP(J1117,'ID MUNICIPIO'!$A$2:$H$867,8,FALSE)</f>
        <v>5</v>
      </c>
      <c r="L1117" t="s">
        <v>22</v>
      </c>
      <c r="M1117" t="s">
        <v>18</v>
      </c>
    </row>
    <row r="1118" spans="1:13" hidden="1" x14ac:dyDescent="0.2">
      <c r="A1118" t="s">
        <v>1446</v>
      </c>
      <c r="B1118" s="2">
        <v>10017817</v>
      </c>
      <c r="C1118" s="2">
        <v>12188274</v>
      </c>
      <c r="D1118" s="23">
        <f>VLOOKUP(C1118,consulPlanNegocio07042017!$A$2:$A$1141,1,FALSE)</f>
        <v>12188274</v>
      </c>
      <c r="E1118" t="s">
        <v>2639</v>
      </c>
      <c r="F1118" s="2">
        <v>3125039497</v>
      </c>
      <c r="G1118" t="s">
        <v>287</v>
      </c>
      <c r="H1118" s="6">
        <f>VLOOKUP(G1118,'ID MUNICIPIO'!$E$2:$F$867,2,FALSE)</f>
        <v>527</v>
      </c>
      <c r="I1118" t="s">
        <v>2826</v>
      </c>
      <c r="J1118" t="s">
        <v>17</v>
      </c>
      <c r="K1118" s="6">
        <f>VLOOKUP(J1118,'ID MUNICIPIO'!$A$2:$H$867,8,FALSE)</f>
        <v>5</v>
      </c>
      <c r="L1118" t="s">
        <v>22</v>
      </c>
      <c r="M1118" t="s">
        <v>18</v>
      </c>
    </row>
    <row r="1119" spans="1:13" hidden="1" x14ac:dyDescent="0.2">
      <c r="A1119" t="s">
        <v>1447</v>
      </c>
      <c r="B1119" s="2">
        <v>10017818</v>
      </c>
      <c r="C1119" s="2">
        <v>12194660</v>
      </c>
      <c r="D1119" s="23">
        <f>VLOOKUP(C1119,consulPlanNegocio07042017!$A$2:$A$1141,1,FALSE)</f>
        <v>12194660</v>
      </c>
      <c r="E1119" t="s">
        <v>2640</v>
      </c>
      <c r="F1119" s="2">
        <v>3112570083</v>
      </c>
      <c r="G1119" t="s">
        <v>292</v>
      </c>
      <c r="H1119" s="6">
        <f>VLOOKUP(G1119,'ID MUNICIPIO'!$E$2:$F$867,2,FALSE)</f>
        <v>548</v>
      </c>
      <c r="I1119" t="s">
        <v>2826</v>
      </c>
      <c r="J1119" t="s">
        <v>17</v>
      </c>
      <c r="K1119" s="6">
        <f>VLOOKUP(J1119,'ID MUNICIPIO'!$A$2:$H$867,8,FALSE)</f>
        <v>5</v>
      </c>
      <c r="L1119" t="s">
        <v>22</v>
      </c>
      <c r="M1119" t="s">
        <v>18</v>
      </c>
    </row>
    <row r="1120" spans="1:13" hidden="1" x14ac:dyDescent="0.2">
      <c r="A1120" t="s">
        <v>1448</v>
      </c>
      <c r="B1120" s="2">
        <v>10017819</v>
      </c>
      <c r="C1120" s="2">
        <v>10932605</v>
      </c>
      <c r="D1120" s="23">
        <f>VLOOKUP(C1120,consulPlanNegocio07042017!$A$2:$A$1141,1,FALSE)</f>
        <v>10932605</v>
      </c>
      <c r="E1120" t="s">
        <v>2641</v>
      </c>
      <c r="F1120" s="2">
        <v>3006603671</v>
      </c>
      <c r="G1120" t="s">
        <v>272</v>
      </c>
      <c r="H1120" s="6">
        <f>VLOOKUP(G1120,'ID MUNICIPIO'!$E$2:$F$867,2,FALSE)</f>
        <v>97</v>
      </c>
      <c r="I1120" t="s">
        <v>2826</v>
      </c>
      <c r="J1120" t="s">
        <v>14</v>
      </c>
      <c r="K1120" s="6">
        <f>VLOOKUP(J1120,'ID MUNICIPIO'!$A$2:$H$867,8,FALSE)</f>
        <v>1</v>
      </c>
      <c r="L1120" t="s">
        <v>7</v>
      </c>
      <c r="M1120" t="s">
        <v>16</v>
      </c>
    </row>
    <row r="1121" spans="1:13" hidden="1" x14ac:dyDescent="0.2">
      <c r="A1121" t="s">
        <v>1449</v>
      </c>
      <c r="B1121" s="2">
        <v>10017832</v>
      </c>
      <c r="C1121" s="2">
        <v>900983749</v>
      </c>
      <c r="D1121" s="23">
        <f>VLOOKUP(C1121,consulPlanNegocio07042017!$A$2:$A$1141,1,FALSE)</f>
        <v>900983749</v>
      </c>
      <c r="E1121" t="s">
        <v>2642</v>
      </c>
      <c r="F1121" s="2">
        <v>3143900091</v>
      </c>
      <c r="G1121" t="s">
        <v>35</v>
      </c>
      <c r="H1121" s="6">
        <f>VLOOKUP(G1121,'ID MUNICIPIO'!$E$2:$F$867,2,FALSE)</f>
        <v>325</v>
      </c>
      <c r="I1121" t="s">
        <v>2826</v>
      </c>
      <c r="J1121" t="s">
        <v>10</v>
      </c>
      <c r="K1121" s="6">
        <f>VLOOKUP(J1121,'ID MUNICIPIO'!$A$2:$H$867,8,FALSE)</f>
        <v>3</v>
      </c>
      <c r="L1121" t="s">
        <v>83</v>
      </c>
      <c r="M1121" t="s">
        <v>20</v>
      </c>
    </row>
    <row r="1122" spans="1:13" hidden="1" x14ac:dyDescent="0.2">
      <c r="A1122" t="s">
        <v>1450</v>
      </c>
      <c r="B1122" s="2">
        <v>10017835</v>
      </c>
      <c r="C1122" s="2">
        <v>900835915</v>
      </c>
      <c r="D1122" s="23">
        <f>VLOOKUP(C1122,consulPlanNegocio07042017!$A$2:$A$1141,1,FALSE)</f>
        <v>900835915</v>
      </c>
      <c r="E1122" t="s">
        <v>2643</v>
      </c>
      <c r="F1122" s="2">
        <v>3125847798</v>
      </c>
      <c r="G1122" t="s">
        <v>293</v>
      </c>
      <c r="H1122" s="6">
        <f>VLOOKUP(G1122,'ID MUNICIPIO'!$E$2:$F$867,2,FALSE)</f>
        <v>839</v>
      </c>
      <c r="I1122" t="s">
        <v>2826</v>
      </c>
      <c r="J1122" t="s">
        <v>159</v>
      </c>
      <c r="K1122" s="6">
        <f>VLOOKUP(J1122,'ID MUNICIPIO'!$A$2:$H$867,8,FALSE)</f>
        <v>10</v>
      </c>
      <c r="L1122" t="s">
        <v>22</v>
      </c>
      <c r="M1122" t="s">
        <v>208</v>
      </c>
    </row>
    <row r="1123" spans="1:13" hidden="1" x14ac:dyDescent="0.2">
      <c r="A1123" t="s">
        <v>1451</v>
      </c>
      <c r="B1123" s="2">
        <v>10017839</v>
      </c>
      <c r="C1123" s="2">
        <v>900252345</v>
      </c>
      <c r="D1123" s="23">
        <f>VLOOKUP(C1123,consulPlanNegocio07042017!$A$2:$A$1141,1,FALSE)</f>
        <v>900252345</v>
      </c>
      <c r="E1123" t="s">
        <v>2644</v>
      </c>
      <c r="F1123" s="2">
        <v>3113144070</v>
      </c>
      <c r="G1123" t="s">
        <v>122</v>
      </c>
      <c r="H1123" s="6">
        <f>VLOOKUP(G1123,'ID MUNICIPIO'!$E$2:$F$867,2,FALSE)</f>
        <v>93</v>
      </c>
      <c r="I1123" t="s">
        <v>2826</v>
      </c>
      <c r="J1123" t="s">
        <v>14</v>
      </c>
      <c r="K1123" s="6">
        <f>VLOOKUP(J1123,'ID MUNICIPIO'!$A$2:$H$867,8,FALSE)</f>
        <v>1</v>
      </c>
      <c r="L1123" t="s">
        <v>31</v>
      </c>
      <c r="M1123" t="s">
        <v>23</v>
      </c>
    </row>
    <row r="1124" spans="1:13" hidden="1" x14ac:dyDescent="0.2">
      <c r="A1124" t="s">
        <v>1452</v>
      </c>
      <c r="B1124" s="2">
        <v>10017848</v>
      </c>
      <c r="C1124" s="2">
        <v>5311653</v>
      </c>
      <c r="D1124" s="23">
        <f>VLOOKUP(C1124,consulPlanNegocio07042017!$A$2:$A$1141,1,FALSE)</f>
        <v>5311653</v>
      </c>
      <c r="E1124" t="s">
        <v>2645</v>
      </c>
      <c r="F1124" s="2">
        <v>968338552</v>
      </c>
      <c r="G1124" t="s">
        <v>287</v>
      </c>
      <c r="H1124" s="6">
        <f>VLOOKUP(G1124,'ID MUNICIPIO'!$E$2:$F$867,2,FALSE)</f>
        <v>527</v>
      </c>
      <c r="I1124" t="s">
        <v>2826</v>
      </c>
      <c r="J1124" t="s">
        <v>17</v>
      </c>
      <c r="K1124" s="6">
        <f>VLOOKUP(J1124,'ID MUNICIPIO'!$A$2:$H$867,8,FALSE)</f>
        <v>5</v>
      </c>
      <c r="L1124" t="s">
        <v>7</v>
      </c>
      <c r="M1124" t="s">
        <v>18</v>
      </c>
    </row>
    <row r="1125" spans="1:13" hidden="1" x14ac:dyDescent="0.2">
      <c r="A1125" t="s">
        <v>1453</v>
      </c>
      <c r="B1125" s="2">
        <v>10017883</v>
      </c>
      <c r="C1125" s="2">
        <v>900656046</v>
      </c>
      <c r="D1125" s="23">
        <f>VLOOKUP(C1125,consulPlanNegocio07042017!$A$2:$A$1141,1,FALSE)</f>
        <v>900656046</v>
      </c>
      <c r="E1125" t="s">
        <v>2646</v>
      </c>
      <c r="F1125" s="2">
        <v>3103594533</v>
      </c>
      <c r="G1125" t="s">
        <v>268</v>
      </c>
      <c r="H1125" s="6">
        <f>VLOOKUP(G1125,'ID MUNICIPIO'!$E$2:$F$867,2,FALSE)</f>
        <v>501</v>
      </c>
      <c r="I1125" t="s">
        <v>2826</v>
      </c>
      <c r="J1125" t="s">
        <v>3</v>
      </c>
      <c r="K1125" s="6">
        <f>VLOOKUP(J1125,'ID MUNICIPIO'!$A$2:$H$867,8,FALSE)</f>
        <v>4</v>
      </c>
      <c r="L1125" t="s">
        <v>22</v>
      </c>
      <c r="M1125" t="s">
        <v>215</v>
      </c>
    </row>
    <row r="1126" spans="1:13" hidden="1" x14ac:dyDescent="0.2">
      <c r="A1126" t="s">
        <v>1454</v>
      </c>
      <c r="B1126" s="2">
        <v>10017889</v>
      </c>
      <c r="C1126" s="2">
        <v>80311250</v>
      </c>
      <c r="D1126" s="23">
        <f>VLOOKUP(C1126,consulPlanNegocio07042017!$A$2:$A$1141,1,FALSE)</f>
        <v>80311250</v>
      </c>
      <c r="E1126" t="s">
        <v>2647</v>
      </c>
      <c r="F1126" s="2">
        <v>3132827922</v>
      </c>
      <c r="G1126" t="s">
        <v>19</v>
      </c>
      <c r="H1126" s="6">
        <f>VLOOKUP(G1126,'ID MUNICIPIO'!$E$2:$F$867,2,FALSE)</f>
        <v>312</v>
      </c>
      <c r="I1126" t="s">
        <v>2826</v>
      </c>
      <c r="J1126" t="s">
        <v>10</v>
      </c>
      <c r="K1126" s="6">
        <f>VLOOKUP(J1126,'ID MUNICIPIO'!$A$2:$H$867,8,FALSE)</f>
        <v>3</v>
      </c>
      <c r="L1126" t="s">
        <v>7</v>
      </c>
      <c r="M1126" t="s">
        <v>20</v>
      </c>
    </row>
    <row r="1127" spans="1:13" hidden="1" x14ac:dyDescent="0.2">
      <c r="A1127" t="s">
        <v>1455</v>
      </c>
      <c r="B1127" s="2">
        <v>10017892</v>
      </c>
      <c r="C1127" s="2">
        <v>29135323</v>
      </c>
      <c r="D1127" s="23">
        <f>VLOOKUP(C1127,consulPlanNegocio07042017!$A$2:$A$1141,1,FALSE)</f>
        <v>29135323</v>
      </c>
      <c r="E1127" t="s">
        <v>2648</v>
      </c>
      <c r="F1127" s="2">
        <v>3113183498</v>
      </c>
      <c r="G1127" t="s">
        <v>231</v>
      </c>
      <c r="H1127" s="6">
        <f>VLOOKUP(G1127,'ID MUNICIPIO'!$E$2:$F$867,2,FALSE)</f>
        <v>422</v>
      </c>
      <c r="I1127" t="s">
        <v>2826</v>
      </c>
      <c r="J1127" t="s">
        <v>3</v>
      </c>
      <c r="K1127" s="6">
        <f>VLOOKUP(J1127,'ID MUNICIPIO'!$A$2:$H$867,8,FALSE)</f>
        <v>4</v>
      </c>
      <c r="L1127" t="s">
        <v>31</v>
      </c>
      <c r="M1127" t="s">
        <v>215</v>
      </c>
    </row>
    <row r="1128" spans="1:13" hidden="1" x14ac:dyDescent="0.2">
      <c r="A1128" t="s">
        <v>1456</v>
      </c>
      <c r="B1128" s="2">
        <v>10017916</v>
      </c>
      <c r="C1128" s="2">
        <v>3514368</v>
      </c>
      <c r="D1128" s="23">
        <f>VLOOKUP(C1128,consulPlanNegocio07042017!$A$2:$A$1141,1,FALSE)</f>
        <v>3514368</v>
      </c>
      <c r="E1128" t="s">
        <v>2649</v>
      </c>
      <c r="F1128" s="2">
        <v>3113909764</v>
      </c>
      <c r="G1128" t="s">
        <v>122</v>
      </c>
      <c r="H1128" s="6">
        <f>VLOOKUP(G1128,'ID MUNICIPIO'!$E$2:$F$867,2,FALSE)</f>
        <v>93</v>
      </c>
      <c r="I1128" t="s">
        <v>2826</v>
      </c>
      <c r="J1128" t="s">
        <v>14</v>
      </c>
      <c r="K1128" s="6">
        <f>VLOOKUP(J1128,'ID MUNICIPIO'!$A$2:$H$867,8,FALSE)</f>
        <v>1</v>
      </c>
      <c r="L1128" t="s">
        <v>68</v>
      </c>
      <c r="M1128" t="s">
        <v>16</v>
      </c>
    </row>
    <row r="1129" spans="1:13" hidden="1" x14ac:dyDescent="0.2">
      <c r="A1129" t="s">
        <v>1457</v>
      </c>
      <c r="B1129" s="2">
        <v>10017932</v>
      </c>
      <c r="C1129" s="2">
        <v>1130651771</v>
      </c>
      <c r="D1129" s="23">
        <f>VLOOKUP(C1129,consulPlanNegocio07042017!$A$2:$A$1141,1,FALSE)</f>
        <v>1130651771</v>
      </c>
      <c r="E1129" t="s">
        <v>2650</v>
      </c>
      <c r="F1129" s="2">
        <v>923829574</v>
      </c>
      <c r="G1129" t="s">
        <v>174</v>
      </c>
      <c r="H1129" s="6">
        <f>VLOOKUP(G1129,'ID MUNICIPIO'!$E$2:$F$867,2,FALSE)</f>
        <v>440</v>
      </c>
      <c r="I1129" t="s">
        <v>2827</v>
      </c>
      <c r="J1129" t="s">
        <v>3</v>
      </c>
      <c r="K1129" s="6">
        <f>VLOOKUP(J1129,'ID MUNICIPIO'!$A$2:$H$867,8,FALSE)</f>
        <v>4</v>
      </c>
      <c r="L1129" t="s">
        <v>22</v>
      </c>
      <c r="M1129" t="s">
        <v>175</v>
      </c>
    </row>
    <row r="1130" spans="1:13" hidden="1" x14ac:dyDescent="0.2">
      <c r="A1130" t="s">
        <v>1458</v>
      </c>
      <c r="B1130" s="2">
        <v>10017957</v>
      </c>
      <c r="C1130" s="2">
        <v>8306390</v>
      </c>
      <c r="D1130" s="23">
        <f>VLOOKUP(C1130,consulPlanNegocio07042017!$A$2:$A$1141,1,FALSE)</f>
        <v>8306390</v>
      </c>
      <c r="E1130" t="s">
        <v>2651</v>
      </c>
      <c r="F1130" s="2">
        <v>3148627815</v>
      </c>
      <c r="G1130" t="s">
        <v>122</v>
      </c>
      <c r="H1130" s="6">
        <f>VLOOKUP(G1130,'ID MUNICIPIO'!$E$2:$F$867,2,FALSE)</f>
        <v>93</v>
      </c>
      <c r="I1130" t="s">
        <v>2827</v>
      </c>
      <c r="J1130" t="s">
        <v>14</v>
      </c>
      <c r="K1130" s="6">
        <f>VLOOKUP(J1130,'ID MUNICIPIO'!$A$2:$H$867,8,FALSE)</f>
        <v>1</v>
      </c>
      <c r="L1130" t="s">
        <v>22</v>
      </c>
      <c r="M1130" t="s">
        <v>42</v>
      </c>
    </row>
    <row r="1131" spans="1:13" hidden="1" x14ac:dyDescent="0.2">
      <c r="A1131" t="s">
        <v>1459</v>
      </c>
      <c r="B1131" s="2">
        <v>10017965</v>
      </c>
      <c r="C1131" s="2">
        <v>900365147</v>
      </c>
      <c r="D1131" s="23">
        <f>VLOOKUP(C1131,consulPlanNegocio07042017!$A$2:$A$1141,1,FALSE)</f>
        <v>900365147</v>
      </c>
      <c r="E1131" t="s">
        <v>2652</v>
      </c>
      <c r="F1131" s="2">
        <v>947822951</v>
      </c>
      <c r="G1131" t="s">
        <v>272</v>
      </c>
      <c r="H1131" s="6">
        <f>VLOOKUP(G1131,'ID MUNICIPIO'!$E$2:$F$867,2,FALSE)</f>
        <v>97</v>
      </c>
      <c r="I1131" t="s">
        <v>2826</v>
      </c>
      <c r="J1131" t="s">
        <v>14</v>
      </c>
      <c r="K1131" s="6">
        <f>VLOOKUP(J1131,'ID MUNICIPIO'!$A$2:$H$867,8,FALSE)</f>
        <v>1</v>
      </c>
      <c r="L1131" t="s">
        <v>31</v>
      </c>
      <c r="M1131" t="s">
        <v>16</v>
      </c>
    </row>
    <row r="1132" spans="1:13" hidden="1" x14ac:dyDescent="0.2">
      <c r="A1132" t="s">
        <v>1460</v>
      </c>
      <c r="B1132" s="2">
        <v>10017966</v>
      </c>
      <c r="C1132" s="2">
        <v>36089572</v>
      </c>
      <c r="D1132" s="23">
        <f>VLOOKUP(C1132,consulPlanNegocio07042017!$A$2:$A$1141,1,FALSE)</f>
        <v>36089572</v>
      </c>
      <c r="E1132" t="s">
        <v>2653</v>
      </c>
      <c r="F1132" s="2">
        <v>3164542972</v>
      </c>
      <c r="G1132" t="s">
        <v>294</v>
      </c>
      <c r="H1132" s="6">
        <f>VLOOKUP(G1132,'ID MUNICIPIO'!$E$2:$F$867,2,FALSE)</f>
        <v>524</v>
      </c>
      <c r="I1132" t="s">
        <v>2826</v>
      </c>
      <c r="J1132" t="s">
        <v>17</v>
      </c>
      <c r="K1132" s="6">
        <f>VLOOKUP(J1132,'ID MUNICIPIO'!$A$2:$H$867,8,FALSE)</f>
        <v>5</v>
      </c>
      <c r="L1132" t="s">
        <v>31</v>
      </c>
      <c r="M1132" t="s">
        <v>196</v>
      </c>
    </row>
    <row r="1133" spans="1:13" hidden="1" x14ac:dyDescent="0.2">
      <c r="A1133" t="s">
        <v>1461</v>
      </c>
      <c r="B1133" s="2">
        <v>10017970</v>
      </c>
      <c r="C1133" s="2">
        <v>36089274</v>
      </c>
      <c r="D1133" s="23">
        <f>VLOOKUP(C1133,consulPlanNegocio07042017!$A$2:$A$1141,1,FALSE)</f>
        <v>36089274</v>
      </c>
      <c r="E1133" t="s">
        <v>2654</v>
      </c>
      <c r="F1133" s="2">
        <v>988390532</v>
      </c>
      <c r="G1133" t="s">
        <v>294</v>
      </c>
      <c r="H1133" s="6">
        <f>VLOOKUP(G1133,'ID MUNICIPIO'!$E$2:$F$867,2,FALSE)</f>
        <v>524</v>
      </c>
      <c r="I1133" t="s">
        <v>2826</v>
      </c>
      <c r="J1133" t="s">
        <v>17</v>
      </c>
      <c r="K1133" s="6">
        <f>VLOOKUP(J1133,'ID MUNICIPIO'!$A$2:$H$867,8,FALSE)</f>
        <v>5</v>
      </c>
      <c r="L1133" t="s">
        <v>31</v>
      </c>
      <c r="M1133" t="s">
        <v>196</v>
      </c>
    </row>
    <row r="1134" spans="1:13" hidden="1" x14ac:dyDescent="0.2">
      <c r="A1134" t="s">
        <v>1218</v>
      </c>
      <c r="B1134" s="2">
        <v>10017973</v>
      </c>
      <c r="C1134" s="2">
        <v>900539144</v>
      </c>
      <c r="D1134" s="23">
        <f>VLOOKUP(C1134,consulPlanNegocio07042017!$A$2:$A$1141,1,FALSE)</f>
        <v>900539144</v>
      </c>
      <c r="E1134" t="s">
        <v>2430</v>
      </c>
      <c r="F1134" s="2">
        <v>3147907950</v>
      </c>
      <c r="G1134" t="s">
        <v>231</v>
      </c>
      <c r="H1134" s="6">
        <f>VLOOKUP(G1134,'ID MUNICIPIO'!$E$2:$F$867,2,FALSE)</f>
        <v>422</v>
      </c>
      <c r="I1134" t="s">
        <v>2827</v>
      </c>
      <c r="J1134" t="s">
        <v>3</v>
      </c>
      <c r="K1134" s="6">
        <f>VLOOKUP(J1134,'ID MUNICIPIO'!$A$2:$H$867,8,FALSE)</f>
        <v>4</v>
      </c>
      <c r="L1134" t="s">
        <v>83</v>
      </c>
      <c r="M1134" t="s">
        <v>215</v>
      </c>
    </row>
    <row r="1135" spans="1:13" hidden="1" x14ac:dyDescent="0.2">
      <c r="A1135" t="s">
        <v>1462</v>
      </c>
      <c r="B1135" s="2">
        <v>10017976</v>
      </c>
      <c r="C1135" s="2">
        <v>900734207</v>
      </c>
      <c r="D1135" s="23">
        <f>VLOOKUP(C1135,consulPlanNegocio07042017!$A$2:$A$1141,1,FALSE)</f>
        <v>900734207</v>
      </c>
      <c r="E1135" t="s">
        <v>2655</v>
      </c>
      <c r="F1135" s="2">
        <v>963204339</v>
      </c>
      <c r="G1135" t="s">
        <v>210</v>
      </c>
      <c r="H1135" s="6">
        <f>VLOOKUP(G1135,'ID MUNICIPIO'!$E$2:$F$867,2,FALSE)</f>
        <v>484</v>
      </c>
      <c r="I1135" t="s">
        <v>2826</v>
      </c>
      <c r="J1135" t="s">
        <v>3</v>
      </c>
      <c r="K1135" s="6">
        <f>VLOOKUP(J1135,'ID MUNICIPIO'!$A$2:$H$867,8,FALSE)</f>
        <v>4</v>
      </c>
      <c r="L1135" t="s">
        <v>83</v>
      </c>
      <c r="M1135" t="s">
        <v>183</v>
      </c>
    </row>
    <row r="1136" spans="1:13" hidden="1" x14ac:dyDescent="0.2">
      <c r="A1136" t="s">
        <v>1463</v>
      </c>
      <c r="B1136" s="2">
        <v>10017992</v>
      </c>
      <c r="C1136" s="2">
        <v>900424415</v>
      </c>
      <c r="D1136" s="23">
        <f>VLOOKUP(C1136,consulPlanNegocio07042017!$A$2:$A$1141,1,FALSE)</f>
        <v>900424415</v>
      </c>
      <c r="E1136" t="s">
        <v>2656</v>
      </c>
      <c r="F1136" s="2">
        <v>945668354</v>
      </c>
      <c r="G1136" t="s">
        <v>103</v>
      </c>
      <c r="H1136" s="6">
        <f>VLOOKUP(G1136,'ID MUNICIPIO'!$E$2:$F$867,2,FALSE)</f>
        <v>39</v>
      </c>
      <c r="I1136" t="s">
        <v>2824</v>
      </c>
      <c r="J1136" t="s">
        <v>48</v>
      </c>
      <c r="K1136" s="6" t="e">
        <f>VLOOKUP(J1136,'ID MUNICIPIO'!$A$2:$H$867,8,FALSE)</f>
        <v>#N/A</v>
      </c>
      <c r="L1136" t="s">
        <v>83</v>
      </c>
      <c r="M1136" t="s">
        <v>15</v>
      </c>
    </row>
    <row r="1137" spans="1:13" hidden="1" x14ac:dyDescent="0.2">
      <c r="A1137" t="s">
        <v>1464</v>
      </c>
      <c r="B1137" s="2">
        <v>10017994</v>
      </c>
      <c r="C1137" s="2">
        <v>12135921</v>
      </c>
      <c r="D1137" s="23">
        <f>VLOOKUP(C1137,consulPlanNegocio07042017!$A$2:$A$1141,1,FALSE)</f>
        <v>12135921</v>
      </c>
      <c r="E1137" t="s">
        <v>2657</v>
      </c>
      <c r="F1137" s="2">
        <v>3133956840</v>
      </c>
      <c r="G1137" t="s">
        <v>280</v>
      </c>
      <c r="H1137" s="6">
        <f>VLOOKUP(G1137,'ID MUNICIPIO'!$E$2:$F$867,2,FALSE)</f>
        <v>521</v>
      </c>
      <c r="I1137" t="s">
        <v>2826</v>
      </c>
      <c r="J1137" t="s">
        <v>17</v>
      </c>
      <c r="K1137" s="6">
        <f>VLOOKUP(J1137,'ID MUNICIPIO'!$A$2:$H$867,8,FALSE)</f>
        <v>5</v>
      </c>
      <c r="L1137" t="s">
        <v>31</v>
      </c>
      <c r="M1137" t="s">
        <v>196</v>
      </c>
    </row>
    <row r="1138" spans="1:13" hidden="1" x14ac:dyDescent="0.2">
      <c r="A1138" t="s">
        <v>1465</v>
      </c>
      <c r="B1138" s="2">
        <v>10017995</v>
      </c>
      <c r="C1138" s="2">
        <v>900951704</v>
      </c>
      <c r="D1138" s="23">
        <f>VLOOKUP(C1138,consulPlanNegocio07042017!$A$2:$A$1141,1,FALSE)</f>
        <v>900951704</v>
      </c>
      <c r="E1138" t="s">
        <v>2658</v>
      </c>
      <c r="F1138" s="2">
        <v>3188290416</v>
      </c>
      <c r="G1138" t="s">
        <v>295</v>
      </c>
      <c r="H1138" s="6">
        <f>VLOOKUP(G1138,'ID MUNICIPIO'!$E$2:$F$867,2,FALSE)</f>
        <v>518</v>
      </c>
      <c r="I1138" t="s">
        <v>2826</v>
      </c>
      <c r="J1138" t="s">
        <v>17</v>
      </c>
      <c r="K1138" s="6">
        <f>VLOOKUP(J1138,'ID MUNICIPIO'!$A$2:$H$867,8,FALSE)</f>
        <v>5</v>
      </c>
      <c r="L1138" t="s">
        <v>22</v>
      </c>
      <c r="M1138" t="s">
        <v>18</v>
      </c>
    </row>
    <row r="1139" spans="1:13" hidden="1" x14ac:dyDescent="0.2">
      <c r="A1139" t="s">
        <v>1466</v>
      </c>
      <c r="B1139" s="2">
        <v>10017999</v>
      </c>
      <c r="C1139" s="2">
        <v>12209233</v>
      </c>
      <c r="D1139" s="23">
        <f>VLOOKUP(C1139,consulPlanNegocio07042017!$A$2:$A$1141,1,FALSE)</f>
        <v>12209233</v>
      </c>
      <c r="E1139" t="s">
        <v>2659</v>
      </c>
      <c r="F1139" s="2">
        <v>3214913902</v>
      </c>
      <c r="G1139" t="s">
        <v>281</v>
      </c>
      <c r="H1139" s="6">
        <f>VLOOKUP(G1139,'ID MUNICIPIO'!$E$2:$F$867,2,FALSE)</f>
        <v>534</v>
      </c>
      <c r="I1139" t="s">
        <v>2826</v>
      </c>
      <c r="J1139" t="s">
        <v>17</v>
      </c>
      <c r="K1139" s="6">
        <f>VLOOKUP(J1139,'ID MUNICIPIO'!$A$2:$H$867,8,FALSE)</f>
        <v>5</v>
      </c>
      <c r="L1139" t="s">
        <v>22</v>
      </c>
      <c r="M1139" t="s">
        <v>18</v>
      </c>
    </row>
    <row r="1140" spans="1:13" hidden="1" x14ac:dyDescent="0.2">
      <c r="A1140" t="s">
        <v>1467</v>
      </c>
      <c r="B1140" s="2">
        <v>10018001</v>
      </c>
      <c r="C1140" s="2">
        <v>900661571</v>
      </c>
      <c r="D1140" s="23">
        <f>VLOOKUP(C1140,consulPlanNegocio07042017!$A$2:$A$1141,1,FALSE)</f>
        <v>900661571</v>
      </c>
      <c r="E1140" t="s">
        <v>2660</v>
      </c>
      <c r="F1140" s="2">
        <v>3216421870</v>
      </c>
      <c r="G1140" t="s">
        <v>296</v>
      </c>
      <c r="H1140" s="6">
        <f>VLOOKUP(G1140,'ID MUNICIPIO'!$E$2:$F$867,2,FALSE)</f>
        <v>611</v>
      </c>
      <c r="I1140" t="s">
        <v>2826</v>
      </c>
      <c r="J1140" t="s">
        <v>3</v>
      </c>
      <c r="K1140" s="6">
        <f>VLOOKUP(J1140,'ID MUNICIPIO'!$A$2:$H$867,8,FALSE)</f>
        <v>4</v>
      </c>
      <c r="L1140" t="s">
        <v>31</v>
      </c>
      <c r="M1140" t="s">
        <v>175</v>
      </c>
    </row>
    <row r="1141" spans="1:13" hidden="1" x14ac:dyDescent="0.2">
      <c r="A1141" t="s">
        <v>1468</v>
      </c>
      <c r="B1141" s="2">
        <v>10018002</v>
      </c>
      <c r="C1141" s="2">
        <v>16894373</v>
      </c>
      <c r="D1141" s="23">
        <f>VLOOKUP(C1141,consulPlanNegocio07042017!$A$2:$A$1141,1,FALSE)</f>
        <v>16894373</v>
      </c>
      <c r="E1141" t="s">
        <v>2661</v>
      </c>
      <c r="F1141" s="2">
        <v>3216420896</v>
      </c>
      <c r="G1141" t="s">
        <v>232</v>
      </c>
      <c r="H1141" s="6">
        <f>VLOOKUP(G1141,'ID MUNICIPIO'!$E$2:$F$867,2,FALSE)</f>
        <v>575</v>
      </c>
      <c r="I1141" t="s">
        <v>2826</v>
      </c>
      <c r="J1141" t="s">
        <v>3</v>
      </c>
      <c r="K1141" s="6">
        <f>VLOOKUP(J1141,'ID MUNICIPIO'!$A$2:$H$867,8,FALSE)</f>
        <v>4</v>
      </c>
      <c r="L1141" t="s">
        <v>31</v>
      </c>
      <c r="M1141" t="s">
        <v>175</v>
      </c>
    </row>
    <row r="1142" spans="1:13" hidden="1" x14ac:dyDescent="0.2">
      <c r="A1142" t="s">
        <v>1469</v>
      </c>
      <c r="B1142" s="2">
        <v>10018019</v>
      </c>
      <c r="C1142" s="2">
        <v>900984336</v>
      </c>
      <c r="D1142" s="23">
        <f>VLOOKUP(C1142,consulPlanNegocio07042017!$A$2:$A$1141,1,FALSE)</f>
        <v>900984336</v>
      </c>
      <c r="E1142" t="s">
        <v>2662</v>
      </c>
      <c r="F1142" s="2">
        <v>3218150927</v>
      </c>
      <c r="G1142" t="s">
        <v>122</v>
      </c>
      <c r="H1142" s="6">
        <f>VLOOKUP(G1142,'ID MUNICIPIO'!$E$2:$F$867,2,FALSE)</f>
        <v>93</v>
      </c>
      <c r="I1142" t="s">
        <v>2827</v>
      </c>
      <c r="J1142" t="s">
        <v>14</v>
      </c>
      <c r="K1142" s="6">
        <f>VLOOKUP(J1142,'ID MUNICIPIO'!$A$2:$H$867,8,FALSE)</f>
        <v>1</v>
      </c>
      <c r="L1142" t="s">
        <v>22</v>
      </c>
      <c r="M1142" t="s">
        <v>16</v>
      </c>
    </row>
    <row r="1143" spans="1:13" hidden="1" x14ac:dyDescent="0.2">
      <c r="A1143" t="s">
        <v>1470</v>
      </c>
      <c r="B1143" s="2">
        <v>10018020</v>
      </c>
      <c r="C1143" s="2">
        <v>900984454</v>
      </c>
      <c r="D1143" s="23">
        <f>VLOOKUP(C1143,consulPlanNegocio07042017!$A$2:$A$1141,1,FALSE)</f>
        <v>900984454</v>
      </c>
      <c r="E1143" t="s">
        <v>2663</v>
      </c>
      <c r="F1143" s="2">
        <v>3218150927</v>
      </c>
      <c r="G1143" t="s">
        <v>122</v>
      </c>
      <c r="H1143" s="6">
        <f>VLOOKUP(G1143,'ID MUNICIPIO'!$E$2:$F$867,2,FALSE)</f>
        <v>93</v>
      </c>
      <c r="I1143" t="s">
        <v>2827</v>
      </c>
      <c r="J1143" t="s">
        <v>14</v>
      </c>
      <c r="K1143" s="6">
        <f>VLOOKUP(J1143,'ID MUNICIPIO'!$A$2:$H$867,8,FALSE)</f>
        <v>1</v>
      </c>
      <c r="L1143" t="s">
        <v>22</v>
      </c>
      <c r="M1143" t="s">
        <v>16</v>
      </c>
    </row>
    <row r="1144" spans="1:13" hidden="1" x14ac:dyDescent="0.2">
      <c r="A1144" t="s">
        <v>1471</v>
      </c>
      <c r="B1144" s="2">
        <v>10018021</v>
      </c>
      <c r="C1144" s="2">
        <v>900984415</v>
      </c>
      <c r="D1144" s="23">
        <f>VLOOKUP(C1144,consulPlanNegocio07042017!$A$2:$A$1141,1,FALSE)</f>
        <v>900984415</v>
      </c>
      <c r="E1144" t="s">
        <v>2664</v>
      </c>
      <c r="F1144" s="2">
        <v>3218150927</v>
      </c>
      <c r="G1144" t="s">
        <v>122</v>
      </c>
      <c r="H1144" s="6">
        <f>VLOOKUP(G1144,'ID MUNICIPIO'!$E$2:$F$867,2,FALSE)</f>
        <v>93</v>
      </c>
      <c r="I1144" t="s">
        <v>2827</v>
      </c>
      <c r="J1144" t="s">
        <v>14</v>
      </c>
      <c r="K1144" s="6">
        <f>VLOOKUP(J1144,'ID MUNICIPIO'!$A$2:$H$867,8,FALSE)</f>
        <v>1</v>
      </c>
      <c r="L1144" t="s">
        <v>22</v>
      </c>
      <c r="M1144" t="s">
        <v>16</v>
      </c>
    </row>
    <row r="1145" spans="1:13" hidden="1" x14ac:dyDescent="0.2">
      <c r="A1145" t="s">
        <v>1472</v>
      </c>
      <c r="B1145" s="2">
        <v>10018023</v>
      </c>
      <c r="C1145" s="2">
        <v>15384780</v>
      </c>
      <c r="D1145" s="23">
        <f>VLOOKUP(C1145,consulPlanNegocio07042017!$A$2:$A$1141,1,FALSE)</f>
        <v>15384780</v>
      </c>
      <c r="E1145" t="s">
        <v>2665</v>
      </c>
      <c r="F1145" s="2">
        <v>3163574562</v>
      </c>
      <c r="G1145" t="s">
        <v>135</v>
      </c>
      <c r="H1145" s="6" t="e">
        <f>VLOOKUP(G1145,'ID MUNICIPIO'!$E$2:$F$867,2,FALSE)</f>
        <v>#N/A</v>
      </c>
      <c r="I1145" t="s">
        <v>2827</v>
      </c>
      <c r="J1145" t="s">
        <v>14</v>
      </c>
      <c r="K1145" s="6">
        <f>VLOOKUP(J1145,'ID MUNICIPIO'!$A$2:$H$867,8,FALSE)</f>
        <v>1</v>
      </c>
      <c r="L1145" t="s">
        <v>7</v>
      </c>
      <c r="M1145" t="s">
        <v>42</v>
      </c>
    </row>
    <row r="1146" spans="1:13" s="24" customFormat="1" x14ac:dyDescent="0.2">
      <c r="A1146" s="24" t="s">
        <v>1577</v>
      </c>
      <c r="B1146" s="25">
        <v>10018559</v>
      </c>
      <c r="C1146" s="25">
        <v>13373643</v>
      </c>
      <c r="D1146" s="24" t="e">
        <f>VLOOKUP(C1146,consulPlanNegocio07042017!$A$2:$A$1141,1,FALSE)</f>
        <v>#N/A</v>
      </c>
      <c r="E1146" s="24" t="s">
        <v>2768</v>
      </c>
      <c r="F1146" s="25">
        <v>975630841</v>
      </c>
      <c r="G1146" s="24" t="s">
        <v>323</v>
      </c>
      <c r="H1146" s="24">
        <f>VLOOKUP(G1146,'ID MUNICIPIO'!$E$2:$F$877,2,FALSE)</f>
        <v>875</v>
      </c>
      <c r="I1146" s="24" t="s">
        <v>2826</v>
      </c>
      <c r="J1146" s="24" t="s">
        <v>6</v>
      </c>
      <c r="K1146" s="24">
        <f>VLOOKUP(J1146,'ID MUNICIPIO'!$A$2:$H$867,8,FALSE)</f>
        <v>8</v>
      </c>
      <c r="L1146" s="24" t="s">
        <v>22</v>
      </c>
      <c r="M1146" s="24" t="s">
        <v>9</v>
      </c>
    </row>
    <row r="1147" spans="1:13" hidden="1" x14ac:dyDescent="0.2">
      <c r="A1147" t="s">
        <v>1474</v>
      </c>
      <c r="B1147" s="2">
        <v>10018026</v>
      </c>
      <c r="C1147" s="2">
        <v>63360426</v>
      </c>
      <c r="D1147" s="23">
        <f>VLOOKUP(C1147,consulPlanNegocio07042017!$A$2:$A$1141,1,FALSE)</f>
        <v>63360426</v>
      </c>
      <c r="E1147" t="s">
        <v>2667</v>
      </c>
      <c r="F1147" s="2">
        <v>3208365192</v>
      </c>
      <c r="G1147" t="s">
        <v>154</v>
      </c>
      <c r="H1147" s="6">
        <f>VLOOKUP(G1147,'ID MUNICIPIO'!$E$2:$F$867,2,FALSE)</f>
        <v>707</v>
      </c>
      <c r="I1147" t="s">
        <v>2827</v>
      </c>
      <c r="J1147" t="s">
        <v>6</v>
      </c>
      <c r="K1147" s="6">
        <f>VLOOKUP(J1147,'ID MUNICIPIO'!$A$2:$H$867,8,FALSE)</f>
        <v>8</v>
      </c>
      <c r="L1147" t="s">
        <v>22</v>
      </c>
      <c r="M1147" t="s">
        <v>8</v>
      </c>
    </row>
    <row r="1148" spans="1:13" hidden="1" x14ac:dyDescent="0.2">
      <c r="A1148" t="s">
        <v>1475</v>
      </c>
      <c r="B1148" s="2">
        <v>10018058</v>
      </c>
      <c r="C1148" s="2">
        <v>24187529</v>
      </c>
      <c r="D1148" s="23">
        <f>VLOOKUP(C1148,consulPlanNegocio07042017!$A$2:$A$1141,1,FALSE)</f>
        <v>24187529</v>
      </c>
      <c r="E1148" t="s">
        <v>2668</v>
      </c>
      <c r="F1148" s="2">
        <v>3208338751</v>
      </c>
      <c r="G1148" t="s">
        <v>75</v>
      </c>
      <c r="H1148" s="6">
        <f>VLOOKUP(G1148,'ID MUNICIPIO'!$E$2:$F$867,2,FALSE)</f>
        <v>294</v>
      </c>
      <c r="I1148" t="s">
        <v>2826</v>
      </c>
      <c r="J1148" t="s">
        <v>12</v>
      </c>
      <c r="K1148" s="6">
        <f>VLOOKUP(J1148,'ID MUNICIPIO'!$A$2:$H$867,8,FALSE)</f>
        <v>2</v>
      </c>
      <c r="L1148" t="s">
        <v>4</v>
      </c>
      <c r="M1148" t="s">
        <v>13</v>
      </c>
    </row>
    <row r="1149" spans="1:13" hidden="1" x14ac:dyDescent="0.2">
      <c r="A1149" t="s">
        <v>1476</v>
      </c>
      <c r="B1149" s="2">
        <v>10018059</v>
      </c>
      <c r="C1149" s="2">
        <v>80450108</v>
      </c>
      <c r="D1149" s="23">
        <f>VLOOKUP(C1149,consulPlanNegocio07042017!$A$2:$A$1141,1,FALSE)</f>
        <v>80450108</v>
      </c>
      <c r="E1149" t="s">
        <v>2669</v>
      </c>
      <c r="F1149" s="2">
        <v>3208529476</v>
      </c>
      <c r="G1149" t="s">
        <v>170</v>
      </c>
      <c r="H1149" s="6">
        <f>VLOOKUP(G1149,'ID MUNICIPIO'!$E$2:$F$867,2,FALSE)</f>
        <v>333</v>
      </c>
      <c r="I1149" t="s">
        <v>2826</v>
      </c>
      <c r="J1149" t="s">
        <v>10</v>
      </c>
      <c r="K1149" s="6">
        <f>VLOOKUP(J1149,'ID MUNICIPIO'!$A$2:$H$867,8,FALSE)</f>
        <v>3</v>
      </c>
      <c r="L1149" t="s">
        <v>4</v>
      </c>
      <c r="M1149" t="s">
        <v>11</v>
      </c>
    </row>
    <row r="1150" spans="1:13" hidden="1" x14ac:dyDescent="0.2">
      <c r="A1150" t="s">
        <v>1477</v>
      </c>
      <c r="B1150" s="2">
        <v>10018060</v>
      </c>
      <c r="C1150" s="2">
        <v>74334661</v>
      </c>
      <c r="D1150" s="23">
        <f>VLOOKUP(C1150,consulPlanNegocio07042017!$A$2:$A$1141,1,FALSE)</f>
        <v>74334661</v>
      </c>
      <c r="E1150" t="s">
        <v>2670</v>
      </c>
      <c r="F1150" s="2">
        <v>3223242050</v>
      </c>
      <c r="G1150" t="s">
        <v>115</v>
      </c>
      <c r="H1150" s="6">
        <f>VLOOKUP(G1150,'ID MUNICIPIO'!$E$2:$F$867,2,FALSE)</f>
        <v>296</v>
      </c>
      <c r="I1150" t="s">
        <v>2826</v>
      </c>
      <c r="J1150" t="s">
        <v>12</v>
      </c>
      <c r="K1150" s="6">
        <f>VLOOKUP(J1150,'ID MUNICIPIO'!$A$2:$H$867,8,FALSE)</f>
        <v>2</v>
      </c>
      <c r="L1150" t="s">
        <v>22</v>
      </c>
      <c r="M1150" t="s">
        <v>13</v>
      </c>
    </row>
    <row r="1151" spans="1:13" hidden="1" x14ac:dyDescent="0.2">
      <c r="A1151" t="s">
        <v>1478</v>
      </c>
      <c r="B1151" s="2">
        <v>10018061</v>
      </c>
      <c r="C1151" s="2">
        <v>41955417</v>
      </c>
      <c r="D1151" s="23">
        <f>VLOOKUP(C1151,consulPlanNegocio07042017!$A$2:$A$1141,1,FALSE)</f>
        <v>41955417</v>
      </c>
      <c r="E1151" t="s">
        <v>2671</v>
      </c>
      <c r="F1151" s="2">
        <v>3142310629</v>
      </c>
      <c r="G1151" t="s">
        <v>36</v>
      </c>
      <c r="H1151" s="6">
        <f>VLOOKUP(G1151,'ID MUNICIPIO'!$E$2:$F$867,2,FALSE)</f>
        <v>373</v>
      </c>
      <c r="I1151" t="s">
        <v>2826</v>
      </c>
      <c r="J1151" t="s">
        <v>10</v>
      </c>
      <c r="K1151" s="6">
        <f>VLOOKUP(J1151,'ID MUNICIPIO'!$A$2:$H$867,8,FALSE)</f>
        <v>3</v>
      </c>
      <c r="L1151" t="s">
        <v>7</v>
      </c>
      <c r="M1151" t="s">
        <v>11</v>
      </c>
    </row>
    <row r="1152" spans="1:13" hidden="1" x14ac:dyDescent="0.2">
      <c r="A1152" t="s">
        <v>1479</v>
      </c>
      <c r="B1152" s="2">
        <v>10018062</v>
      </c>
      <c r="C1152" s="2">
        <v>900486564</v>
      </c>
      <c r="D1152" s="23">
        <f>VLOOKUP(C1152,consulPlanNegocio07042017!$A$2:$A$1141,1,FALSE)</f>
        <v>900486564</v>
      </c>
      <c r="E1152" t="s">
        <v>2672</v>
      </c>
      <c r="F1152" s="2">
        <v>3134201454</v>
      </c>
      <c r="G1152" t="s">
        <v>64</v>
      </c>
      <c r="H1152" s="6">
        <f>VLOOKUP(G1152,'ID MUNICIPIO'!$E$2:$F$867,2,FALSE)</f>
        <v>409</v>
      </c>
      <c r="I1152" t="s">
        <v>2826</v>
      </c>
      <c r="J1152" t="s">
        <v>10</v>
      </c>
      <c r="K1152" s="6">
        <f>VLOOKUP(J1152,'ID MUNICIPIO'!$A$2:$H$867,8,FALSE)</f>
        <v>3</v>
      </c>
      <c r="L1152" t="s">
        <v>22</v>
      </c>
      <c r="M1152" t="s">
        <v>11</v>
      </c>
    </row>
    <row r="1153" spans="1:13" hidden="1" x14ac:dyDescent="0.2">
      <c r="A1153" t="s">
        <v>1480</v>
      </c>
      <c r="B1153" s="2">
        <v>10018063</v>
      </c>
      <c r="C1153" s="2">
        <v>1049617702</v>
      </c>
      <c r="D1153" s="23">
        <f>VLOOKUP(C1153,consulPlanNegocio07042017!$A$2:$A$1141,1,FALSE)</f>
        <v>1049617702</v>
      </c>
      <c r="E1153" t="s">
        <v>2673</v>
      </c>
      <c r="F1153" s="2">
        <v>3167547945</v>
      </c>
      <c r="G1153" t="s">
        <v>91</v>
      </c>
      <c r="H1153" s="6">
        <f>VLOOKUP(G1153,'ID MUNICIPIO'!$E$2:$F$867,2,FALSE)</f>
        <v>204</v>
      </c>
      <c r="I1153" t="s">
        <v>2826</v>
      </c>
      <c r="J1153" t="s">
        <v>12</v>
      </c>
      <c r="K1153" s="6">
        <f>VLOOKUP(J1153,'ID MUNICIPIO'!$A$2:$H$867,8,FALSE)</f>
        <v>2</v>
      </c>
      <c r="L1153" t="s">
        <v>4</v>
      </c>
      <c r="M1153" t="s">
        <v>13</v>
      </c>
    </row>
    <row r="1154" spans="1:13" hidden="1" x14ac:dyDescent="0.2">
      <c r="A1154" t="s">
        <v>1481</v>
      </c>
      <c r="B1154" s="2">
        <v>10018066</v>
      </c>
      <c r="C1154" s="2">
        <v>1054372977</v>
      </c>
      <c r="D1154" s="23">
        <f>VLOOKUP(C1154,consulPlanNegocio07042017!$A$2:$A$1141,1,FALSE)</f>
        <v>1054372977</v>
      </c>
      <c r="E1154" t="s">
        <v>2674</v>
      </c>
      <c r="F1154" s="2">
        <v>3114621508</v>
      </c>
      <c r="G1154" t="s">
        <v>71</v>
      </c>
      <c r="H1154" s="6">
        <f>VLOOKUP(G1154,'ID MUNICIPIO'!$E$2:$F$867,2,FALSE)</f>
        <v>183</v>
      </c>
      <c r="I1154" t="s">
        <v>2826</v>
      </c>
      <c r="J1154" t="s">
        <v>12</v>
      </c>
      <c r="K1154" s="6">
        <f>VLOOKUP(J1154,'ID MUNICIPIO'!$A$2:$H$867,8,FALSE)</f>
        <v>2</v>
      </c>
      <c r="L1154" t="s">
        <v>4</v>
      </c>
      <c r="M1154" t="s">
        <v>13</v>
      </c>
    </row>
    <row r="1155" spans="1:13" hidden="1" x14ac:dyDescent="0.2">
      <c r="A1155" t="s">
        <v>1482</v>
      </c>
      <c r="B1155" s="2">
        <v>10018067</v>
      </c>
      <c r="C1155" s="2">
        <v>23583076</v>
      </c>
      <c r="D1155" s="23">
        <f>VLOOKUP(C1155,consulPlanNegocio07042017!$A$2:$A$1141,1,FALSE)</f>
        <v>23583076</v>
      </c>
      <c r="E1155" t="s">
        <v>2675</v>
      </c>
      <c r="F1155" s="2">
        <v>3115575175</v>
      </c>
      <c r="G1155" t="s">
        <v>92</v>
      </c>
      <c r="H1155" s="6">
        <f>VLOOKUP(G1155,'ID MUNICIPIO'!$E$2:$F$867,2,FALSE)</f>
        <v>276</v>
      </c>
      <c r="I1155" t="s">
        <v>2826</v>
      </c>
      <c r="J1155" t="s">
        <v>12</v>
      </c>
      <c r="K1155" s="6">
        <f>VLOOKUP(J1155,'ID MUNICIPIO'!$A$2:$H$867,8,FALSE)</f>
        <v>2</v>
      </c>
      <c r="L1155" t="s">
        <v>7</v>
      </c>
      <c r="M1155" t="s">
        <v>13</v>
      </c>
    </row>
    <row r="1156" spans="1:13" hidden="1" x14ac:dyDescent="0.2">
      <c r="A1156" t="s">
        <v>1483</v>
      </c>
      <c r="B1156" s="2">
        <v>10018068</v>
      </c>
      <c r="C1156" s="2">
        <v>19412643</v>
      </c>
      <c r="D1156" s="23">
        <f>VLOOKUP(C1156,consulPlanNegocio07042017!$A$2:$A$1141,1,FALSE)</f>
        <v>19412643</v>
      </c>
      <c r="E1156" t="s">
        <v>2676</v>
      </c>
      <c r="F1156" s="2">
        <v>3144229268</v>
      </c>
      <c r="G1156" t="s">
        <v>71</v>
      </c>
      <c r="H1156" s="6">
        <f>VLOOKUP(G1156,'ID MUNICIPIO'!$E$2:$F$867,2,FALSE)</f>
        <v>183</v>
      </c>
      <c r="I1156" t="s">
        <v>2826</v>
      </c>
      <c r="J1156" t="s">
        <v>12</v>
      </c>
      <c r="K1156" s="6">
        <f>VLOOKUP(J1156,'ID MUNICIPIO'!$A$2:$H$867,8,FALSE)</f>
        <v>2</v>
      </c>
      <c r="L1156" t="s">
        <v>4</v>
      </c>
      <c r="M1156" t="s">
        <v>13</v>
      </c>
    </row>
    <row r="1157" spans="1:13" hidden="1" x14ac:dyDescent="0.2">
      <c r="A1157" t="s">
        <v>1484</v>
      </c>
      <c r="B1157" s="2">
        <v>10018069</v>
      </c>
      <c r="C1157" s="2">
        <v>7172890</v>
      </c>
      <c r="D1157" s="23">
        <f>VLOOKUP(C1157,consulPlanNegocio07042017!$A$2:$A$1141,1,FALSE)</f>
        <v>7172890</v>
      </c>
      <c r="E1157" t="s">
        <v>2677</v>
      </c>
      <c r="F1157" s="2">
        <v>3204114918</v>
      </c>
      <c r="G1157" t="s">
        <v>89</v>
      </c>
      <c r="H1157" s="6">
        <f>VLOOKUP(G1157,'ID MUNICIPIO'!$E$2:$F$867,2,FALSE)</f>
        <v>236</v>
      </c>
      <c r="I1157" t="s">
        <v>2826</v>
      </c>
      <c r="J1157" t="s">
        <v>12</v>
      </c>
      <c r="K1157" s="6">
        <f>VLOOKUP(J1157,'ID MUNICIPIO'!$A$2:$H$867,8,FALSE)</f>
        <v>2</v>
      </c>
      <c r="L1157" t="s">
        <v>4</v>
      </c>
      <c r="M1157" t="s">
        <v>13</v>
      </c>
    </row>
    <row r="1158" spans="1:13" hidden="1" x14ac:dyDescent="0.2">
      <c r="A1158" t="s">
        <v>1485</v>
      </c>
      <c r="B1158" s="2">
        <v>10018070</v>
      </c>
      <c r="C1158" s="2">
        <v>1049631078</v>
      </c>
      <c r="D1158" s="23">
        <f>VLOOKUP(C1158,consulPlanNegocio07042017!$A$2:$A$1141,1,FALSE)</f>
        <v>1049631078</v>
      </c>
      <c r="E1158" t="s">
        <v>2678</v>
      </c>
      <c r="F1158" s="2">
        <v>3115505981</v>
      </c>
      <c r="G1158" t="s">
        <v>40</v>
      </c>
      <c r="H1158" s="6">
        <f>VLOOKUP(G1158,'ID MUNICIPIO'!$E$2:$F$867,2,FALSE)</f>
        <v>299</v>
      </c>
      <c r="I1158" t="s">
        <v>2826</v>
      </c>
      <c r="J1158" t="s">
        <v>12</v>
      </c>
      <c r="K1158" s="6">
        <f>VLOOKUP(J1158,'ID MUNICIPIO'!$A$2:$H$867,8,FALSE)</f>
        <v>2</v>
      </c>
      <c r="L1158" t="s">
        <v>4</v>
      </c>
      <c r="M1158" t="s">
        <v>13</v>
      </c>
    </row>
    <row r="1159" spans="1:13" hidden="1" x14ac:dyDescent="0.2">
      <c r="A1159" t="s">
        <v>1486</v>
      </c>
      <c r="B1159" s="2">
        <v>10018075</v>
      </c>
      <c r="C1159" s="2">
        <v>83057759</v>
      </c>
      <c r="D1159" s="23">
        <f>VLOOKUP(C1159,consulPlanNegocio07042017!$A$2:$A$1141,1,FALSE)</f>
        <v>83057759</v>
      </c>
      <c r="E1159" t="s">
        <v>2679</v>
      </c>
      <c r="F1159" s="2">
        <v>3153721427</v>
      </c>
      <c r="G1159" t="s">
        <v>297</v>
      </c>
      <c r="H1159" s="6">
        <f>VLOOKUP(G1159,'ID MUNICIPIO'!$E$2:$F$867,2,FALSE)</f>
        <v>67</v>
      </c>
      <c r="I1159" t="s">
        <v>2826</v>
      </c>
      <c r="J1159" t="s">
        <v>17</v>
      </c>
      <c r="K1159" s="6">
        <f>VLOOKUP(J1159,'ID MUNICIPIO'!$A$2:$H$867,8,FALSE)</f>
        <v>5</v>
      </c>
      <c r="L1159" t="s">
        <v>22</v>
      </c>
      <c r="M1159" t="s">
        <v>18</v>
      </c>
    </row>
    <row r="1160" spans="1:13" hidden="1" x14ac:dyDescent="0.2">
      <c r="A1160" t="s">
        <v>1487</v>
      </c>
      <c r="B1160" s="2">
        <v>10018079</v>
      </c>
      <c r="C1160" s="2">
        <v>900759716</v>
      </c>
      <c r="D1160" s="23" t="e">
        <f>VLOOKUP(C1160,consulPlanNegocio07042017!$A$2:$A$1141,1,FALSE)</f>
        <v>#N/A</v>
      </c>
      <c r="E1160" t="s">
        <v>2680</v>
      </c>
      <c r="F1160" s="2">
        <v>3115121212</v>
      </c>
      <c r="G1160" t="s">
        <v>298</v>
      </c>
      <c r="H1160" s="6">
        <f>VLOOKUP(G1160,'ID MUNICIPIO'!$E$2:$F$877,2,FALSE)</f>
        <v>765</v>
      </c>
      <c r="I1160" t="s">
        <v>2826</v>
      </c>
      <c r="J1160" t="s">
        <v>6</v>
      </c>
      <c r="K1160" s="6">
        <f>VLOOKUP(J1160,'ID MUNICIPIO'!$A$2:$H$867,8,FALSE)</f>
        <v>8</v>
      </c>
      <c r="L1160" t="s">
        <v>4</v>
      </c>
      <c r="M1160" t="s">
        <v>155</v>
      </c>
    </row>
    <row r="1161" spans="1:13" s="24" customFormat="1" x14ac:dyDescent="0.2">
      <c r="A1161" s="24" t="s">
        <v>1578</v>
      </c>
      <c r="B1161" s="25">
        <v>10018560</v>
      </c>
      <c r="C1161" s="25">
        <v>88286918</v>
      </c>
      <c r="D1161" s="24" t="e">
        <f>VLOOKUP(C1161,consulPlanNegocio07042017!$A$2:$A$1141,1,FALSE)</f>
        <v>#N/A</v>
      </c>
      <c r="E1161" s="24" t="s">
        <v>2769</v>
      </c>
      <c r="F1161" s="25">
        <v>975642025</v>
      </c>
      <c r="G1161" s="24" t="s">
        <v>300</v>
      </c>
      <c r="H1161" s="24">
        <f>VLOOKUP(G1161,'ID MUNICIPIO'!$E$2:$F$877,2,FALSE)</f>
        <v>869</v>
      </c>
      <c r="I1161" s="24" t="s">
        <v>2826</v>
      </c>
      <c r="J1161" s="24" t="s">
        <v>6</v>
      </c>
      <c r="K1161" s="24">
        <f>VLOOKUP(J1161,'ID MUNICIPIO'!$A$2:$H$867,8,FALSE)</f>
        <v>8</v>
      </c>
      <c r="L1161" s="24" t="s">
        <v>22</v>
      </c>
      <c r="M1161" s="24" t="s">
        <v>9</v>
      </c>
    </row>
    <row r="1162" spans="1:13" s="24" customFormat="1" x14ac:dyDescent="0.2">
      <c r="A1162" s="24" t="s">
        <v>1579</v>
      </c>
      <c r="B1162" s="25">
        <v>10018562</v>
      </c>
      <c r="C1162" s="25">
        <v>27603007</v>
      </c>
      <c r="D1162" s="24" t="e">
        <f>VLOOKUP(C1162,consulPlanNegocio07042017!$A$2:$A$1141,1,FALSE)</f>
        <v>#N/A</v>
      </c>
      <c r="E1162" s="24" t="s">
        <v>2770</v>
      </c>
      <c r="F1162" s="25">
        <v>3138970968</v>
      </c>
      <c r="G1162" s="24" t="s">
        <v>300</v>
      </c>
      <c r="H1162" s="24">
        <f>VLOOKUP(G1162,'ID MUNICIPIO'!$E$2:$F$877,2,FALSE)</f>
        <v>869</v>
      </c>
      <c r="I1162" s="24" t="s">
        <v>2826</v>
      </c>
      <c r="J1162" s="24" t="s">
        <v>6</v>
      </c>
      <c r="K1162" s="24">
        <f>VLOOKUP(J1162,'ID MUNICIPIO'!$A$2:$H$867,8,FALSE)</f>
        <v>8</v>
      </c>
      <c r="L1162" s="24" t="s">
        <v>22</v>
      </c>
      <c r="M1162" s="24" t="s">
        <v>9</v>
      </c>
    </row>
    <row r="1163" spans="1:13" s="24" customFormat="1" x14ac:dyDescent="0.2">
      <c r="A1163" s="24" t="s">
        <v>1580</v>
      </c>
      <c r="B1163" s="25">
        <v>10018563</v>
      </c>
      <c r="C1163" s="25">
        <v>5406294</v>
      </c>
      <c r="D1163" s="24" t="e">
        <f>VLOOKUP(C1163,consulPlanNegocio07042017!$A$2:$A$1141,1,FALSE)</f>
        <v>#N/A</v>
      </c>
      <c r="E1163" s="24" t="s">
        <v>2771</v>
      </c>
      <c r="F1163" s="25">
        <v>3122396831</v>
      </c>
      <c r="G1163" s="24" t="s">
        <v>300</v>
      </c>
      <c r="H1163" s="24">
        <f>VLOOKUP(G1163,'ID MUNICIPIO'!$E$2:$F$877,2,FALSE)</f>
        <v>869</v>
      </c>
      <c r="I1163" s="24" t="s">
        <v>2826</v>
      </c>
      <c r="J1163" s="24" t="s">
        <v>6</v>
      </c>
      <c r="K1163" s="24">
        <f>VLOOKUP(J1163,'ID MUNICIPIO'!$A$2:$H$867,8,FALSE)</f>
        <v>8</v>
      </c>
      <c r="L1163" s="24" t="s">
        <v>22</v>
      </c>
      <c r="M1163" s="24" t="s">
        <v>9</v>
      </c>
    </row>
    <row r="1164" spans="1:13" hidden="1" x14ac:dyDescent="0.2">
      <c r="A1164" t="s">
        <v>1491</v>
      </c>
      <c r="B1164" s="2">
        <v>10018083</v>
      </c>
      <c r="C1164" s="2">
        <v>91111513</v>
      </c>
      <c r="D1164" s="23">
        <f>VLOOKUP(C1164,consulPlanNegocio07042017!$A$2:$A$1141,1,FALSE)</f>
        <v>91111513</v>
      </c>
      <c r="E1164" t="s">
        <v>2684</v>
      </c>
      <c r="F1164" s="2">
        <v>3006071407</v>
      </c>
      <c r="G1164" t="s">
        <v>301</v>
      </c>
      <c r="H1164" s="6">
        <f>VLOOKUP(G1164,'ID MUNICIPIO'!$E$2:$F$867,2,FALSE)</f>
        <v>723</v>
      </c>
      <c r="I1164" t="s">
        <v>2826</v>
      </c>
      <c r="J1164" t="s">
        <v>6</v>
      </c>
      <c r="K1164" s="6">
        <f>VLOOKUP(J1164,'ID MUNICIPIO'!$A$2:$H$867,8,FALSE)</f>
        <v>8</v>
      </c>
      <c r="L1164" t="s">
        <v>22</v>
      </c>
      <c r="M1164" t="s">
        <v>8</v>
      </c>
    </row>
    <row r="1165" spans="1:13" s="24" customFormat="1" x14ac:dyDescent="0.2">
      <c r="A1165" s="24" t="s">
        <v>1581</v>
      </c>
      <c r="B1165" s="25">
        <v>10018564</v>
      </c>
      <c r="C1165" s="25">
        <v>88147526</v>
      </c>
      <c r="D1165" s="24" t="e">
        <f>VLOOKUP(C1165,consulPlanNegocio07042017!$A$2:$A$1141,1,FALSE)</f>
        <v>#N/A</v>
      </c>
      <c r="E1165" s="24" t="s">
        <v>2772</v>
      </c>
      <c r="F1165" s="25">
        <v>975642934</v>
      </c>
      <c r="G1165" s="24" t="s">
        <v>300</v>
      </c>
      <c r="H1165" s="24">
        <f>VLOOKUP(G1165,'ID MUNICIPIO'!$E$2:$F$877,2,FALSE)</f>
        <v>869</v>
      </c>
      <c r="I1165" s="24" t="s">
        <v>2826</v>
      </c>
      <c r="J1165" s="24" t="s">
        <v>6</v>
      </c>
      <c r="K1165" s="24">
        <f>VLOOKUP(J1165,'ID MUNICIPIO'!$A$2:$H$867,8,FALSE)</f>
        <v>8</v>
      </c>
      <c r="L1165" s="24" t="s">
        <v>22</v>
      </c>
      <c r="M1165" s="24" t="s">
        <v>9</v>
      </c>
    </row>
    <row r="1166" spans="1:13" s="24" customFormat="1" x14ac:dyDescent="0.2">
      <c r="A1166" s="24" t="s">
        <v>1582</v>
      </c>
      <c r="B1166" s="25">
        <v>10018565</v>
      </c>
      <c r="C1166" s="25">
        <v>13140691</v>
      </c>
      <c r="D1166" s="24" t="e">
        <f>VLOOKUP(C1166,consulPlanNegocio07042017!$A$2:$A$1141,1,FALSE)</f>
        <v>#N/A</v>
      </c>
      <c r="E1166" s="24" t="s">
        <v>2773</v>
      </c>
      <c r="F1166" s="25">
        <v>3107804645</v>
      </c>
      <c r="G1166" s="24" t="s">
        <v>300</v>
      </c>
      <c r="H1166" s="24">
        <f>VLOOKUP(G1166,'ID MUNICIPIO'!$E$2:$F$877,2,FALSE)</f>
        <v>869</v>
      </c>
      <c r="I1166" s="24" t="s">
        <v>2826</v>
      </c>
      <c r="J1166" s="24" t="s">
        <v>6</v>
      </c>
      <c r="K1166" s="24">
        <f>VLOOKUP(J1166,'ID MUNICIPIO'!$A$2:$H$867,8,FALSE)</f>
        <v>8</v>
      </c>
      <c r="L1166" s="24" t="s">
        <v>22</v>
      </c>
      <c r="M1166" s="24" t="s">
        <v>9</v>
      </c>
    </row>
    <row r="1167" spans="1:13" s="24" customFormat="1" x14ac:dyDescent="0.2">
      <c r="A1167" s="24" t="s">
        <v>1586</v>
      </c>
      <c r="B1167" s="25">
        <v>10018574</v>
      </c>
      <c r="C1167" s="25">
        <v>5471572</v>
      </c>
      <c r="D1167" s="24" t="e">
        <f>VLOOKUP(C1167,consulPlanNegocio07042017!$A$2:$A$1141,1,FALSE)</f>
        <v>#N/A</v>
      </c>
      <c r="E1167" s="24" t="s">
        <v>2777</v>
      </c>
      <c r="F1167" s="25">
        <v>3164800209</v>
      </c>
      <c r="G1167" s="24" t="s">
        <v>299</v>
      </c>
      <c r="H1167" s="24">
        <f>VLOOKUP(G1167,'ID MUNICIPIO'!$E$2:$F$877,2,FALSE)</f>
        <v>868</v>
      </c>
      <c r="I1167" s="24" t="s">
        <v>2826</v>
      </c>
      <c r="J1167" s="24" t="s">
        <v>6</v>
      </c>
      <c r="K1167" s="24">
        <f>VLOOKUP(J1167,'ID MUNICIPIO'!$A$2:$H$867,8,FALSE)</f>
        <v>8</v>
      </c>
      <c r="L1167" s="24" t="s">
        <v>22</v>
      </c>
      <c r="M1167" s="24" t="s">
        <v>9</v>
      </c>
    </row>
    <row r="1168" spans="1:13" hidden="1" x14ac:dyDescent="0.2">
      <c r="A1168" t="s">
        <v>1495</v>
      </c>
      <c r="B1168" s="2">
        <v>10018097</v>
      </c>
      <c r="C1168" s="2">
        <v>900200930</v>
      </c>
      <c r="D1168" s="23" t="e">
        <f>VLOOKUP(C1168,consulPlanNegocio07042017!$A$2:$A$1141,1,FALSE)</f>
        <v>#N/A</v>
      </c>
      <c r="E1168" t="s">
        <v>2688</v>
      </c>
      <c r="F1168" s="2">
        <v>3216063321</v>
      </c>
      <c r="G1168" t="s">
        <v>122</v>
      </c>
      <c r="H1168" s="6">
        <f>VLOOKUP(G1168,'ID MUNICIPIO'!$E$2:$F$877,2,FALSE)</f>
        <v>93</v>
      </c>
      <c r="I1168" t="s">
        <v>2826</v>
      </c>
      <c r="J1168" t="s">
        <v>14</v>
      </c>
      <c r="K1168" s="6">
        <f>VLOOKUP(J1168,'ID MUNICIPIO'!$A$2:$H$867,8,FALSE)</f>
        <v>1</v>
      </c>
      <c r="L1168" t="s">
        <v>68</v>
      </c>
      <c r="M1168" t="s">
        <v>16</v>
      </c>
    </row>
    <row r="1169" spans="1:13" hidden="1" x14ac:dyDescent="0.2">
      <c r="A1169" t="s">
        <v>1496</v>
      </c>
      <c r="B1169" s="2">
        <v>10018098</v>
      </c>
      <c r="C1169" s="2">
        <v>900464745</v>
      </c>
      <c r="D1169" s="23" t="e">
        <f>VLOOKUP(C1169,consulPlanNegocio07042017!$A$2:$A$1141,1,FALSE)</f>
        <v>#N/A</v>
      </c>
      <c r="E1169" t="s">
        <v>2689</v>
      </c>
      <c r="F1169" s="2">
        <v>3104061023</v>
      </c>
      <c r="G1169" t="s">
        <v>303</v>
      </c>
      <c r="H1169" s="6">
        <f>VLOOKUP(G1169,'ID MUNICIPIO'!$E$2:$F$877,2,FALSE)</f>
        <v>53</v>
      </c>
      <c r="I1169" t="s">
        <v>2826</v>
      </c>
      <c r="J1169" t="s">
        <v>14</v>
      </c>
      <c r="K1169" s="6">
        <f>VLOOKUP(J1169,'ID MUNICIPIO'!$A$2:$H$867,8,FALSE)</f>
        <v>1</v>
      </c>
      <c r="L1169" t="s">
        <v>31</v>
      </c>
      <c r="M1169" t="s">
        <v>16</v>
      </c>
    </row>
    <row r="1170" spans="1:13" hidden="1" x14ac:dyDescent="0.2">
      <c r="A1170" t="s">
        <v>1497</v>
      </c>
      <c r="B1170" s="2">
        <v>10018124</v>
      </c>
      <c r="C1170" s="2">
        <v>4333939</v>
      </c>
      <c r="D1170" s="23">
        <f>VLOOKUP(C1170,consulPlanNegocio07042017!$A$2:$A$1141,1,FALSE)</f>
        <v>4333939</v>
      </c>
      <c r="E1170" t="s">
        <v>2690</v>
      </c>
      <c r="F1170" s="2">
        <v>968514428</v>
      </c>
      <c r="G1170" t="s">
        <v>248</v>
      </c>
      <c r="H1170" s="6">
        <f>VLOOKUP(G1170,'ID MUNICIPIO'!$E$2:$F$867,2,FALSE)</f>
        <v>3</v>
      </c>
      <c r="I1170" t="s">
        <v>2826</v>
      </c>
      <c r="J1170" t="s">
        <v>3</v>
      </c>
      <c r="K1170" s="6">
        <f>VLOOKUP(J1170,'ID MUNICIPIO'!$A$2:$H$867,8,FALSE)</f>
        <v>4</v>
      </c>
      <c r="L1170" t="s">
        <v>7</v>
      </c>
      <c r="M1170" t="s">
        <v>183</v>
      </c>
    </row>
    <row r="1171" spans="1:13" hidden="1" x14ac:dyDescent="0.2">
      <c r="A1171" t="s">
        <v>1498</v>
      </c>
      <c r="B1171" s="2">
        <v>10018129</v>
      </c>
      <c r="C1171" s="2">
        <v>834001328</v>
      </c>
      <c r="D1171" s="23">
        <f>VLOOKUP(C1171,consulPlanNegocio07042017!$A$2:$A$1141,1,FALSE)</f>
        <v>834001328</v>
      </c>
      <c r="E1171" t="s">
        <v>2691</v>
      </c>
      <c r="F1171" s="2">
        <v>978891157</v>
      </c>
      <c r="G1171" t="s">
        <v>304</v>
      </c>
      <c r="H1171" s="6" t="e">
        <f>VLOOKUP(G1171,'ID MUNICIPIO'!$E$2:$F$867,2,FALSE)</f>
        <v>#N/A</v>
      </c>
      <c r="I1171" t="s">
        <v>2826</v>
      </c>
      <c r="J1171" t="s">
        <v>6</v>
      </c>
      <c r="K1171" s="6">
        <f>VLOOKUP(J1171,'ID MUNICIPIO'!$A$2:$H$867,8,FALSE)</f>
        <v>8</v>
      </c>
      <c r="L1171" t="s">
        <v>22</v>
      </c>
      <c r="M1171" t="s">
        <v>8</v>
      </c>
    </row>
    <row r="1172" spans="1:13" x14ac:dyDescent="0.2">
      <c r="A1172" t="s">
        <v>579</v>
      </c>
      <c r="B1172" s="2">
        <v>10011204</v>
      </c>
      <c r="C1172" s="2">
        <v>800076704</v>
      </c>
      <c r="D1172" s="23" t="e">
        <f>VLOOKUP(C1172,consulPlanNegocio07042017!$A$2:$A$1141,1,FALSE)</f>
        <v>#N/A</v>
      </c>
      <c r="E1172" t="s">
        <v>1870</v>
      </c>
      <c r="F1172" s="2">
        <v>7429999</v>
      </c>
      <c r="G1172" t="s">
        <v>19</v>
      </c>
      <c r="H1172" s="6">
        <f>VLOOKUP(G1172,'ID MUNICIPIO'!$E$2:$F$877,2,FALSE)</f>
        <v>312</v>
      </c>
      <c r="I1172" t="s">
        <v>2824</v>
      </c>
      <c r="J1172" t="s">
        <v>10</v>
      </c>
      <c r="K1172" s="6">
        <f>VLOOKUP(J1172,'ID MUNICIPIO'!$A$2:$H$867,8,FALSE)</f>
        <v>3</v>
      </c>
      <c r="L1172" t="s">
        <v>22</v>
      </c>
      <c r="M1172" t="s">
        <v>125</v>
      </c>
    </row>
    <row r="1173" spans="1:13" x14ac:dyDescent="0.2">
      <c r="A1173" t="s">
        <v>835</v>
      </c>
      <c r="B1173" s="2">
        <v>10011875</v>
      </c>
      <c r="C1173" s="2">
        <v>900155688</v>
      </c>
      <c r="D1173" s="23" t="e">
        <f>VLOOKUP(C1173,consulPlanNegocio07042017!$A$2:$A$1141,1,FALSE)</f>
        <v>#N/A</v>
      </c>
      <c r="E1173" t="s">
        <v>2073</v>
      </c>
      <c r="F1173" s="2">
        <v>917429999</v>
      </c>
      <c r="G1173" t="s">
        <v>19</v>
      </c>
      <c r="H1173" s="6">
        <f>VLOOKUP(G1173,'ID MUNICIPIO'!$E$2:$F$877,2,FALSE)</f>
        <v>312</v>
      </c>
      <c r="I1173" t="s">
        <v>2824</v>
      </c>
      <c r="J1173" t="s">
        <v>10</v>
      </c>
      <c r="K1173" s="6">
        <f>VLOOKUP(J1173,'ID MUNICIPIO'!$A$2:$H$867,8,FALSE)</f>
        <v>3</v>
      </c>
      <c r="L1173" t="s">
        <v>22</v>
      </c>
      <c r="M1173" t="s">
        <v>125</v>
      </c>
    </row>
    <row r="1174" spans="1:13" x14ac:dyDescent="0.2">
      <c r="A1174" t="s">
        <v>858</v>
      </c>
      <c r="B1174" s="2">
        <v>10011944</v>
      </c>
      <c r="C1174" s="2">
        <v>9003705858</v>
      </c>
      <c r="D1174" s="23" t="e">
        <f>VLOOKUP(C1174,consulPlanNegocio07042017!$A$2:$A$1141,1,FALSE)</f>
        <v>#N/A</v>
      </c>
      <c r="E1174" t="s">
        <v>2025</v>
      </c>
      <c r="F1174" s="2">
        <v>915466690</v>
      </c>
      <c r="G1174" t="s">
        <v>126</v>
      </c>
      <c r="H1174" s="6">
        <f>VLOOKUP(G1174,'ID MUNICIPIO'!$E$2:$F$877,2,FALSE)</f>
        <v>400</v>
      </c>
      <c r="I1174" t="s">
        <v>2824</v>
      </c>
      <c r="J1174" t="s">
        <v>10</v>
      </c>
      <c r="K1174" s="6">
        <f>VLOOKUP(J1174,'ID MUNICIPIO'!$A$2:$H$867,8,FALSE)</f>
        <v>3</v>
      </c>
      <c r="L1174" t="s">
        <v>83</v>
      </c>
      <c r="M1174" t="s">
        <v>125</v>
      </c>
    </row>
    <row r="1175" spans="1:13" x14ac:dyDescent="0.2">
      <c r="A1175" t="s">
        <v>1565</v>
      </c>
      <c r="B1175" s="2">
        <v>10018507</v>
      </c>
      <c r="C1175" s="2">
        <v>900552241</v>
      </c>
      <c r="D1175" s="23" t="e">
        <f>VLOOKUP(C1175,consulPlanNegocio07042017!$A$2:$A$1141,1,FALSE)</f>
        <v>#N/A</v>
      </c>
      <c r="E1175" t="s">
        <v>2756</v>
      </c>
      <c r="F1175" s="2">
        <v>3102435044</v>
      </c>
      <c r="G1175" t="s">
        <v>19</v>
      </c>
      <c r="H1175" s="6">
        <f>VLOOKUP(G1175,'ID MUNICIPIO'!$E$2:$F$877,2,FALSE)</f>
        <v>312</v>
      </c>
      <c r="I1175" t="s">
        <v>2826</v>
      </c>
      <c r="J1175" t="s">
        <v>10</v>
      </c>
      <c r="K1175" s="6">
        <f>VLOOKUP(J1175,'ID MUNICIPIO'!$A$2:$H$867,8,FALSE)</f>
        <v>3</v>
      </c>
      <c r="L1175" t="s">
        <v>31</v>
      </c>
      <c r="M1175" t="s">
        <v>125</v>
      </c>
    </row>
    <row r="1176" spans="1:13" x14ac:dyDescent="0.2">
      <c r="A1176" t="s">
        <v>600</v>
      </c>
      <c r="B1176" s="2">
        <v>10011234</v>
      </c>
      <c r="C1176" s="2">
        <v>800132094</v>
      </c>
      <c r="D1176" s="23" t="e">
        <f>VLOOKUP(C1176,consulPlanNegocio07042017!$A$2:$A$1141,1,FALSE)</f>
        <v>#N/A</v>
      </c>
      <c r="E1176" t="s">
        <v>1859</v>
      </c>
      <c r="F1176" s="2">
        <v>2565405</v>
      </c>
      <c r="G1176" t="s">
        <v>19</v>
      </c>
      <c r="H1176" s="6">
        <f>VLOOKUP(G1176,'ID MUNICIPIO'!$E$2:$F$877,2,FALSE)</f>
        <v>312</v>
      </c>
      <c r="I1176" t="s">
        <v>2824</v>
      </c>
      <c r="J1176" t="s">
        <v>10</v>
      </c>
      <c r="K1176" s="6">
        <f>VLOOKUP(J1176,'ID MUNICIPIO'!$A$2:$H$867,8,FALSE)</f>
        <v>3</v>
      </c>
      <c r="L1176" t="s">
        <v>22</v>
      </c>
      <c r="M1176" t="s">
        <v>123</v>
      </c>
    </row>
    <row r="1177" spans="1:13" x14ac:dyDescent="0.2">
      <c r="A1177" t="s">
        <v>703</v>
      </c>
      <c r="B1177" s="2">
        <v>10011623</v>
      </c>
      <c r="C1177" s="2">
        <v>830117002</v>
      </c>
      <c r="D1177" s="23" t="e">
        <f>VLOOKUP(C1177,consulPlanNegocio07042017!$A$2:$A$1141,1,FALSE)</f>
        <v>#N/A</v>
      </c>
      <c r="E1177" t="s">
        <v>1964</v>
      </c>
      <c r="F1177" s="2">
        <v>916164488</v>
      </c>
      <c r="G1177" t="s">
        <v>80</v>
      </c>
      <c r="H1177" s="6">
        <f>VLOOKUP(G1177,'ID MUNICIPIO'!$E$2:$F$877,2,FALSE)</f>
        <v>420</v>
      </c>
      <c r="I1177" t="s">
        <v>2824</v>
      </c>
      <c r="J1177" t="s">
        <v>10</v>
      </c>
      <c r="K1177" s="6">
        <f>VLOOKUP(J1177,'ID MUNICIPIO'!$A$2:$H$867,8,FALSE)</f>
        <v>3</v>
      </c>
      <c r="L1177" t="s">
        <v>22</v>
      </c>
      <c r="M1177" t="s">
        <v>123</v>
      </c>
    </row>
    <row r="1178" spans="1:13" hidden="1" x14ac:dyDescent="0.2">
      <c r="A1178" t="s">
        <v>1505</v>
      </c>
      <c r="B1178" s="2">
        <v>10018142</v>
      </c>
      <c r="C1178" s="2">
        <v>60371920</v>
      </c>
      <c r="D1178" s="23">
        <f>VLOOKUP(C1178,consulPlanNegocio07042017!$A$2:$A$1141,1,FALSE)</f>
        <v>60371920</v>
      </c>
      <c r="E1178" t="s">
        <v>2698</v>
      </c>
      <c r="F1178" s="2">
        <v>976566072</v>
      </c>
      <c r="G1178" t="s">
        <v>305</v>
      </c>
      <c r="H1178" s="6">
        <f>VLOOKUP(G1178,'ID MUNICIPIO'!$E$2:$F$867,2,FALSE)</f>
        <v>746</v>
      </c>
      <c r="I1178" t="s">
        <v>2826</v>
      </c>
      <c r="J1178" t="s">
        <v>6</v>
      </c>
      <c r="K1178" s="6">
        <f>VLOOKUP(J1178,'ID MUNICIPIO'!$A$2:$H$867,8,FALSE)</f>
        <v>8</v>
      </c>
      <c r="L1178" t="s">
        <v>22</v>
      </c>
      <c r="M1178" t="s">
        <v>8</v>
      </c>
    </row>
    <row r="1179" spans="1:13" hidden="1" x14ac:dyDescent="0.2">
      <c r="A1179" t="s">
        <v>1506</v>
      </c>
      <c r="B1179" s="2">
        <v>10018150</v>
      </c>
      <c r="C1179" s="2">
        <v>26493234</v>
      </c>
      <c r="D1179" s="23">
        <f>VLOOKUP(C1179,consulPlanNegocio07042017!$A$2:$A$1141,1,FALSE)</f>
        <v>26493234</v>
      </c>
      <c r="E1179" t="s">
        <v>2699</v>
      </c>
      <c r="F1179" s="2">
        <v>3214269995</v>
      </c>
      <c r="G1179" t="s">
        <v>292</v>
      </c>
      <c r="H1179" s="6">
        <f>VLOOKUP(G1179,'ID MUNICIPIO'!$E$2:$F$867,2,FALSE)</f>
        <v>548</v>
      </c>
      <c r="I1179" t="s">
        <v>2826</v>
      </c>
      <c r="J1179" t="s">
        <v>17</v>
      </c>
      <c r="K1179" s="6">
        <f>VLOOKUP(J1179,'ID MUNICIPIO'!$A$2:$H$867,8,FALSE)</f>
        <v>5</v>
      </c>
      <c r="L1179" t="s">
        <v>22</v>
      </c>
      <c r="M1179" t="s">
        <v>18</v>
      </c>
    </row>
    <row r="1180" spans="1:13" x14ac:dyDescent="0.2">
      <c r="A1180" t="s">
        <v>765</v>
      </c>
      <c r="B1180" s="2">
        <v>10011752</v>
      </c>
      <c r="C1180" s="2">
        <v>860351040</v>
      </c>
      <c r="D1180" s="23" t="e">
        <f>VLOOKUP(C1180,consulPlanNegocio07042017!$A$2:$A$1141,1,FALSE)</f>
        <v>#N/A</v>
      </c>
      <c r="E1180" t="s">
        <v>2015</v>
      </c>
      <c r="F1180" s="2">
        <v>8258564</v>
      </c>
      <c r="G1180" t="s">
        <v>19</v>
      </c>
      <c r="H1180" s="6">
        <f>VLOOKUP(G1180,'ID MUNICIPIO'!$E$2:$F$877,2,FALSE)</f>
        <v>312</v>
      </c>
      <c r="I1180" t="s">
        <v>2824</v>
      </c>
      <c r="J1180" t="s">
        <v>10</v>
      </c>
      <c r="K1180" s="6">
        <f>VLOOKUP(J1180,'ID MUNICIPIO'!$A$2:$H$867,8,FALSE)</f>
        <v>3</v>
      </c>
      <c r="L1180" t="s">
        <v>4</v>
      </c>
      <c r="M1180" t="s">
        <v>123</v>
      </c>
    </row>
    <row r="1181" spans="1:13" hidden="1" x14ac:dyDescent="0.2">
      <c r="A1181" t="s">
        <v>1508</v>
      </c>
      <c r="B1181" s="2">
        <v>10018161</v>
      </c>
      <c r="C1181" s="2">
        <v>4355542</v>
      </c>
      <c r="D1181" s="23">
        <f>VLOOKUP(C1181,consulPlanNegocio07042017!$A$2:$A$1141,1,FALSE)</f>
        <v>4355542</v>
      </c>
      <c r="E1181" t="s">
        <v>2700</v>
      </c>
      <c r="F1181" s="2">
        <v>3104190719</v>
      </c>
      <c r="G1181" t="s">
        <v>306</v>
      </c>
      <c r="H1181" s="6">
        <f>VLOOKUP(G1181,'ID MUNICIPIO'!$E$2:$F$867,2,FALSE)</f>
        <v>15</v>
      </c>
      <c r="I1181" t="s">
        <v>2826</v>
      </c>
      <c r="J1181" t="s">
        <v>3</v>
      </c>
      <c r="K1181" s="6">
        <f>VLOOKUP(J1181,'ID MUNICIPIO'!$A$2:$H$867,8,FALSE)</f>
        <v>4</v>
      </c>
      <c r="L1181" t="s">
        <v>22</v>
      </c>
      <c r="M1181" t="s">
        <v>183</v>
      </c>
    </row>
    <row r="1182" spans="1:13" x14ac:dyDescent="0.2">
      <c r="A1182" t="s">
        <v>768</v>
      </c>
      <c r="B1182" s="2">
        <v>10011757</v>
      </c>
      <c r="C1182" s="2">
        <v>860353641</v>
      </c>
      <c r="D1182" s="23" t="e">
        <f>VLOOKUP(C1182,consulPlanNegocio07042017!$A$2:$A$1141,1,FALSE)</f>
        <v>#N/A</v>
      </c>
      <c r="E1182" t="s">
        <v>2017</v>
      </c>
      <c r="F1182" s="2">
        <v>3164737574</v>
      </c>
      <c r="G1182" t="s">
        <v>138</v>
      </c>
      <c r="H1182" s="6">
        <f>VLOOKUP(G1182,'ID MUNICIPIO'!$E$2:$F$877,2,FALSE)</f>
        <v>331</v>
      </c>
      <c r="I1182" t="s">
        <v>2824</v>
      </c>
      <c r="J1182" t="s">
        <v>10</v>
      </c>
      <c r="K1182" s="6">
        <f>VLOOKUP(J1182,'ID MUNICIPIO'!$A$2:$H$867,8,FALSE)</f>
        <v>3</v>
      </c>
      <c r="L1182" t="s">
        <v>83</v>
      </c>
      <c r="M1182" t="s">
        <v>123</v>
      </c>
    </row>
    <row r="1183" spans="1:13" x14ac:dyDescent="0.2">
      <c r="A1183" t="s">
        <v>926</v>
      </c>
      <c r="B1183" s="2">
        <v>10012650</v>
      </c>
      <c r="C1183" s="2">
        <v>860530138</v>
      </c>
      <c r="D1183" s="23" t="e">
        <f>VLOOKUP(C1183,consulPlanNegocio07042017!$A$2:$A$1141,1,FALSE)</f>
        <v>#N/A</v>
      </c>
      <c r="E1183" t="s">
        <v>2150</v>
      </c>
      <c r="F1183" s="2">
        <v>916168795</v>
      </c>
      <c r="G1183" t="s">
        <v>19</v>
      </c>
      <c r="H1183" s="6">
        <f>VLOOKUP(G1183,'ID MUNICIPIO'!$E$2:$F$877,2,FALSE)</f>
        <v>312</v>
      </c>
      <c r="I1183" t="s">
        <v>2824</v>
      </c>
      <c r="J1183" t="s">
        <v>10</v>
      </c>
      <c r="K1183" s="6">
        <f>VLOOKUP(J1183,'ID MUNICIPIO'!$A$2:$H$867,8,FALSE)</f>
        <v>3</v>
      </c>
      <c r="L1183" t="s">
        <v>22</v>
      </c>
      <c r="M1183" t="s">
        <v>123</v>
      </c>
    </row>
    <row r="1184" spans="1:13" hidden="1" x14ac:dyDescent="0.2">
      <c r="A1184" t="s">
        <v>1511</v>
      </c>
      <c r="B1184" s="2">
        <v>10018193</v>
      </c>
      <c r="C1184" s="2">
        <v>36277767</v>
      </c>
      <c r="D1184" s="23">
        <f>VLOOKUP(C1184,consulPlanNegocio07042017!$A$2:$A$1141,1,FALSE)</f>
        <v>36277767</v>
      </c>
      <c r="E1184" t="s">
        <v>2703</v>
      </c>
      <c r="F1184" s="2">
        <v>3144490869</v>
      </c>
      <c r="G1184" t="s">
        <v>284</v>
      </c>
      <c r="H1184" s="6">
        <f>VLOOKUP(G1184,'ID MUNICIPIO'!$E$2:$F$867,2,FALSE)</f>
        <v>528</v>
      </c>
      <c r="I1184" t="s">
        <v>2826</v>
      </c>
      <c r="J1184" t="s">
        <v>17</v>
      </c>
      <c r="K1184" s="6">
        <f>VLOOKUP(J1184,'ID MUNICIPIO'!$A$2:$H$867,8,FALSE)</f>
        <v>5</v>
      </c>
      <c r="L1184" t="s">
        <v>22</v>
      </c>
      <c r="M1184" t="s">
        <v>18</v>
      </c>
    </row>
    <row r="1185" spans="1:13" x14ac:dyDescent="0.2">
      <c r="A1185" t="s">
        <v>1534</v>
      </c>
      <c r="B1185" s="2">
        <v>10018303</v>
      </c>
      <c r="C1185" s="2">
        <v>901003021</v>
      </c>
      <c r="D1185" s="23" t="e">
        <f>VLOOKUP(C1185,consulPlanNegocio07042017!$A$2:$A$1141,1,FALSE)</f>
        <v>#N/A</v>
      </c>
      <c r="E1185" t="s">
        <v>2726</v>
      </c>
      <c r="F1185" s="2">
        <v>3158899150</v>
      </c>
      <c r="G1185" t="s">
        <v>128</v>
      </c>
      <c r="H1185" s="6">
        <f>VLOOKUP(G1185,'ID MUNICIPIO'!$E$2:$F$877,2,FALSE)</f>
        <v>345</v>
      </c>
      <c r="I1185" t="s">
        <v>2824</v>
      </c>
      <c r="J1185" t="s">
        <v>10</v>
      </c>
      <c r="K1185" s="6">
        <f>VLOOKUP(J1185,'ID MUNICIPIO'!$A$2:$H$867,8,FALSE)</f>
        <v>3</v>
      </c>
      <c r="L1185" t="s">
        <v>83</v>
      </c>
      <c r="M1185" t="s">
        <v>123</v>
      </c>
    </row>
    <row r="1186" spans="1:13" x14ac:dyDescent="0.2">
      <c r="A1186" t="s">
        <v>1570</v>
      </c>
      <c r="B1186" s="2">
        <v>10018527</v>
      </c>
      <c r="C1186" s="2">
        <v>900758439</v>
      </c>
      <c r="D1186" s="23" t="e">
        <f>VLOOKUP(C1186,consulPlanNegocio07042017!$A$2:$A$1141,1,FALSE)</f>
        <v>#N/A</v>
      </c>
      <c r="E1186" t="s">
        <v>2761</v>
      </c>
      <c r="F1186" s="2">
        <v>3102123395</v>
      </c>
      <c r="G1186" t="s">
        <v>19</v>
      </c>
      <c r="H1186" s="6">
        <f>VLOOKUP(G1186,'ID MUNICIPIO'!$E$2:$F$877,2,FALSE)</f>
        <v>312</v>
      </c>
      <c r="I1186" t="s">
        <v>2824</v>
      </c>
      <c r="J1186" t="s">
        <v>10</v>
      </c>
      <c r="K1186" s="6">
        <f>VLOOKUP(J1186,'ID MUNICIPIO'!$A$2:$H$867,8,FALSE)</f>
        <v>3</v>
      </c>
      <c r="L1186" t="s">
        <v>31</v>
      </c>
      <c r="M1186" t="s">
        <v>123</v>
      </c>
    </row>
    <row r="1187" spans="1:13" hidden="1" x14ac:dyDescent="0.2">
      <c r="A1187" t="s">
        <v>1514</v>
      </c>
      <c r="B1187" s="2">
        <v>10018230</v>
      </c>
      <c r="C1187" s="2">
        <v>891300241</v>
      </c>
      <c r="D1187" s="23" t="e">
        <f>VLOOKUP(C1187,consulPlanNegocio07042017!$A$2:$A$1141,1,FALSE)</f>
        <v>#N/A</v>
      </c>
      <c r="E1187" t="s">
        <v>2706</v>
      </c>
      <c r="F1187" s="2">
        <v>922752727</v>
      </c>
      <c r="G1187" t="s">
        <v>217</v>
      </c>
      <c r="H1187" s="6">
        <f>VLOOKUP(G1187,'ID MUNICIPIO'!$E$2:$F$877,2,FALSE)</f>
        <v>482</v>
      </c>
      <c r="I1187" t="s">
        <v>2826</v>
      </c>
      <c r="J1187" t="s">
        <v>3</v>
      </c>
      <c r="K1187" s="6">
        <f>VLOOKUP(J1187,'ID MUNICIPIO'!$A$2:$H$867,8,FALSE)</f>
        <v>4</v>
      </c>
      <c r="L1187" t="s">
        <v>22</v>
      </c>
      <c r="M1187" t="s">
        <v>104</v>
      </c>
    </row>
    <row r="1188" spans="1:13" x14ac:dyDescent="0.2">
      <c r="A1188" t="s">
        <v>1573</v>
      </c>
      <c r="B1188" s="2">
        <v>10018542</v>
      </c>
      <c r="C1188" s="2">
        <v>2472220</v>
      </c>
      <c r="D1188" s="23" t="e">
        <f>VLOOKUP(C1188,consulPlanNegocio07042017!$A$2:$A$1141,1,FALSE)</f>
        <v>#N/A</v>
      </c>
      <c r="E1188" t="s">
        <v>2764</v>
      </c>
      <c r="F1188" s="2">
        <v>3216248321</v>
      </c>
      <c r="G1188" t="s">
        <v>46</v>
      </c>
      <c r="H1188" s="6">
        <f>VLOOKUP(G1188,'ID MUNICIPIO'!$E$2:$F$877,2,FALSE)</f>
        <v>82</v>
      </c>
      <c r="I1188" t="s">
        <v>2826</v>
      </c>
      <c r="J1188" t="s">
        <v>3</v>
      </c>
      <c r="K1188" s="6">
        <f>VLOOKUP(J1188,'ID MUNICIPIO'!$A$2:$H$867,8,FALSE)</f>
        <v>4</v>
      </c>
      <c r="L1188" t="s">
        <v>7</v>
      </c>
      <c r="M1188" t="s">
        <v>156</v>
      </c>
    </row>
    <row r="1189" spans="1:13" x14ac:dyDescent="0.2">
      <c r="A1189" t="s">
        <v>1585</v>
      </c>
      <c r="B1189" s="2">
        <v>10018571</v>
      </c>
      <c r="C1189" s="2">
        <v>830505049</v>
      </c>
      <c r="D1189" s="23" t="e">
        <f>VLOOKUP(C1189,consulPlanNegocio07042017!$A$2:$A$1141,1,FALSE)</f>
        <v>#N/A</v>
      </c>
      <c r="E1189" t="s">
        <v>2776</v>
      </c>
      <c r="F1189" s="2">
        <v>3174048703</v>
      </c>
      <c r="G1189" t="s">
        <v>223</v>
      </c>
      <c r="H1189" s="6">
        <f>VLOOKUP(G1189,'ID MUNICIPIO'!$E$2:$F$877,2,FALSE)</f>
        <v>443</v>
      </c>
      <c r="I1189" t="s">
        <v>2826</v>
      </c>
      <c r="J1189" t="s">
        <v>3</v>
      </c>
      <c r="K1189" s="6">
        <f>VLOOKUP(J1189,'ID MUNICIPIO'!$A$2:$H$867,8,FALSE)</f>
        <v>4</v>
      </c>
      <c r="L1189" t="s">
        <v>22</v>
      </c>
      <c r="M1189" t="s">
        <v>156</v>
      </c>
    </row>
    <row r="1190" spans="1:13" hidden="1" x14ac:dyDescent="0.2">
      <c r="A1190" t="s">
        <v>1517</v>
      </c>
      <c r="B1190" s="2">
        <v>10018244</v>
      </c>
      <c r="C1190" s="2">
        <v>900612064</v>
      </c>
      <c r="D1190" s="23" t="e">
        <f>VLOOKUP(C1190,consulPlanNegocio07042017!$A$2:$A$1141,1,FALSE)</f>
        <v>#N/A</v>
      </c>
      <c r="E1190" t="s">
        <v>2709</v>
      </c>
      <c r="F1190" s="2">
        <v>975646007</v>
      </c>
      <c r="G1190" t="s">
        <v>311</v>
      </c>
      <c r="H1190" s="6">
        <f>VLOOKUP(G1190,'ID MUNICIPIO'!$E$2:$F$877,2,FALSE)</f>
        <v>872</v>
      </c>
      <c r="I1190" t="s">
        <v>2826</v>
      </c>
      <c r="J1190" t="s">
        <v>6</v>
      </c>
      <c r="K1190" s="6">
        <f>VLOOKUP(J1190,'ID MUNICIPIO'!$A$2:$H$867,8,FALSE)</f>
        <v>8</v>
      </c>
      <c r="L1190" t="s">
        <v>22</v>
      </c>
      <c r="M1190" t="s">
        <v>155</v>
      </c>
    </row>
    <row r="1191" spans="1:13" hidden="1" x14ac:dyDescent="0.2">
      <c r="A1191" t="s">
        <v>1518</v>
      </c>
      <c r="B1191" s="2">
        <v>10018245</v>
      </c>
      <c r="C1191" s="2">
        <v>51608395</v>
      </c>
      <c r="D1191" s="23">
        <f>VLOOKUP(C1191,consulPlanNegocio07042017!$A$2:$A$1141,1,FALSE)</f>
        <v>51608395</v>
      </c>
      <c r="E1191" t="s">
        <v>2710</v>
      </c>
      <c r="F1191" s="2">
        <v>977482295</v>
      </c>
      <c r="G1191" t="s">
        <v>312</v>
      </c>
      <c r="H1191" s="6">
        <f>VLOOKUP(G1191,'ID MUNICIPIO'!$E$2:$F$867,2,FALSE)</f>
        <v>20</v>
      </c>
      <c r="I1191" t="s">
        <v>2826</v>
      </c>
      <c r="J1191" t="s">
        <v>6</v>
      </c>
      <c r="K1191" s="6">
        <f>VLOOKUP(J1191,'ID MUNICIPIO'!$A$2:$H$867,8,FALSE)</f>
        <v>8</v>
      </c>
      <c r="L1191" t="s">
        <v>22</v>
      </c>
      <c r="M1191" t="s">
        <v>8</v>
      </c>
    </row>
    <row r="1192" spans="1:13" hidden="1" x14ac:dyDescent="0.2">
      <c r="A1192" t="s">
        <v>1519</v>
      </c>
      <c r="B1192" s="2">
        <v>10018259</v>
      </c>
      <c r="C1192" s="2">
        <v>1077840526</v>
      </c>
      <c r="D1192" s="23">
        <f>VLOOKUP(C1192,consulPlanNegocio07042017!$A$2:$A$1141,1,FALSE)</f>
        <v>1077840526</v>
      </c>
      <c r="E1192" t="s">
        <v>2711</v>
      </c>
      <c r="F1192" s="2">
        <v>3214609725</v>
      </c>
      <c r="G1192" t="s">
        <v>187</v>
      </c>
      <c r="H1192" s="6">
        <f>VLOOKUP(G1192,'ID MUNICIPIO'!$E$2:$F$867,2,FALSE)</f>
        <v>536</v>
      </c>
      <c r="I1192" t="s">
        <v>2827</v>
      </c>
      <c r="J1192" t="s">
        <v>17</v>
      </c>
      <c r="K1192" s="6">
        <f>VLOOKUP(J1192,'ID MUNICIPIO'!$A$2:$H$867,8,FALSE)</f>
        <v>5</v>
      </c>
      <c r="L1192" t="s">
        <v>7</v>
      </c>
      <c r="M1192" t="s">
        <v>18</v>
      </c>
    </row>
    <row r="1193" spans="1:13" hidden="1" x14ac:dyDescent="0.2">
      <c r="A1193" t="s">
        <v>1520</v>
      </c>
      <c r="B1193" s="2">
        <v>10018267</v>
      </c>
      <c r="C1193" s="2">
        <v>900634237</v>
      </c>
      <c r="D1193" s="23" t="e">
        <f>VLOOKUP(C1193,consulPlanNegocio07042017!$A$2:$A$1141,1,FALSE)</f>
        <v>#N/A</v>
      </c>
      <c r="E1193" t="s">
        <v>2712</v>
      </c>
      <c r="F1193" s="2">
        <v>946149968</v>
      </c>
      <c r="G1193" t="s">
        <v>124</v>
      </c>
      <c r="H1193" s="6">
        <f>VLOOKUP(G1193,'ID MUNICIPIO'!$E$2:$F$877,2,FALSE)</f>
        <v>123</v>
      </c>
      <c r="I1193" t="s">
        <v>2826</v>
      </c>
      <c r="J1193" t="s">
        <v>14</v>
      </c>
      <c r="K1193" s="6">
        <f>VLOOKUP(J1193,'ID MUNICIPIO'!$A$2:$H$867,8,FALSE)</f>
        <v>1</v>
      </c>
      <c r="L1193" t="s">
        <v>22</v>
      </c>
      <c r="M1193" t="s">
        <v>16</v>
      </c>
    </row>
    <row r="1194" spans="1:13" hidden="1" x14ac:dyDescent="0.2">
      <c r="A1194" t="s">
        <v>1521</v>
      </c>
      <c r="B1194" s="2">
        <v>10018272</v>
      </c>
      <c r="C1194" s="2">
        <v>900129168</v>
      </c>
      <c r="D1194" s="23">
        <f>VLOOKUP(C1194,consulPlanNegocio07042017!$A$2:$A$1141,1,FALSE)</f>
        <v>900129168</v>
      </c>
      <c r="E1194" t="s">
        <v>2713</v>
      </c>
      <c r="F1194" s="2">
        <v>922296937</v>
      </c>
      <c r="G1194" t="s">
        <v>46</v>
      </c>
      <c r="H1194" s="6">
        <f>VLOOKUP(G1194,'ID MUNICIPIO'!$E$2:$F$867,2,FALSE)</f>
        <v>82</v>
      </c>
      <c r="I1194" t="s">
        <v>2826</v>
      </c>
      <c r="J1194" t="s">
        <v>3</v>
      </c>
      <c r="K1194" s="6">
        <f>VLOOKUP(J1194,'ID MUNICIPIO'!$A$2:$H$867,8,FALSE)</f>
        <v>4</v>
      </c>
      <c r="L1194" t="s">
        <v>7</v>
      </c>
      <c r="M1194" t="s">
        <v>156</v>
      </c>
    </row>
    <row r="1195" spans="1:13" x14ac:dyDescent="0.2">
      <c r="A1195" t="s">
        <v>1630</v>
      </c>
      <c r="B1195" s="2">
        <v>10018706</v>
      </c>
      <c r="C1195" s="2">
        <v>901042586</v>
      </c>
      <c r="D1195" s="23" t="e">
        <f>VLOOKUP(C1195,consulPlanNegocio07042017!$A$2:$A$1141,1,FALSE)</f>
        <v>#N/A</v>
      </c>
      <c r="E1195" t="s">
        <v>2820</v>
      </c>
      <c r="F1195" s="2">
        <v>922292149</v>
      </c>
      <c r="G1195" t="s">
        <v>46</v>
      </c>
      <c r="H1195" s="6">
        <f>VLOOKUP(G1195,'ID MUNICIPIO'!$E$2:$F$877,2,FALSE)</f>
        <v>82</v>
      </c>
      <c r="I1195" t="s">
        <v>2826</v>
      </c>
      <c r="J1195" t="s">
        <v>3</v>
      </c>
      <c r="K1195" s="6">
        <f>VLOOKUP(J1195,'ID MUNICIPIO'!$A$2:$H$867,8,FALSE)</f>
        <v>4</v>
      </c>
      <c r="L1195" t="s">
        <v>31</v>
      </c>
      <c r="M1195" t="s">
        <v>156</v>
      </c>
    </row>
    <row r="1196" spans="1:13" hidden="1" x14ac:dyDescent="0.2">
      <c r="A1196" t="s">
        <v>1523</v>
      </c>
      <c r="B1196" s="2">
        <v>10018277</v>
      </c>
      <c r="C1196" s="2">
        <v>63536360</v>
      </c>
      <c r="D1196" s="23">
        <f>VLOOKUP(C1196,consulPlanNegocio07042017!$A$2:$A$1141,1,FALSE)</f>
        <v>63536360</v>
      </c>
      <c r="E1196" t="s">
        <v>2715</v>
      </c>
      <c r="F1196" s="2">
        <v>976832973</v>
      </c>
      <c r="G1196" t="s">
        <v>154</v>
      </c>
      <c r="H1196" s="6">
        <f>VLOOKUP(G1196,'ID MUNICIPIO'!$E$2:$F$867,2,FALSE)</f>
        <v>707</v>
      </c>
      <c r="I1196" t="s">
        <v>2826</v>
      </c>
      <c r="J1196" t="s">
        <v>6</v>
      </c>
      <c r="K1196" s="6">
        <f>VLOOKUP(J1196,'ID MUNICIPIO'!$A$2:$H$867,8,FALSE)</f>
        <v>8</v>
      </c>
      <c r="L1196" t="s">
        <v>22</v>
      </c>
      <c r="M1196" t="s">
        <v>8</v>
      </c>
    </row>
    <row r="1197" spans="1:13" x14ac:dyDescent="0.2">
      <c r="A1197" t="s">
        <v>1509</v>
      </c>
      <c r="B1197" s="2">
        <v>10018191</v>
      </c>
      <c r="C1197" s="2">
        <v>1094240347</v>
      </c>
      <c r="D1197" s="23" t="e">
        <f>VLOOKUP(C1197,consulPlanNegocio07042017!$A$2:$A$1141,1,FALSE)</f>
        <v>#N/A</v>
      </c>
      <c r="E1197" t="s">
        <v>2701</v>
      </c>
      <c r="F1197" s="2">
        <v>3138169325</v>
      </c>
      <c r="G1197" t="s">
        <v>307</v>
      </c>
      <c r="H1197" s="6">
        <f>VLOOKUP(G1197,'ID MUNICIPIO'!$E$2:$F$877,2,FALSE)</f>
        <v>871</v>
      </c>
      <c r="I1197" t="s">
        <v>2826</v>
      </c>
      <c r="J1197" t="s">
        <v>6</v>
      </c>
      <c r="K1197" s="6">
        <f>VLOOKUP(J1197,'ID MUNICIPIO'!$A$2:$H$867,8,FALSE)</f>
        <v>8</v>
      </c>
      <c r="L1197" t="s">
        <v>22</v>
      </c>
      <c r="M1197" t="s">
        <v>308</v>
      </c>
    </row>
    <row r="1198" spans="1:13" x14ac:dyDescent="0.2">
      <c r="A1198" t="s">
        <v>1510</v>
      </c>
      <c r="B1198" s="2">
        <v>10018192</v>
      </c>
      <c r="C1198" s="2">
        <v>1094241403</v>
      </c>
      <c r="D1198" s="23" t="e">
        <f>VLOOKUP(C1198,consulPlanNegocio07042017!$A$2:$A$1141,1,FALSE)</f>
        <v>#N/A</v>
      </c>
      <c r="E1198" t="s">
        <v>2702</v>
      </c>
      <c r="F1198" s="2">
        <v>3112646428</v>
      </c>
      <c r="G1198" t="s">
        <v>307</v>
      </c>
      <c r="H1198" s="6">
        <f>VLOOKUP(G1198,'ID MUNICIPIO'!$E$2:$F$877,2,FALSE)</f>
        <v>871</v>
      </c>
      <c r="I1198" t="s">
        <v>2826</v>
      </c>
      <c r="J1198" t="s">
        <v>6</v>
      </c>
      <c r="K1198" s="6">
        <f>VLOOKUP(J1198,'ID MUNICIPIO'!$A$2:$H$867,8,FALSE)</f>
        <v>8</v>
      </c>
      <c r="L1198" t="s">
        <v>22</v>
      </c>
      <c r="M1198" t="s">
        <v>308</v>
      </c>
    </row>
    <row r="1199" spans="1:13" x14ac:dyDescent="0.2">
      <c r="A1199" t="s">
        <v>1515</v>
      </c>
      <c r="B1199" s="2">
        <v>10018235</v>
      </c>
      <c r="C1199" s="2">
        <v>5606656</v>
      </c>
      <c r="D1199" s="23" t="e">
        <f>VLOOKUP(C1199,consulPlanNegocio07042017!$A$2:$A$1141,1,FALSE)</f>
        <v>#N/A</v>
      </c>
      <c r="E1199" t="s">
        <v>2707</v>
      </c>
      <c r="F1199" s="2">
        <v>976600025</v>
      </c>
      <c r="G1199" t="s">
        <v>309</v>
      </c>
      <c r="H1199" s="6">
        <f>VLOOKUP(G1199,'ID MUNICIPIO'!$E$2:$F$877,2,FALSE)</f>
        <v>710</v>
      </c>
      <c r="I1199" t="s">
        <v>2826</v>
      </c>
      <c r="J1199" t="s">
        <v>6</v>
      </c>
      <c r="K1199" s="6">
        <f>VLOOKUP(J1199,'ID MUNICIPIO'!$A$2:$H$867,8,FALSE)</f>
        <v>8</v>
      </c>
      <c r="L1199" t="s">
        <v>22</v>
      </c>
      <c r="M1199" t="s">
        <v>308</v>
      </c>
    </row>
    <row r="1200" spans="1:13" x14ac:dyDescent="0.2">
      <c r="A1200" t="s">
        <v>1516</v>
      </c>
      <c r="B1200" s="2">
        <v>10018236</v>
      </c>
      <c r="C1200" s="2">
        <v>28068233</v>
      </c>
      <c r="D1200" s="23" t="e">
        <f>VLOOKUP(C1200,consulPlanNegocio07042017!$A$2:$A$1141,1,FALSE)</f>
        <v>#N/A</v>
      </c>
      <c r="E1200" t="s">
        <v>2708</v>
      </c>
      <c r="F1200" s="2">
        <v>3123788596</v>
      </c>
      <c r="G1200" t="s">
        <v>310</v>
      </c>
      <c r="H1200" s="6">
        <f>VLOOKUP(G1200,'ID MUNICIPIO'!$E$2:$F$877,2,FALSE)</f>
        <v>713</v>
      </c>
      <c r="I1200" t="s">
        <v>2826</v>
      </c>
      <c r="J1200" t="s">
        <v>6</v>
      </c>
      <c r="K1200" s="6">
        <f>VLOOKUP(J1200,'ID MUNICIPIO'!$A$2:$H$867,8,FALSE)</f>
        <v>8</v>
      </c>
      <c r="L1200" t="s">
        <v>22</v>
      </c>
      <c r="M1200" t="s">
        <v>308</v>
      </c>
    </row>
    <row r="1201" spans="1:13" x14ac:dyDescent="0.2">
      <c r="A1201" t="s">
        <v>1522</v>
      </c>
      <c r="B1201" s="2">
        <v>10018275</v>
      </c>
      <c r="C1201" s="2">
        <v>900010410</v>
      </c>
      <c r="D1201" s="23" t="e">
        <f>VLOOKUP(C1201,consulPlanNegocio07042017!$A$2:$A$1141,1,FALSE)</f>
        <v>#N/A</v>
      </c>
      <c r="E1201" t="s">
        <v>2714</v>
      </c>
      <c r="F1201" s="2">
        <v>925724963</v>
      </c>
      <c r="G1201" t="s">
        <v>313</v>
      </c>
      <c r="H1201" s="6">
        <f>VLOOKUP(G1201,'ID MUNICIPIO'!$E$2:$F$877,2,FALSE)</f>
        <v>873</v>
      </c>
      <c r="I1201" t="s">
        <v>2826</v>
      </c>
      <c r="J1201" t="s">
        <v>6</v>
      </c>
      <c r="K1201" s="6">
        <f>VLOOKUP(J1201,'ID MUNICIPIO'!$A$2:$H$867,8,FALSE)</f>
        <v>8</v>
      </c>
      <c r="L1201" t="s">
        <v>22</v>
      </c>
      <c r="M1201" t="s">
        <v>308</v>
      </c>
    </row>
    <row r="1202" spans="1:13" x14ac:dyDescent="0.2">
      <c r="A1202" t="s">
        <v>1525</v>
      </c>
      <c r="B1202" s="2">
        <v>10018284</v>
      </c>
      <c r="C1202" s="2">
        <v>890502819</v>
      </c>
      <c r="D1202" s="23" t="e">
        <f>VLOOKUP(C1202,consulPlanNegocio07042017!$A$2:$A$1141,1,FALSE)</f>
        <v>#N/A</v>
      </c>
      <c r="E1202" t="s">
        <v>2717</v>
      </c>
      <c r="F1202" s="2">
        <v>975723106</v>
      </c>
      <c r="G1202" t="s">
        <v>313</v>
      </c>
      <c r="H1202" s="6">
        <f>VLOOKUP(G1202,'ID MUNICIPIO'!$E$2:$F$877,2,FALSE)</f>
        <v>873</v>
      </c>
      <c r="I1202" t="s">
        <v>2826</v>
      </c>
      <c r="J1202" t="s">
        <v>6</v>
      </c>
      <c r="K1202" s="6">
        <f>VLOOKUP(J1202,'ID MUNICIPIO'!$A$2:$H$867,8,FALSE)</f>
        <v>8</v>
      </c>
      <c r="L1202" t="s">
        <v>22</v>
      </c>
      <c r="M1202" t="s">
        <v>308</v>
      </c>
    </row>
    <row r="1203" spans="1:13" x14ac:dyDescent="0.2">
      <c r="A1203" t="s">
        <v>1526</v>
      </c>
      <c r="B1203" s="2">
        <v>10018288</v>
      </c>
      <c r="C1203" s="2">
        <v>804006979</v>
      </c>
      <c r="D1203" s="23" t="e">
        <f>VLOOKUP(C1203,consulPlanNegocio07042017!$A$2:$A$1141,1,FALSE)</f>
        <v>#N/A</v>
      </c>
      <c r="E1203" t="s">
        <v>2718</v>
      </c>
      <c r="F1203" s="2">
        <v>975835982</v>
      </c>
      <c r="G1203" t="s">
        <v>313</v>
      </c>
      <c r="H1203" s="6">
        <f>VLOOKUP(G1203,'ID MUNICIPIO'!$E$2:$F$877,2,FALSE)</f>
        <v>873</v>
      </c>
      <c r="I1203" t="s">
        <v>2826</v>
      </c>
      <c r="J1203" t="s">
        <v>6</v>
      </c>
      <c r="K1203" s="6">
        <f>VLOOKUP(J1203,'ID MUNICIPIO'!$A$2:$H$867,8,FALSE)</f>
        <v>8</v>
      </c>
      <c r="L1203" t="s">
        <v>22</v>
      </c>
      <c r="M1203" t="s">
        <v>308</v>
      </c>
    </row>
    <row r="1204" spans="1:13" hidden="1" x14ac:dyDescent="0.2">
      <c r="A1204" t="s">
        <v>1531</v>
      </c>
      <c r="B1204" s="2">
        <v>10018298</v>
      </c>
      <c r="C1204" s="2">
        <v>900509567</v>
      </c>
      <c r="D1204" s="23">
        <f>VLOOKUP(C1204,consulPlanNegocio07042017!$A$2:$A$1141,1,FALSE)</f>
        <v>900509567</v>
      </c>
      <c r="E1204" t="s">
        <v>2723</v>
      </c>
      <c r="F1204" s="2">
        <v>946422082</v>
      </c>
      <c r="G1204" t="s">
        <v>154</v>
      </c>
      <c r="H1204" s="6">
        <f>VLOOKUP(G1204,'ID MUNICIPIO'!$E$2:$F$867,2,FALSE)</f>
        <v>707</v>
      </c>
      <c r="I1204" t="s">
        <v>2826</v>
      </c>
      <c r="J1204" t="s">
        <v>6</v>
      </c>
      <c r="K1204" s="6">
        <f>VLOOKUP(J1204,'ID MUNICIPIO'!$A$2:$H$867,8,FALSE)</f>
        <v>8</v>
      </c>
      <c r="L1204" t="s">
        <v>22</v>
      </c>
      <c r="M1204" t="s">
        <v>8</v>
      </c>
    </row>
    <row r="1205" spans="1:13" x14ac:dyDescent="0.2">
      <c r="A1205" t="s">
        <v>1537</v>
      </c>
      <c r="B1205" s="2">
        <v>10018307</v>
      </c>
      <c r="C1205" s="2">
        <v>88164835</v>
      </c>
      <c r="D1205" s="23" t="e">
        <f>VLOOKUP(C1205,consulPlanNegocio07042017!$A$2:$A$1141,1,FALSE)</f>
        <v>#N/A</v>
      </c>
      <c r="E1205" t="s">
        <v>2729</v>
      </c>
      <c r="F1205" s="2">
        <v>3212015629</v>
      </c>
      <c r="G1205" t="s">
        <v>315</v>
      </c>
      <c r="H1205" s="6">
        <f>VLOOKUP(G1205,'ID MUNICIPIO'!$E$2:$F$877,2,FALSE)</f>
        <v>874</v>
      </c>
      <c r="I1205" t="s">
        <v>2826</v>
      </c>
      <c r="J1205" t="s">
        <v>6</v>
      </c>
      <c r="K1205" s="6">
        <f>VLOOKUP(J1205,'ID MUNICIPIO'!$A$2:$H$867,8,FALSE)</f>
        <v>8</v>
      </c>
      <c r="L1205" t="s">
        <v>22</v>
      </c>
      <c r="M1205" t="s">
        <v>308</v>
      </c>
    </row>
    <row r="1206" spans="1:13" x14ac:dyDescent="0.2">
      <c r="A1206" t="s">
        <v>1552</v>
      </c>
      <c r="B1206" s="2">
        <v>10018411</v>
      </c>
      <c r="C1206" s="2">
        <v>13354015</v>
      </c>
      <c r="D1206" s="23" t="e">
        <f>VLOOKUP(C1206,consulPlanNegocio07042017!$A$2:$A$1141,1,FALSE)</f>
        <v>#N/A</v>
      </c>
      <c r="E1206" t="s">
        <v>2743</v>
      </c>
      <c r="F1206" s="2">
        <v>976602162</v>
      </c>
      <c r="G1206" t="s">
        <v>310</v>
      </c>
      <c r="H1206" s="6">
        <f>VLOOKUP(G1206,'ID MUNICIPIO'!$E$2:$F$877,2,FALSE)</f>
        <v>713</v>
      </c>
      <c r="I1206" t="s">
        <v>2826</v>
      </c>
      <c r="J1206" t="s">
        <v>6</v>
      </c>
      <c r="K1206" s="6">
        <f>VLOOKUP(J1206,'ID MUNICIPIO'!$A$2:$H$867,8,FALSE)</f>
        <v>8</v>
      </c>
      <c r="L1206" t="s">
        <v>22</v>
      </c>
      <c r="M1206" t="s">
        <v>308</v>
      </c>
    </row>
    <row r="1207" spans="1:13" x14ac:dyDescent="0.2">
      <c r="A1207" t="s">
        <v>1559</v>
      </c>
      <c r="B1207" s="2">
        <v>10018481</v>
      </c>
      <c r="C1207" s="2">
        <v>60386467</v>
      </c>
      <c r="D1207" s="23" t="e">
        <f>VLOOKUP(C1207,consulPlanNegocio07042017!$A$2:$A$1141,1,FALSE)</f>
        <v>#N/A</v>
      </c>
      <c r="E1207" t="s">
        <v>2750</v>
      </c>
      <c r="F1207" s="2">
        <v>3132826791</v>
      </c>
      <c r="G1207" t="s">
        <v>315</v>
      </c>
      <c r="H1207" s="6">
        <f>VLOOKUP(G1207,'ID MUNICIPIO'!$E$2:$F$877,2,FALSE)</f>
        <v>874</v>
      </c>
      <c r="I1207" t="s">
        <v>2826</v>
      </c>
      <c r="J1207" t="s">
        <v>6</v>
      </c>
      <c r="K1207" s="6">
        <f>VLOOKUP(J1207,'ID MUNICIPIO'!$A$2:$H$867,8,FALSE)</f>
        <v>8</v>
      </c>
      <c r="L1207" t="s">
        <v>22</v>
      </c>
      <c r="M1207" t="s">
        <v>308</v>
      </c>
    </row>
    <row r="1208" spans="1:13" x14ac:dyDescent="0.2">
      <c r="A1208" t="s">
        <v>1564</v>
      </c>
      <c r="B1208" s="2">
        <v>10018502</v>
      </c>
      <c r="C1208" s="2">
        <v>13543022</v>
      </c>
      <c r="D1208" s="23" t="e">
        <f>VLOOKUP(C1208,consulPlanNegocio07042017!$A$2:$A$1141,1,FALSE)</f>
        <v>#N/A</v>
      </c>
      <c r="E1208" t="s">
        <v>2755</v>
      </c>
      <c r="F1208" s="2">
        <v>3204203798</v>
      </c>
      <c r="G1208" t="s">
        <v>154</v>
      </c>
      <c r="H1208" s="6">
        <f>VLOOKUP(G1208,'ID MUNICIPIO'!$E$2:$F$877,2,FALSE)</f>
        <v>707</v>
      </c>
      <c r="I1208" t="s">
        <v>2826</v>
      </c>
      <c r="J1208" t="s">
        <v>6</v>
      </c>
      <c r="K1208" s="6">
        <f>VLOOKUP(J1208,'ID MUNICIPIO'!$A$2:$H$867,8,FALSE)</f>
        <v>8</v>
      </c>
      <c r="L1208" t="s">
        <v>4</v>
      </c>
      <c r="M1208" t="s">
        <v>308</v>
      </c>
    </row>
    <row r="1209" spans="1:13" x14ac:dyDescent="0.2">
      <c r="A1209" t="s">
        <v>1584</v>
      </c>
      <c r="B1209" s="2">
        <v>10018569</v>
      </c>
      <c r="C1209" s="2">
        <v>27603447</v>
      </c>
      <c r="D1209" s="23" t="e">
        <f>VLOOKUP(C1209,consulPlanNegocio07042017!$A$2:$A$1141,1,FALSE)</f>
        <v>#N/A</v>
      </c>
      <c r="E1209" t="s">
        <v>2775</v>
      </c>
      <c r="F1209" s="2">
        <v>975922562</v>
      </c>
      <c r="G1209" t="s">
        <v>313</v>
      </c>
      <c r="H1209" s="6">
        <f>VLOOKUP(G1209,'ID MUNICIPIO'!$E$2:$F$877,2,FALSE)</f>
        <v>873</v>
      </c>
      <c r="I1209" t="s">
        <v>2826</v>
      </c>
      <c r="J1209" t="s">
        <v>6</v>
      </c>
      <c r="K1209" s="6">
        <f>VLOOKUP(J1209,'ID MUNICIPIO'!$A$2:$H$867,8,FALSE)</f>
        <v>8</v>
      </c>
      <c r="L1209" t="s">
        <v>22</v>
      </c>
      <c r="M1209" t="s">
        <v>308</v>
      </c>
    </row>
    <row r="1210" spans="1:13" x14ac:dyDescent="0.2">
      <c r="A1210" t="s">
        <v>1616</v>
      </c>
      <c r="B1210" s="2">
        <v>10018684</v>
      </c>
      <c r="C1210" s="2">
        <v>13804162</v>
      </c>
      <c r="D1210" s="23" t="e">
        <f>VLOOKUP(C1210,consulPlanNegocio07042017!$A$2:$A$1141,1,FALSE)</f>
        <v>#N/A</v>
      </c>
      <c r="E1210" t="s">
        <v>2806</v>
      </c>
      <c r="F1210" s="2">
        <v>976600135</v>
      </c>
      <c r="G1210" t="s">
        <v>309</v>
      </c>
      <c r="H1210" s="6">
        <f>VLOOKUP(G1210,'ID MUNICIPIO'!$E$2:$F$877,2,FALSE)</f>
        <v>710</v>
      </c>
      <c r="I1210" t="s">
        <v>2826</v>
      </c>
      <c r="J1210" t="s">
        <v>6</v>
      </c>
      <c r="K1210" s="6">
        <f>VLOOKUP(J1210,'ID MUNICIPIO'!$A$2:$H$867,8,FALSE)</f>
        <v>8</v>
      </c>
      <c r="L1210" t="s">
        <v>22</v>
      </c>
      <c r="M1210" t="s">
        <v>308</v>
      </c>
    </row>
    <row r="1211" spans="1:13" hidden="1" x14ac:dyDescent="0.2">
      <c r="A1211" t="s">
        <v>1538</v>
      </c>
      <c r="B1211" s="2">
        <v>10018316</v>
      </c>
      <c r="C1211" s="2">
        <v>830096215</v>
      </c>
      <c r="D1211" s="23">
        <f>VLOOKUP(C1211,consulPlanNegocio07042017!$A$2:$A$1141,1,FALSE)</f>
        <v>830096215</v>
      </c>
      <c r="E1211" t="s">
        <v>2730</v>
      </c>
      <c r="F1211" s="2">
        <v>968850771</v>
      </c>
      <c r="G1211" t="s">
        <v>110</v>
      </c>
      <c r="H1211" s="6">
        <f>VLOOKUP(G1211,'ID MUNICIPIO'!$E$2:$F$867,2,FALSE)</f>
        <v>87</v>
      </c>
      <c r="I1211" t="s">
        <v>2826</v>
      </c>
      <c r="J1211" t="s">
        <v>3</v>
      </c>
      <c r="K1211" s="6">
        <f>VLOOKUP(J1211,'ID MUNICIPIO'!$A$2:$H$867,8,FALSE)</f>
        <v>4</v>
      </c>
      <c r="L1211" t="s">
        <v>83</v>
      </c>
      <c r="M1211" t="s">
        <v>183</v>
      </c>
    </row>
    <row r="1212" spans="1:13" hidden="1" x14ac:dyDescent="0.2">
      <c r="A1212" t="s">
        <v>1539</v>
      </c>
      <c r="B1212" s="2">
        <v>10018322</v>
      </c>
      <c r="C1212" s="2">
        <v>890200656</v>
      </c>
      <c r="D1212" s="23" t="e">
        <f>VLOOKUP(C1212,consulPlanNegocio07042017!$A$2:$A$1141,1,FALSE)</f>
        <v>#N/A</v>
      </c>
      <c r="E1212" t="s">
        <v>2731</v>
      </c>
      <c r="F1212" s="2">
        <v>946334109</v>
      </c>
      <c r="G1212" t="s">
        <v>122</v>
      </c>
      <c r="H1212" s="6">
        <f>VLOOKUP(G1212,'ID MUNICIPIO'!$E$2:$F$877,2,FALSE)</f>
        <v>93</v>
      </c>
      <c r="I1212" t="s">
        <v>2826</v>
      </c>
      <c r="J1212" t="s">
        <v>6</v>
      </c>
      <c r="K1212" s="6">
        <f>VLOOKUP(J1212,'ID MUNICIPIO'!$A$2:$H$867,8,FALSE)</f>
        <v>8</v>
      </c>
      <c r="L1212" t="s">
        <v>22</v>
      </c>
      <c r="M1212" t="s">
        <v>155</v>
      </c>
    </row>
    <row r="1213" spans="1:13" x14ac:dyDescent="0.2">
      <c r="A1213" t="s">
        <v>1551</v>
      </c>
      <c r="B1213" s="2">
        <v>10018391</v>
      </c>
      <c r="C1213" s="2">
        <v>10284657</v>
      </c>
      <c r="D1213" s="23" t="e">
        <f>VLOOKUP(C1213,consulPlanNegocio07042017!$A$2:$A$1141,1,FALSE)</f>
        <v>#N/A</v>
      </c>
      <c r="E1213" t="s">
        <v>2742</v>
      </c>
      <c r="F1213" s="2">
        <v>963460469</v>
      </c>
      <c r="G1213" t="s">
        <v>210</v>
      </c>
      <c r="H1213" s="6">
        <f>VLOOKUP(G1213,'ID MUNICIPIO'!$E$2:$F$877,2,FALSE)</f>
        <v>484</v>
      </c>
      <c r="I1213" t="s">
        <v>2827</v>
      </c>
      <c r="J1213" t="s">
        <v>3</v>
      </c>
      <c r="K1213" s="6">
        <f>VLOOKUP(J1213,'ID MUNICIPIO'!$A$2:$H$867,8,FALSE)</f>
        <v>4</v>
      </c>
      <c r="L1213" t="s">
        <v>22</v>
      </c>
      <c r="M1213" t="s">
        <v>215</v>
      </c>
    </row>
    <row r="1214" spans="1:13" hidden="1" x14ac:dyDescent="0.2">
      <c r="A1214" t="s">
        <v>1541</v>
      </c>
      <c r="B1214" s="2">
        <v>10018329</v>
      </c>
      <c r="C1214" s="2">
        <v>810000520</v>
      </c>
      <c r="D1214" s="23">
        <f>VLOOKUP(C1214,consulPlanNegocio07042017!$A$2:$A$1141,1,FALSE)</f>
        <v>810000520</v>
      </c>
      <c r="E1214" t="s">
        <v>2733</v>
      </c>
      <c r="F1214" s="2">
        <v>968852615</v>
      </c>
      <c r="G1214" t="s">
        <v>110</v>
      </c>
      <c r="H1214" s="6">
        <f>VLOOKUP(G1214,'ID MUNICIPIO'!$E$2:$F$867,2,FALSE)</f>
        <v>87</v>
      </c>
      <c r="I1214" t="s">
        <v>2826</v>
      </c>
      <c r="J1214" t="s">
        <v>3</v>
      </c>
      <c r="K1214" s="6">
        <f>VLOOKUP(J1214,'ID MUNICIPIO'!$A$2:$H$867,8,FALSE)</f>
        <v>4</v>
      </c>
      <c r="L1214" t="s">
        <v>22</v>
      </c>
      <c r="M1214" t="s">
        <v>183</v>
      </c>
    </row>
    <row r="1215" spans="1:13" hidden="1" x14ac:dyDescent="0.2">
      <c r="A1215" t="s">
        <v>1542</v>
      </c>
      <c r="B1215" s="2">
        <v>10018330</v>
      </c>
      <c r="C1215" s="2">
        <v>63391464</v>
      </c>
      <c r="D1215" s="23">
        <f>VLOOKUP(C1215,consulPlanNegocio07042017!$A$2:$A$1141,1,FALSE)</f>
        <v>63391464</v>
      </c>
      <c r="E1215" t="s">
        <v>2734</v>
      </c>
      <c r="F1215" s="2">
        <v>976826428</v>
      </c>
      <c r="G1215" t="s">
        <v>265</v>
      </c>
      <c r="H1215" s="6">
        <f>VLOOKUP(G1215,'ID MUNICIPIO'!$E$2:$F$867,2,FALSE)</f>
        <v>731</v>
      </c>
      <c r="I1215" t="s">
        <v>2826</v>
      </c>
      <c r="J1215" t="s">
        <v>6</v>
      </c>
      <c r="K1215" s="6">
        <f>VLOOKUP(J1215,'ID MUNICIPIO'!$A$2:$H$867,8,FALSE)</f>
        <v>8</v>
      </c>
      <c r="L1215" t="s">
        <v>22</v>
      </c>
      <c r="M1215" t="s">
        <v>8</v>
      </c>
    </row>
    <row r="1216" spans="1:13" x14ac:dyDescent="0.2">
      <c r="A1216" t="s">
        <v>1583</v>
      </c>
      <c r="B1216" s="2">
        <v>10018567</v>
      </c>
      <c r="C1216" s="2">
        <v>71708871</v>
      </c>
      <c r="D1216" s="23" t="e">
        <f>VLOOKUP(C1216,consulPlanNegocio07042017!$A$2:$A$1141,1,FALSE)</f>
        <v>#N/A</v>
      </c>
      <c r="E1216" t="s">
        <v>2774</v>
      </c>
      <c r="F1216" s="2">
        <v>3113835380</v>
      </c>
      <c r="G1216" t="s">
        <v>111</v>
      </c>
      <c r="H1216" s="6">
        <f>VLOOKUP(G1216,'ID MUNICIPIO'!$E$2:$F$877,2,FALSE)</f>
        <v>153</v>
      </c>
      <c r="I1216" t="s">
        <v>2827</v>
      </c>
      <c r="J1216" t="s">
        <v>3</v>
      </c>
      <c r="K1216" s="6">
        <f>VLOOKUP(J1216,'ID MUNICIPIO'!$A$2:$H$867,8,FALSE)</f>
        <v>4</v>
      </c>
      <c r="L1216" t="s">
        <v>54</v>
      </c>
      <c r="M1216" t="s">
        <v>215</v>
      </c>
    </row>
    <row r="1217" spans="1:13" x14ac:dyDescent="0.2">
      <c r="A1217" t="s">
        <v>1590</v>
      </c>
      <c r="B1217" s="2">
        <v>10018589</v>
      </c>
      <c r="C1217" s="2">
        <v>10072613</v>
      </c>
      <c r="D1217" s="23" t="e">
        <f>VLOOKUP(C1217,consulPlanNegocio07042017!$A$2:$A$1141,1,FALSE)</f>
        <v>#N/A</v>
      </c>
      <c r="E1217" t="s">
        <v>2781</v>
      </c>
      <c r="F1217" s="2">
        <v>963205661</v>
      </c>
      <c r="G1217" t="s">
        <v>210</v>
      </c>
      <c r="H1217" s="6">
        <f>VLOOKUP(G1217,'ID MUNICIPIO'!$E$2:$F$877,2,FALSE)</f>
        <v>484</v>
      </c>
      <c r="I1217" t="s">
        <v>2826</v>
      </c>
      <c r="J1217" t="s">
        <v>3</v>
      </c>
      <c r="K1217" s="6">
        <f>VLOOKUP(J1217,'ID MUNICIPIO'!$A$2:$H$867,8,FALSE)</f>
        <v>4</v>
      </c>
      <c r="L1217" t="s">
        <v>22</v>
      </c>
      <c r="M1217" t="s">
        <v>215</v>
      </c>
    </row>
    <row r="1218" spans="1:13" hidden="1" x14ac:dyDescent="0.2">
      <c r="A1218" t="s">
        <v>1545</v>
      </c>
      <c r="B1218" s="2">
        <v>10018344</v>
      </c>
      <c r="C1218" s="2">
        <v>91104389</v>
      </c>
      <c r="D1218" s="23">
        <f>VLOOKUP(C1218,consulPlanNegocio07042017!$A$2:$A$1141,1,FALSE)</f>
        <v>91104389</v>
      </c>
      <c r="E1218" t="s">
        <v>2737</v>
      </c>
      <c r="F1218" s="2">
        <v>977273499</v>
      </c>
      <c r="G1218" t="s">
        <v>316</v>
      </c>
      <c r="H1218" s="6">
        <f>VLOOKUP(G1218,'ID MUNICIPIO'!$E$2:$F$867,2,FALSE)</f>
        <v>776</v>
      </c>
      <c r="I1218" t="s">
        <v>2826</v>
      </c>
      <c r="J1218" t="s">
        <v>6</v>
      </c>
      <c r="K1218" s="6">
        <f>VLOOKUP(J1218,'ID MUNICIPIO'!$A$2:$H$867,8,FALSE)</f>
        <v>8</v>
      </c>
      <c r="L1218" t="s">
        <v>22</v>
      </c>
      <c r="M1218" t="s">
        <v>8</v>
      </c>
    </row>
    <row r="1219" spans="1:13" hidden="1" x14ac:dyDescent="0.2">
      <c r="A1219" t="s">
        <v>1546</v>
      </c>
      <c r="B1219" s="2">
        <v>10018349</v>
      </c>
      <c r="C1219" s="2">
        <v>34043200</v>
      </c>
      <c r="D1219" s="23">
        <f>VLOOKUP(C1219,consulPlanNegocio07042017!$A$2:$A$1141,1,FALSE)</f>
        <v>34043200</v>
      </c>
      <c r="E1219" t="s">
        <v>2738</v>
      </c>
      <c r="F1219" s="2">
        <v>923444087</v>
      </c>
      <c r="G1219" t="s">
        <v>210</v>
      </c>
      <c r="H1219" s="6">
        <f>VLOOKUP(G1219,'ID MUNICIPIO'!$E$2:$F$867,2,FALSE)</f>
        <v>484</v>
      </c>
      <c r="I1219" t="s">
        <v>2826</v>
      </c>
      <c r="J1219" t="s">
        <v>3</v>
      </c>
      <c r="K1219" s="6">
        <f>VLOOKUP(J1219,'ID MUNICIPIO'!$A$2:$H$867,8,FALSE)</f>
        <v>4</v>
      </c>
      <c r="L1219" t="s">
        <v>31</v>
      </c>
      <c r="M1219" t="s">
        <v>215</v>
      </c>
    </row>
    <row r="1220" spans="1:13" x14ac:dyDescent="0.2">
      <c r="A1220" t="s">
        <v>1591</v>
      </c>
      <c r="B1220" s="2">
        <v>10018590</v>
      </c>
      <c r="C1220" s="2">
        <v>10055331</v>
      </c>
      <c r="D1220" s="23" t="e">
        <f>VLOOKUP(C1220,consulPlanNegocio07042017!$A$2:$A$1141,1,FALSE)</f>
        <v>#N/A</v>
      </c>
      <c r="E1220" t="s">
        <v>2782</v>
      </c>
      <c r="F1220" s="2">
        <v>963316490</v>
      </c>
      <c r="G1220" t="s">
        <v>210</v>
      </c>
      <c r="H1220" s="6">
        <f>VLOOKUP(G1220,'ID MUNICIPIO'!$E$2:$F$877,2,FALSE)</f>
        <v>484</v>
      </c>
      <c r="I1220" t="s">
        <v>2826</v>
      </c>
      <c r="J1220" t="s">
        <v>3</v>
      </c>
      <c r="K1220" s="6">
        <f>VLOOKUP(J1220,'ID MUNICIPIO'!$A$2:$H$867,8,FALSE)</f>
        <v>4</v>
      </c>
      <c r="L1220" t="s">
        <v>22</v>
      </c>
      <c r="M1220" t="s">
        <v>215</v>
      </c>
    </row>
    <row r="1221" spans="1:13" hidden="1" x14ac:dyDescent="0.2">
      <c r="A1221" t="s">
        <v>1548</v>
      </c>
      <c r="B1221" s="2">
        <v>10018353</v>
      </c>
      <c r="C1221" s="2">
        <v>800021137</v>
      </c>
      <c r="D1221" s="23" t="e">
        <f>VLOOKUP(C1221,consulPlanNegocio07042017!$A$2:$A$1141,1,FALSE)</f>
        <v>#N/A</v>
      </c>
      <c r="E1221" t="s">
        <v>2269</v>
      </c>
      <c r="F1221" s="2">
        <v>948291600</v>
      </c>
      <c r="G1221" t="s">
        <v>122</v>
      </c>
      <c r="H1221" s="6">
        <f>VLOOKUP(G1221,'ID MUNICIPIO'!$E$2:$F$877,2,FALSE)</f>
        <v>93</v>
      </c>
      <c r="I1221" t="s">
        <v>2826</v>
      </c>
      <c r="J1221" t="s">
        <v>14</v>
      </c>
      <c r="K1221" s="6">
        <f>VLOOKUP(J1221,'ID MUNICIPIO'!$A$2:$H$867,8,FALSE)</f>
        <v>1</v>
      </c>
      <c r="L1221" t="s">
        <v>22</v>
      </c>
      <c r="M1221" t="s">
        <v>16</v>
      </c>
    </row>
    <row r="1222" spans="1:13" hidden="1" x14ac:dyDescent="0.2">
      <c r="A1222" t="s">
        <v>1549</v>
      </c>
      <c r="B1222" s="2">
        <v>10018362</v>
      </c>
      <c r="C1222" s="2">
        <v>12143548</v>
      </c>
      <c r="D1222" s="23">
        <f>VLOOKUP(C1222,consulPlanNegocio07042017!$A$2:$A$1141,1,FALSE)</f>
        <v>12143548</v>
      </c>
      <c r="E1222" t="s">
        <v>2740</v>
      </c>
      <c r="F1222" s="2">
        <v>988373019</v>
      </c>
      <c r="G1222" t="s">
        <v>317</v>
      </c>
      <c r="H1222" s="6">
        <f>VLOOKUP(G1222,'ID MUNICIPIO'!$E$2:$F$867,2,FALSE)</f>
        <v>545</v>
      </c>
      <c r="I1222" t="s">
        <v>2826</v>
      </c>
      <c r="J1222" t="s">
        <v>17</v>
      </c>
      <c r="K1222" s="6">
        <f>VLOOKUP(J1222,'ID MUNICIPIO'!$A$2:$H$867,8,FALSE)</f>
        <v>5</v>
      </c>
      <c r="L1222" t="s">
        <v>22</v>
      </c>
      <c r="M1222" t="s">
        <v>18</v>
      </c>
    </row>
    <row r="1223" spans="1:13" hidden="1" x14ac:dyDescent="0.2">
      <c r="A1223" t="s">
        <v>1550</v>
      </c>
      <c r="B1223" s="2">
        <v>10018385</v>
      </c>
      <c r="C1223" s="2">
        <v>900840110</v>
      </c>
      <c r="D1223" s="23">
        <f>VLOOKUP(C1223,consulPlanNegocio07042017!$A$2:$A$1141,1,FALSE)</f>
        <v>900840110</v>
      </c>
      <c r="E1223" t="s">
        <v>2741</v>
      </c>
      <c r="F1223" s="2">
        <v>3208246193</v>
      </c>
      <c r="G1223" t="s">
        <v>318</v>
      </c>
      <c r="H1223" s="6">
        <f>VLOOKUP(G1223,'ID MUNICIPIO'!$E$2:$F$867,2,FALSE)</f>
        <v>768</v>
      </c>
      <c r="I1223" t="s">
        <v>2826</v>
      </c>
      <c r="J1223" t="s">
        <v>6</v>
      </c>
      <c r="K1223" s="6">
        <f>VLOOKUP(J1223,'ID MUNICIPIO'!$A$2:$H$867,8,FALSE)</f>
        <v>8</v>
      </c>
      <c r="L1223" t="s">
        <v>22</v>
      </c>
      <c r="M1223" t="s">
        <v>8</v>
      </c>
    </row>
    <row r="1224" spans="1:13" x14ac:dyDescent="0.2">
      <c r="A1224" t="s">
        <v>1603</v>
      </c>
      <c r="B1224" s="2">
        <v>10018637</v>
      </c>
      <c r="C1224" s="2">
        <v>59706378</v>
      </c>
      <c r="D1224" s="23" t="e">
        <f>VLOOKUP(C1224,consulPlanNegocio07042017!$A$2:$A$1141,1,FALSE)</f>
        <v>#N/A</v>
      </c>
      <c r="E1224" t="s">
        <v>2794</v>
      </c>
      <c r="F1224" s="2">
        <v>928235621</v>
      </c>
      <c r="G1224" t="s">
        <v>198</v>
      </c>
      <c r="H1224" s="6">
        <f>VLOOKUP(G1224,'ID MUNICIPIO'!$E$2:$F$877,2,FALSE)</f>
        <v>623</v>
      </c>
      <c r="I1224" t="s">
        <v>2826</v>
      </c>
      <c r="J1224" t="s">
        <v>199</v>
      </c>
      <c r="K1224" s="6">
        <f>VLOOKUP(J1224,'ID MUNICIPIO'!$A$2:$H$867,8,FALSE)</f>
        <v>7</v>
      </c>
      <c r="L1224" t="s">
        <v>22</v>
      </c>
      <c r="M1224" t="s">
        <v>211</v>
      </c>
    </row>
    <row r="1225" spans="1:13" x14ac:dyDescent="0.2">
      <c r="A1225" t="s">
        <v>1619</v>
      </c>
      <c r="B1225" s="2">
        <v>10018688</v>
      </c>
      <c r="C1225" s="2">
        <v>1130646705</v>
      </c>
      <c r="D1225" s="23" t="e">
        <f>VLOOKUP(C1225,consulPlanNegocio07042017!$A$2:$A$1141,1,FALSE)</f>
        <v>#N/A</v>
      </c>
      <c r="E1225" t="s">
        <v>2809</v>
      </c>
      <c r="F1225" s="2">
        <v>3106759383</v>
      </c>
      <c r="G1225" t="s">
        <v>333</v>
      </c>
      <c r="H1225" s="6">
        <f>VLOOKUP(G1225,'ID MUNICIPIO'!$E$2:$F$877,2,FALSE)</f>
        <v>17</v>
      </c>
      <c r="I1225" t="s">
        <v>2826</v>
      </c>
      <c r="J1225" t="s">
        <v>199</v>
      </c>
      <c r="K1225" s="6">
        <f>VLOOKUP(J1225,'ID MUNICIPIO'!$A$2:$H$867,8,FALSE)</f>
        <v>7</v>
      </c>
      <c r="L1225" t="s">
        <v>22</v>
      </c>
      <c r="M1225" t="s">
        <v>211</v>
      </c>
    </row>
    <row r="1226" spans="1:13" x14ac:dyDescent="0.2">
      <c r="A1226" t="s">
        <v>1620</v>
      </c>
      <c r="B1226" s="2">
        <v>10018689</v>
      </c>
      <c r="C1226" s="2">
        <v>13078221</v>
      </c>
      <c r="D1226" s="23" t="e">
        <f>VLOOKUP(C1226,consulPlanNegocio07042017!$A$2:$A$1141,1,FALSE)</f>
        <v>#N/A</v>
      </c>
      <c r="E1226" t="s">
        <v>2810</v>
      </c>
      <c r="F1226" s="2">
        <v>928353671</v>
      </c>
      <c r="G1226" t="s">
        <v>198</v>
      </c>
      <c r="H1226" s="6">
        <f>VLOOKUP(G1226,'ID MUNICIPIO'!$E$2:$F$877,2,FALSE)</f>
        <v>623</v>
      </c>
      <c r="I1226" t="s">
        <v>2826</v>
      </c>
      <c r="J1226" t="s">
        <v>199</v>
      </c>
      <c r="K1226" s="6">
        <f>VLOOKUP(J1226,'ID MUNICIPIO'!$A$2:$H$867,8,FALSE)</f>
        <v>7</v>
      </c>
      <c r="L1226" t="s">
        <v>22</v>
      </c>
      <c r="M1226" t="s">
        <v>211</v>
      </c>
    </row>
    <row r="1227" spans="1:13" hidden="1" x14ac:dyDescent="0.2">
      <c r="A1227" t="s">
        <v>1554</v>
      </c>
      <c r="B1227" s="2">
        <v>10018423</v>
      </c>
      <c r="C1227" s="2">
        <v>804012595</v>
      </c>
      <c r="D1227" s="23">
        <f>VLOOKUP(C1227,consulPlanNegocio07042017!$A$2:$A$1141,1,FALSE)</f>
        <v>804012595</v>
      </c>
      <c r="E1227" t="s">
        <v>2745</v>
      </c>
      <c r="F1227" s="2">
        <v>976420241</v>
      </c>
      <c r="G1227" t="s">
        <v>154</v>
      </c>
      <c r="H1227" s="6">
        <f>VLOOKUP(G1227,'ID MUNICIPIO'!$E$2:$F$867,2,FALSE)</f>
        <v>707</v>
      </c>
      <c r="I1227" t="s">
        <v>2826</v>
      </c>
      <c r="J1227" t="s">
        <v>6</v>
      </c>
      <c r="K1227" s="6">
        <f>VLOOKUP(J1227,'ID MUNICIPIO'!$A$2:$H$867,8,FALSE)</f>
        <v>8</v>
      </c>
      <c r="L1227" t="s">
        <v>22</v>
      </c>
      <c r="M1227" t="s">
        <v>8</v>
      </c>
    </row>
    <row r="1228" spans="1:13" x14ac:dyDescent="0.2">
      <c r="A1228" t="s">
        <v>1624</v>
      </c>
      <c r="B1228" s="2">
        <v>10018695</v>
      </c>
      <c r="C1228" s="2">
        <v>900500630</v>
      </c>
      <c r="D1228" s="23" t="e">
        <f>VLOOKUP(C1228,consulPlanNegocio07042017!$A$2:$A$1141,1,FALSE)</f>
        <v>#N/A</v>
      </c>
      <c r="E1228" t="s">
        <v>2814</v>
      </c>
      <c r="F1228" s="2">
        <v>928250370</v>
      </c>
      <c r="G1228" t="s">
        <v>201</v>
      </c>
      <c r="H1228" s="6">
        <f>VLOOKUP(G1228,'ID MUNICIPIO'!$E$2:$F$877,2,FALSE)</f>
        <v>621</v>
      </c>
      <c r="I1228" t="s">
        <v>2826</v>
      </c>
      <c r="J1228" t="s">
        <v>199</v>
      </c>
      <c r="K1228" s="6">
        <f>VLOOKUP(J1228,'ID MUNICIPIO'!$A$2:$H$867,8,FALSE)</f>
        <v>7</v>
      </c>
      <c r="L1228" t="s">
        <v>22</v>
      </c>
      <c r="M1228" t="s">
        <v>211</v>
      </c>
    </row>
    <row r="1229" spans="1:13" hidden="1" x14ac:dyDescent="0.2">
      <c r="A1229" t="s">
        <v>1556</v>
      </c>
      <c r="B1229" s="2">
        <v>10018443</v>
      </c>
      <c r="C1229" s="2">
        <v>802005634</v>
      </c>
      <c r="D1229" s="23" t="e">
        <f>VLOOKUP(C1229,consulPlanNegocio07042017!$A$2:$A$1141,1,FALSE)</f>
        <v>#N/A</v>
      </c>
      <c r="E1229" t="s">
        <v>2747</v>
      </c>
      <c r="F1229" s="2">
        <v>953511765</v>
      </c>
      <c r="G1229" t="s">
        <v>319</v>
      </c>
      <c r="H1229" s="6" t="e">
        <f>VLOOKUP(G1229,'ID MUNICIPIO'!$E$2:$F$877,2,FALSE)</f>
        <v>#N/A</v>
      </c>
      <c r="I1229" t="s">
        <v>2826</v>
      </c>
      <c r="J1229" t="s">
        <v>6</v>
      </c>
      <c r="K1229" s="6">
        <f>VLOOKUP(J1229,'ID MUNICIPIO'!$A$2:$H$867,8,FALSE)</f>
        <v>8</v>
      </c>
      <c r="L1229" t="s">
        <v>22</v>
      </c>
      <c r="M1229" t="s">
        <v>155</v>
      </c>
    </row>
    <row r="1230" spans="1:13" hidden="1" x14ac:dyDescent="0.2">
      <c r="A1230" t="s">
        <v>1557</v>
      </c>
      <c r="B1230" s="2">
        <v>10018455</v>
      </c>
      <c r="C1230" s="2">
        <v>900993175</v>
      </c>
      <c r="D1230" s="23" t="e">
        <f>VLOOKUP(C1230,consulPlanNegocio07042017!$A$2:$A$1141,1,FALSE)</f>
        <v>#N/A</v>
      </c>
      <c r="E1230" t="s">
        <v>2748</v>
      </c>
      <c r="F1230" s="2">
        <v>943071522</v>
      </c>
      <c r="G1230" t="s">
        <v>107</v>
      </c>
      <c r="H1230" s="6">
        <f>VLOOKUP(G1230,'ID MUNICIPIO'!$E$2:$F$877,2,FALSE)</f>
        <v>14</v>
      </c>
      <c r="I1230" t="s">
        <v>2826</v>
      </c>
      <c r="J1230" t="s">
        <v>14</v>
      </c>
      <c r="K1230" s="6">
        <f>VLOOKUP(J1230,'ID MUNICIPIO'!$A$2:$H$867,8,FALSE)</f>
        <v>1</v>
      </c>
      <c r="L1230" t="s">
        <v>22</v>
      </c>
      <c r="M1230" t="s">
        <v>16</v>
      </c>
    </row>
    <row r="1231" spans="1:13" hidden="1" x14ac:dyDescent="0.2">
      <c r="A1231" t="s">
        <v>1558</v>
      </c>
      <c r="B1231" s="2">
        <v>10018479</v>
      </c>
      <c r="C1231" s="2">
        <v>900769574</v>
      </c>
      <c r="D1231" s="23" t="e">
        <f>VLOOKUP(C1231,consulPlanNegocio07042017!$A$2:$A$1141,1,FALSE)</f>
        <v>#N/A</v>
      </c>
      <c r="E1231" t="s">
        <v>2749</v>
      </c>
      <c r="F1231" s="2">
        <v>954328120</v>
      </c>
      <c r="G1231" t="s">
        <v>149</v>
      </c>
      <c r="H1231" s="6">
        <f>VLOOKUP(G1231,'ID MUNICIPIO'!$E$2:$F$877,2,FALSE)</f>
        <v>859</v>
      </c>
      <c r="I1231" t="s">
        <v>2826</v>
      </c>
      <c r="J1231" t="s">
        <v>6</v>
      </c>
      <c r="K1231" s="6">
        <f>VLOOKUP(J1231,'ID MUNICIPIO'!$A$2:$H$867,8,FALSE)</f>
        <v>8</v>
      </c>
      <c r="L1231" t="s">
        <v>22</v>
      </c>
      <c r="M1231" t="s">
        <v>155</v>
      </c>
    </row>
    <row r="1232" spans="1:13" x14ac:dyDescent="0.2">
      <c r="A1232" t="s">
        <v>1631</v>
      </c>
      <c r="B1232" s="2">
        <v>10018712</v>
      </c>
      <c r="C1232" s="2">
        <v>817004980</v>
      </c>
      <c r="D1232" s="23" t="e">
        <f>VLOOKUP(C1232,consulPlanNegocio07042017!$A$2:$A$1141,1,FALSE)</f>
        <v>#N/A</v>
      </c>
      <c r="E1232" t="s">
        <v>2821</v>
      </c>
      <c r="F1232" s="2">
        <v>928232124</v>
      </c>
      <c r="G1232" t="s">
        <v>198</v>
      </c>
      <c r="H1232" s="6">
        <f>VLOOKUP(G1232,'ID MUNICIPIO'!$E$2:$F$877,2,FALSE)</f>
        <v>623</v>
      </c>
      <c r="I1232" t="s">
        <v>2826</v>
      </c>
      <c r="J1232" t="s">
        <v>199</v>
      </c>
      <c r="K1232" s="6">
        <f>VLOOKUP(J1232,'ID MUNICIPIO'!$A$2:$H$867,8,FALSE)</f>
        <v>7</v>
      </c>
      <c r="L1232" t="s">
        <v>22</v>
      </c>
      <c r="M1232" t="s">
        <v>211</v>
      </c>
    </row>
    <row r="1233" spans="1:13" x14ac:dyDescent="0.2">
      <c r="A1233" t="s">
        <v>1632</v>
      </c>
      <c r="B1233" s="2">
        <v>10018713</v>
      </c>
      <c r="C1233" s="2">
        <v>800213488</v>
      </c>
      <c r="D1233" s="23" t="e">
        <f>VLOOKUP(C1233,consulPlanNegocio07042017!$A$2:$A$1141,1,FALSE)</f>
        <v>#N/A</v>
      </c>
      <c r="E1233" t="s">
        <v>2822</v>
      </c>
      <c r="F1233" s="2">
        <v>3137974317</v>
      </c>
      <c r="G1233" t="s">
        <v>198</v>
      </c>
      <c r="H1233" s="6">
        <f>VLOOKUP(G1233,'ID MUNICIPIO'!$E$2:$F$877,2,FALSE)</f>
        <v>623</v>
      </c>
      <c r="I1233" t="s">
        <v>2826</v>
      </c>
      <c r="J1233" t="s">
        <v>199</v>
      </c>
      <c r="K1233" s="6">
        <f>VLOOKUP(J1233,'ID MUNICIPIO'!$A$2:$H$867,8,FALSE)</f>
        <v>7</v>
      </c>
      <c r="L1233" t="s">
        <v>22</v>
      </c>
      <c r="M1233" t="s">
        <v>211</v>
      </c>
    </row>
    <row r="1234" spans="1:13" x14ac:dyDescent="0.2">
      <c r="A1234" t="s">
        <v>1618</v>
      </c>
      <c r="B1234" s="2">
        <v>10018687</v>
      </c>
      <c r="C1234" s="2">
        <v>98370917</v>
      </c>
      <c r="D1234" s="23" t="e">
        <f>VLOOKUP(C1234,consulPlanNegocio07042017!$A$2:$A$1141,1,FALSE)</f>
        <v>#N/A</v>
      </c>
      <c r="E1234" t="s">
        <v>2808</v>
      </c>
      <c r="F1234" s="2">
        <v>3185573451</v>
      </c>
      <c r="G1234" t="s">
        <v>332</v>
      </c>
      <c r="H1234" s="6">
        <f>VLOOKUP(G1234,'ID MUNICIPIO'!$E$2:$F$877,2,FALSE)</f>
        <v>592</v>
      </c>
      <c r="I1234" t="s">
        <v>2826</v>
      </c>
      <c r="J1234" t="s">
        <v>204</v>
      </c>
      <c r="K1234" s="6">
        <f>VLOOKUP(J1234,'ID MUNICIPIO'!$A$2:$H$867,8,FALSE)</f>
        <v>6</v>
      </c>
      <c r="L1234" t="s">
        <v>83</v>
      </c>
      <c r="M1234" t="s">
        <v>200</v>
      </c>
    </row>
    <row r="1235" spans="1:13" x14ac:dyDescent="0.2">
      <c r="A1235" t="s">
        <v>1621</v>
      </c>
      <c r="B1235" s="2">
        <v>10018690</v>
      </c>
      <c r="C1235" s="2">
        <v>27160648</v>
      </c>
      <c r="D1235" s="23" t="e">
        <f>VLOOKUP(C1235,consulPlanNegocio07042017!$A$2:$A$1141,1,FALSE)</f>
        <v>#N/A</v>
      </c>
      <c r="E1235" t="s">
        <v>2811</v>
      </c>
      <c r="F1235" s="2">
        <v>3166868962</v>
      </c>
      <c r="G1235" t="s">
        <v>334</v>
      </c>
      <c r="H1235" s="6">
        <f>VLOOKUP(G1235,'ID MUNICIPIO'!$E$2:$F$877,2,FALSE)</f>
        <v>573</v>
      </c>
      <c r="I1235" t="s">
        <v>2826</v>
      </c>
      <c r="J1235" t="s">
        <v>204</v>
      </c>
      <c r="K1235" s="6">
        <f>VLOOKUP(J1235,'ID MUNICIPIO'!$A$2:$H$867,8,FALSE)</f>
        <v>6</v>
      </c>
      <c r="L1235" t="s">
        <v>4</v>
      </c>
      <c r="M1235" t="s">
        <v>200</v>
      </c>
    </row>
    <row r="1236" spans="1:13" x14ac:dyDescent="0.2">
      <c r="A1236" t="s">
        <v>1622</v>
      </c>
      <c r="B1236" s="2">
        <v>10018691</v>
      </c>
      <c r="C1236" s="2">
        <v>900562340</v>
      </c>
      <c r="D1236" s="23" t="e">
        <f>VLOOKUP(C1236,consulPlanNegocio07042017!$A$2:$A$1141,1,FALSE)</f>
        <v>#N/A</v>
      </c>
      <c r="E1236" t="s">
        <v>2812</v>
      </c>
      <c r="F1236" s="2">
        <v>927734053</v>
      </c>
      <c r="G1236" t="s">
        <v>291</v>
      </c>
      <c r="H1236" s="6">
        <f>VLOOKUP(G1236,'ID MUNICIPIO'!$E$2:$F$877,2,FALSE)</f>
        <v>595</v>
      </c>
      <c r="I1236" t="s">
        <v>2826</v>
      </c>
      <c r="J1236" t="s">
        <v>204</v>
      </c>
      <c r="K1236" s="6">
        <f>VLOOKUP(J1236,'ID MUNICIPIO'!$A$2:$H$867,8,FALSE)</f>
        <v>6</v>
      </c>
      <c r="L1236" t="s">
        <v>22</v>
      </c>
      <c r="M1236" t="s">
        <v>200</v>
      </c>
    </row>
    <row r="1237" spans="1:13" s="24" customFormat="1" x14ac:dyDescent="0.2">
      <c r="A1237" s="24" t="s">
        <v>1574</v>
      </c>
      <c r="B1237" s="25">
        <v>10018543</v>
      </c>
      <c r="C1237" s="25">
        <v>900015051</v>
      </c>
      <c r="D1237" s="24" t="e">
        <f>VLOOKUP(C1237,consulPlanNegocio07042017!$A$2:$A$1141,1,FALSE)</f>
        <v>#N/A</v>
      </c>
      <c r="E1237" s="24" t="s">
        <v>2765</v>
      </c>
      <c r="F1237" s="25">
        <v>922752727</v>
      </c>
      <c r="G1237" s="24" t="s">
        <v>217</v>
      </c>
      <c r="H1237" s="24">
        <f>VLOOKUP(G1237,'ID MUNICIPIO'!$E$2:$F$877,2,FALSE)</f>
        <v>482</v>
      </c>
      <c r="I1237" s="24" t="s">
        <v>2826</v>
      </c>
      <c r="J1237" s="24" t="s">
        <v>132</v>
      </c>
      <c r="K1237" s="24">
        <f>VLOOKUP(J1237,'ID MUNICIPIO'!$A$2:$H$867,8,FALSE)</f>
        <v>9</v>
      </c>
      <c r="L1237" s="24" t="s">
        <v>83</v>
      </c>
      <c r="M1237" s="24" t="s">
        <v>251</v>
      </c>
    </row>
    <row r="1238" spans="1:13" s="24" customFormat="1" x14ac:dyDescent="0.2">
      <c r="A1238" s="24" t="s">
        <v>1555</v>
      </c>
      <c r="B1238" s="25">
        <v>10018424</v>
      </c>
      <c r="C1238" s="25">
        <v>12203360</v>
      </c>
      <c r="D1238" s="24" t="e">
        <f>VLOOKUP(C1238,consulPlanNegocio07042017!$A$2:$A$1141,1,FALSE)</f>
        <v>#N/A</v>
      </c>
      <c r="E1238" s="24" t="s">
        <v>2746</v>
      </c>
      <c r="F1238" s="25">
        <v>3134015300</v>
      </c>
      <c r="G1238" s="24" t="s">
        <v>275</v>
      </c>
      <c r="H1238" s="24">
        <f>VLOOKUP(G1238,'ID MUNICIPIO'!$E$2:$F$877,2,FALSE)</f>
        <v>542</v>
      </c>
      <c r="I1238" s="24" t="s">
        <v>2826</v>
      </c>
      <c r="J1238" s="24" t="s">
        <v>17</v>
      </c>
      <c r="K1238" s="24">
        <f>VLOOKUP(J1238,'ID MUNICIPIO'!$A$2:$H$867,8,FALSE)</f>
        <v>5</v>
      </c>
      <c r="L1238" s="24" t="s">
        <v>7</v>
      </c>
      <c r="M1238" s="24" t="s">
        <v>18</v>
      </c>
    </row>
    <row r="1239" spans="1:13" s="24" customFormat="1" x14ac:dyDescent="0.2">
      <c r="A1239" s="24" t="s">
        <v>1560</v>
      </c>
      <c r="B1239" s="25">
        <v>10018492</v>
      </c>
      <c r="C1239" s="25">
        <v>25670441</v>
      </c>
      <c r="D1239" s="24" t="e">
        <f>VLOOKUP(C1239,consulPlanNegocio07042017!$A$2:$A$1141,1,FALSE)</f>
        <v>#N/A</v>
      </c>
      <c r="E1239" s="24" t="s">
        <v>2751</v>
      </c>
      <c r="F1239" s="25">
        <v>988363531</v>
      </c>
      <c r="G1239" s="24" t="s">
        <v>275</v>
      </c>
      <c r="H1239" s="24">
        <f>VLOOKUP(G1239,'ID MUNICIPIO'!$E$2:$F$877,2,FALSE)</f>
        <v>542</v>
      </c>
      <c r="I1239" s="24" t="s">
        <v>2826</v>
      </c>
      <c r="J1239" s="24" t="s">
        <v>17</v>
      </c>
      <c r="K1239" s="24">
        <f>VLOOKUP(J1239,'ID MUNICIPIO'!$A$2:$H$867,8,FALSE)</f>
        <v>5</v>
      </c>
      <c r="L1239" s="24" t="s">
        <v>22</v>
      </c>
      <c r="M1239" s="24" t="s">
        <v>18</v>
      </c>
    </row>
    <row r="1240" spans="1:13" hidden="1" x14ac:dyDescent="0.2">
      <c r="A1240" t="s">
        <v>1567</v>
      </c>
      <c r="B1240" s="2">
        <v>10018512</v>
      </c>
      <c r="C1240" s="2">
        <v>890929809</v>
      </c>
      <c r="D1240" s="23" t="e">
        <f>VLOOKUP(C1240,consulPlanNegocio07042017!$A$2:$A$1141,1,FALSE)</f>
        <v>#N/A</v>
      </c>
      <c r="E1240" t="s">
        <v>2758</v>
      </c>
      <c r="F1240" s="2">
        <v>944446590</v>
      </c>
      <c r="G1240" t="s">
        <v>122</v>
      </c>
      <c r="H1240" s="6">
        <f>VLOOKUP(G1240,'ID MUNICIPIO'!$E$2:$F$877,2,FALSE)</f>
        <v>93</v>
      </c>
      <c r="I1240" t="s">
        <v>2826</v>
      </c>
      <c r="J1240" t="s">
        <v>14</v>
      </c>
      <c r="K1240" s="6">
        <f>VLOOKUP(J1240,'ID MUNICIPIO'!$A$2:$H$867,8,FALSE)</f>
        <v>1</v>
      </c>
      <c r="L1240" t="s">
        <v>22</v>
      </c>
      <c r="M1240" t="s">
        <v>16</v>
      </c>
    </row>
    <row r="1241" spans="1:13" s="24" customFormat="1" x14ac:dyDescent="0.2">
      <c r="A1241" s="24" t="s">
        <v>1563</v>
      </c>
      <c r="B1241" s="25">
        <v>10018495</v>
      </c>
      <c r="C1241" s="25">
        <v>1075231225</v>
      </c>
      <c r="D1241" s="24" t="e">
        <f>VLOOKUP(C1241,consulPlanNegocio07042017!$A$2:$A$1141,1,FALSE)</f>
        <v>#N/A</v>
      </c>
      <c r="E1241" s="24" t="s">
        <v>2754</v>
      </c>
      <c r="F1241" s="25">
        <v>3154646278</v>
      </c>
      <c r="G1241" s="24" t="s">
        <v>275</v>
      </c>
      <c r="H1241" s="24">
        <f>VLOOKUP(G1241,'ID MUNICIPIO'!$E$2:$F$877,2,FALSE)</f>
        <v>542</v>
      </c>
      <c r="I1241" s="24" t="s">
        <v>2826</v>
      </c>
      <c r="J1241" s="24" t="s">
        <v>17</v>
      </c>
      <c r="K1241" s="24">
        <f>VLOOKUP(J1241,'ID MUNICIPIO'!$A$2:$H$867,8,FALSE)</f>
        <v>5</v>
      </c>
      <c r="L1241" s="24" t="s">
        <v>22</v>
      </c>
      <c r="M1241" s="24" t="s">
        <v>18</v>
      </c>
    </row>
    <row r="1242" spans="1:13" s="24" customFormat="1" x14ac:dyDescent="0.2">
      <c r="A1242" s="24" t="s">
        <v>1602</v>
      </c>
      <c r="B1242" s="25">
        <v>10018634</v>
      </c>
      <c r="C1242" s="25">
        <v>1080360345</v>
      </c>
      <c r="D1242" s="24" t="e">
        <f>VLOOKUP(C1242,consulPlanNegocio07042017!$A$2:$A$1141,1,FALSE)</f>
        <v>#N/A</v>
      </c>
      <c r="E1242" s="24" t="s">
        <v>2793</v>
      </c>
      <c r="F1242" s="25">
        <v>388362644</v>
      </c>
      <c r="G1242" s="24" t="s">
        <v>289</v>
      </c>
      <c r="H1242" s="24">
        <f>VLOOKUP(G1242,'ID MUNICIPIO'!$E$2:$F$877,2,FALSE)</f>
        <v>547</v>
      </c>
      <c r="I1242" s="24" t="s">
        <v>2826</v>
      </c>
      <c r="J1242" s="24" t="s">
        <v>17</v>
      </c>
      <c r="K1242" s="24">
        <f>VLOOKUP(J1242,'ID MUNICIPIO'!$A$2:$H$867,8,FALSE)</f>
        <v>5</v>
      </c>
      <c r="L1242" s="24" t="s">
        <v>58</v>
      </c>
      <c r="M1242" s="24" t="s">
        <v>18</v>
      </c>
    </row>
    <row r="1243" spans="1:13" s="24" customFormat="1" x14ac:dyDescent="0.2">
      <c r="A1243" s="24" t="s">
        <v>1606</v>
      </c>
      <c r="B1243" s="25">
        <v>10018648</v>
      </c>
      <c r="C1243" s="25">
        <v>26579084</v>
      </c>
      <c r="D1243" s="24" t="e">
        <f>VLOOKUP(C1243,consulPlanNegocio07042017!$A$2:$A$1141,1,FALSE)</f>
        <v>#N/A</v>
      </c>
      <c r="E1243" s="24" t="s">
        <v>2797</v>
      </c>
      <c r="F1243" s="25">
        <v>3208389358</v>
      </c>
      <c r="G1243" s="24" t="s">
        <v>275</v>
      </c>
      <c r="H1243" s="24">
        <f>VLOOKUP(G1243,'ID MUNICIPIO'!$E$2:$F$877,2,FALSE)</f>
        <v>542</v>
      </c>
      <c r="I1243" s="24" t="s">
        <v>2826</v>
      </c>
      <c r="J1243" s="24" t="s">
        <v>17</v>
      </c>
      <c r="K1243" s="24">
        <f>VLOOKUP(J1243,'ID MUNICIPIO'!$A$2:$H$867,8,FALSE)</f>
        <v>5</v>
      </c>
      <c r="L1243" s="24" t="s">
        <v>58</v>
      </c>
      <c r="M1243" s="24" t="s">
        <v>18</v>
      </c>
    </row>
    <row r="1244" spans="1:13" s="24" customFormat="1" x14ac:dyDescent="0.2">
      <c r="A1244" s="24" t="s">
        <v>1629</v>
      </c>
      <c r="B1244" s="25">
        <v>10018705</v>
      </c>
      <c r="C1244" s="25">
        <v>55067883</v>
      </c>
      <c r="D1244" s="24" t="e">
        <f>VLOOKUP(C1244,consulPlanNegocio07042017!$A$2:$A$1141,1,FALSE)</f>
        <v>#N/A</v>
      </c>
      <c r="E1244" s="24" t="s">
        <v>2819</v>
      </c>
      <c r="F1244" s="25">
        <v>3182803049</v>
      </c>
      <c r="G1244" s="24" t="s">
        <v>287</v>
      </c>
      <c r="H1244" s="24">
        <f>VLOOKUP(G1244,'ID MUNICIPIO'!$E$2:$F$877,2,FALSE)</f>
        <v>527</v>
      </c>
      <c r="I1244" s="24" t="s">
        <v>2826</v>
      </c>
      <c r="J1244" s="24" t="s">
        <v>17</v>
      </c>
      <c r="K1244" s="24">
        <f>VLOOKUP(J1244,'ID MUNICIPIO'!$A$2:$H$867,8,FALSE)</f>
        <v>5</v>
      </c>
      <c r="L1244" s="24" t="s">
        <v>22</v>
      </c>
      <c r="M1244" s="24" t="s">
        <v>18</v>
      </c>
    </row>
    <row r="1245" spans="1:13" x14ac:dyDescent="0.2">
      <c r="A1245" t="s">
        <v>365</v>
      </c>
      <c r="B1245" s="2">
        <v>10008760</v>
      </c>
      <c r="C1245" s="2">
        <v>114093580</v>
      </c>
      <c r="D1245" s="23" t="e">
        <f>VLOOKUP(C1245,consulPlanNegocio07042017!$A$2:$A$1141,1,FALSE)</f>
        <v>#N/A</v>
      </c>
      <c r="E1245" t="s">
        <v>1660</v>
      </c>
      <c r="F1245" s="2">
        <v>3214533032</v>
      </c>
      <c r="G1245" t="s">
        <v>30</v>
      </c>
      <c r="H1245" s="6">
        <f>VLOOKUP(G1245,'ID MUNICIPIO'!$E$2:$F$877,2,FALSE)</f>
        <v>377</v>
      </c>
      <c r="I1245" t="s">
        <v>2826</v>
      </c>
      <c r="J1245" t="s">
        <v>10</v>
      </c>
      <c r="K1245" s="6">
        <f>VLOOKUP(J1245,'ID MUNICIPIO'!$A$2:$H$867,8,FALSE)</f>
        <v>3</v>
      </c>
      <c r="L1245" t="s">
        <v>31</v>
      </c>
      <c r="M1245" t="s">
        <v>11</v>
      </c>
    </row>
    <row r="1246" spans="1:13" x14ac:dyDescent="0.2">
      <c r="A1246" t="s">
        <v>438</v>
      </c>
      <c r="B1246" s="2">
        <v>10009616</v>
      </c>
      <c r="C1246" s="2">
        <v>3220935</v>
      </c>
      <c r="D1246" s="23" t="e">
        <f>VLOOKUP(C1246,consulPlanNegocio07042017!$A$2:$A$1141,1,FALSE)</f>
        <v>#N/A</v>
      </c>
      <c r="E1246" t="s">
        <v>1733</v>
      </c>
      <c r="F1246" s="2">
        <v>918485059</v>
      </c>
      <c r="G1246" t="s">
        <v>82</v>
      </c>
      <c r="H1246" s="6">
        <f>VLOOKUP(G1246,'ID MUNICIPIO'!$E$2:$F$877,2,FALSE)</f>
        <v>332</v>
      </c>
      <c r="I1246" t="s">
        <v>2826</v>
      </c>
      <c r="J1246" t="s">
        <v>10</v>
      </c>
      <c r="K1246" s="6">
        <f>VLOOKUP(J1246,'ID MUNICIPIO'!$A$2:$H$867,8,FALSE)</f>
        <v>3</v>
      </c>
      <c r="L1246" t="s">
        <v>83</v>
      </c>
      <c r="M1246" t="s">
        <v>11</v>
      </c>
    </row>
    <row r="1247" spans="1:13" x14ac:dyDescent="0.2">
      <c r="A1247" t="s">
        <v>440</v>
      </c>
      <c r="B1247" s="2">
        <v>10009652</v>
      </c>
      <c r="C1247" s="2">
        <v>3235659</v>
      </c>
      <c r="D1247" s="23" t="e">
        <f>VLOOKUP(C1247,consulPlanNegocio07042017!$A$2:$A$1141,1,FALSE)</f>
        <v>#N/A</v>
      </c>
      <c r="E1247" t="s">
        <v>1735</v>
      </c>
      <c r="F1247" s="2">
        <v>918488048</v>
      </c>
      <c r="G1247" t="s">
        <v>64</v>
      </c>
      <c r="H1247" s="6">
        <f>VLOOKUP(G1247,'ID MUNICIPIO'!$E$2:$F$877,2,FALSE)</f>
        <v>409</v>
      </c>
      <c r="I1247" t="s">
        <v>2826</v>
      </c>
      <c r="J1247" t="s">
        <v>10</v>
      </c>
      <c r="K1247" s="6">
        <f>VLOOKUP(J1247,'ID MUNICIPIO'!$A$2:$H$867,8,FALSE)</f>
        <v>3</v>
      </c>
      <c r="L1247" t="s">
        <v>7</v>
      </c>
      <c r="M1247" t="s">
        <v>11</v>
      </c>
    </row>
    <row r="1248" spans="1:13" s="26" customFormat="1" x14ac:dyDescent="0.2">
      <c r="A1248" s="26" t="s">
        <v>962</v>
      </c>
      <c r="B1248" s="27">
        <v>10013172</v>
      </c>
      <c r="C1248" s="27">
        <v>10337754000</v>
      </c>
      <c r="D1248" s="26" t="e">
        <f>VLOOKUP(C1248,consulPlanNegocio07042017!$A$2:$A$1141,1,FALSE)</f>
        <v>#N/A</v>
      </c>
      <c r="E1248" s="26" t="s">
        <v>1745</v>
      </c>
      <c r="F1248" s="27">
        <v>917708548</v>
      </c>
      <c r="G1248" s="26" t="s">
        <v>19</v>
      </c>
      <c r="H1248" s="26">
        <f>VLOOKUP(G1248,'ID MUNICIPIO'!$E$2:$F$877,2,FALSE)</f>
        <v>312</v>
      </c>
      <c r="I1248" s="26" t="s">
        <v>2826</v>
      </c>
      <c r="J1248" s="26" t="s">
        <v>10</v>
      </c>
      <c r="K1248" s="26">
        <f>VLOOKUP(J1248,'ID MUNICIPIO'!$A$2:$H$867,8,FALSE)</f>
        <v>3</v>
      </c>
      <c r="L1248" s="26" t="s">
        <v>31</v>
      </c>
      <c r="M1248" s="26" t="s">
        <v>11</v>
      </c>
    </row>
    <row r="1249" spans="1:13" x14ac:dyDescent="0.2">
      <c r="A1249" t="s">
        <v>1512</v>
      </c>
      <c r="B1249" s="2">
        <v>10018216</v>
      </c>
      <c r="C1249" s="2">
        <v>900811570</v>
      </c>
      <c r="D1249" s="23" t="e">
        <f>VLOOKUP(C1249,consulPlanNegocio07042017!$A$2:$A$1141,1,FALSE)</f>
        <v>#N/A</v>
      </c>
      <c r="E1249" t="s">
        <v>2704</v>
      </c>
      <c r="F1249" s="2">
        <v>3124331410</v>
      </c>
      <c r="G1249" t="s">
        <v>37</v>
      </c>
      <c r="H1249" s="6">
        <f>VLOOKUP(G1249,'ID MUNICIPIO'!$E$2:$F$877,2,FALSE)</f>
        <v>318</v>
      </c>
      <c r="I1249" t="s">
        <v>2826</v>
      </c>
      <c r="J1249" t="s">
        <v>10</v>
      </c>
      <c r="K1249" s="6">
        <f>VLOOKUP(J1249,'ID MUNICIPIO'!$A$2:$H$867,8,FALSE)</f>
        <v>3</v>
      </c>
      <c r="L1249" t="s">
        <v>22</v>
      </c>
      <c r="M1249" t="s">
        <v>11</v>
      </c>
    </row>
    <row r="1250" spans="1:13" x14ac:dyDescent="0.2">
      <c r="A1250" t="s">
        <v>1547</v>
      </c>
      <c r="B1250" s="2">
        <v>10018350</v>
      </c>
      <c r="C1250" s="2">
        <v>35251076</v>
      </c>
      <c r="D1250" s="23" t="e">
        <f>VLOOKUP(C1250,consulPlanNegocio07042017!$A$2:$A$1141,1,FALSE)</f>
        <v>#N/A</v>
      </c>
      <c r="E1250" t="s">
        <v>2739</v>
      </c>
      <c r="F1250" s="2">
        <v>3134613851</v>
      </c>
      <c r="G1250" t="s">
        <v>130</v>
      </c>
      <c r="H1250" s="6">
        <f>VLOOKUP(G1250,'ID MUNICIPIO'!$E$2:$F$877,2,FALSE)</f>
        <v>314</v>
      </c>
      <c r="I1250" t="s">
        <v>2826</v>
      </c>
      <c r="J1250" t="s">
        <v>10</v>
      </c>
      <c r="K1250" s="6">
        <f>VLOOKUP(J1250,'ID MUNICIPIO'!$A$2:$H$867,8,FALSE)</f>
        <v>3</v>
      </c>
      <c r="L1250" t="s">
        <v>31</v>
      </c>
      <c r="M1250" t="s">
        <v>11</v>
      </c>
    </row>
    <row r="1251" spans="1:13" x14ac:dyDescent="0.2">
      <c r="A1251" t="s">
        <v>1561</v>
      </c>
      <c r="B1251" s="2">
        <v>10018493</v>
      </c>
      <c r="C1251" s="2">
        <v>891100296</v>
      </c>
      <c r="D1251" s="23" t="e">
        <f>VLOOKUP(C1251,consulPlanNegocio07042017!$A$2:$A$1141,1,FALSE)</f>
        <v>#N/A</v>
      </c>
      <c r="E1251" t="s">
        <v>2752</v>
      </c>
      <c r="F1251" s="2">
        <v>988721527</v>
      </c>
      <c r="G1251" t="s">
        <v>187</v>
      </c>
      <c r="H1251" s="6">
        <f>VLOOKUP(G1251,'ID MUNICIPIO'!$E$2:$F$877,2,FALSE)</f>
        <v>536</v>
      </c>
      <c r="I1251" t="s">
        <v>2826</v>
      </c>
      <c r="J1251" t="s">
        <v>17</v>
      </c>
      <c r="K1251" s="6">
        <f>VLOOKUP(J1251,'ID MUNICIPIO'!$A$2:$H$867,8,FALSE)</f>
        <v>5</v>
      </c>
      <c r="L1251" t="s">
        <v>22</v>
      </c>
      <c r="M1251" t="s">
        <v>196</v>
      </c>
    </row>
    <row r="1252" spans="1:13" x14ac:dyDescent="0.2">
      <c r="A1252" t="s">
        <v>1562</v>
      </c>
      <c r="B1252" s="2">
        <v>10018494</v>
      </c>
      <c r="C1252" s="2">
        <v>55115019</v>
      </c>
      <c r="D1252" s="23" t="e">
        <f>VLOOKUP(C1252,consulPlanNegocio07042017!$A$2:$A$1141,1,FALSE)</f>
        <v>#N/A</v>
      </c>
      <c r="E1252" t="s">
        <v>2753</v>
      </c>
      <c r="F1252" s="2">
        <v>988787193</v>
      </c>
      <c r="G1252" t="s">
        <v>320</v>
      </c>
      <c r="H1252" s="6">
        <f>VLOOKUP(G1252,'ID MUNICIPIO'!$E$2:$F$877,2,FALSE)</f>
        <v>266</v>
      </c>
      <c r="I1252" t="s">
        <v>2826</v>
      </c>
      <c r="J1252" t="s">
        <v>17</v>
      </c>
      <c r="K1252" s="6">
        <f>VLOOKUP(J1252,'ID MUNICIPIO'!$A$2:$H$867,8,FALSE)</f>
        <v>5</v>
      </c>
      <c r="L1252" t="s">
        <v>22</v>
      </c>
      <c r="M1252" t="s">
        <v>196</v>
      </c>
    </row>
    <row r="1253" spans="1:13" x14ac:dyDescent="0.2">
      <c r="A1253" t="s">
        <v>1566</v>
      </c>
      <c r="B1253" s="2">
        <v>10018508</v>
      </c>
      <c r="C1253" s="2">
        <v>800107664</v>
      </c>
      <c r="D1253" s="23" t="e">
        <f>VLOOKUP(C1253,consulPlanNegocio07042017!$A$2:$A$1141,1,FALSE)</f>
        <v>#N/A</v>
      </c>
      <c r="E1253" t="s">
        <v>2757</v>
      </c>
      <c r="F1253" s="2">
        <v>988390005</v>
      </c>
      <c r="G1253" t="s">
        <v>294</v>
      </c>
      <c r="H1253" s="6">
        <f>VLOOKUP(G1253,'ID MUNICIPIO'!$E$2:$F$877,2,FALSE)</f>
        <v>524</v>
      </c>
      <c r="I1253" t="s">
        <v>2826</v>
      </c>
      <c r="J1253" t="s">
        <v>17</v>
      </c>
      <c r="K1253" s="6">
        <f>VLOOKUP(J1253,'ID MUNICIPIO'!$A$2:$H$867,8,FALSE)</f>
        <v>5</v>
      </c>
      <c r="L1253" t="s">
        <v>22</v>
      </c>
      <c r="M1253" t="s">
        <v>196</v>
      </c>
    </row>
    <row r="1254" spans="1:13" x14ac:dyDescent="0.2">
      <c r="A1254" t="s">
        <v>1595</v>
      </c>
      <c r="B1254" s="2">
        <v>10018616</v>
      </c>
      <c r="C1254" s="2">
        <v>7691211</v>
      </c>
      <c r="D1254" s="23" t="e">
        <f>VLOOKUP(C1254,consulPlanNegocio07042017!$A$2:$A$1141,1,FALSE)</f>
        <v>#N/A</v>
      </c>
      <c r="E1254" t="s">
        <v>2786</v>
      </c>
      <c r="F1254" s="2">
        <v>3112953353</v>
      </c>
      <c r="G1254" t="s">
        <v>325</v>
      </c>
      <c r="H1254" s="6">
        <f>VLOOKUP(G1254,'ID MUNICIPIO'!$E$2:$F$877,2,FALSE)</f>
        <v>549</v>
      </c>
      <c r="I1254" t="s">
        <v>2826</v>
      </c>
      <c r="J1254" t="s">
        <v>17</v>
      </c>
      <c r="K1254" s="6">
        <f>VLOOKUP(J1254,'ID MUNICIPIO'!$A$2:$H$867,8,FALSE)</f>
        <v>5</v>
      </c>
      <c r="L1254" t="s">
        <v>31</v>
      </c>
      <c r="M1254" t="s">
        <v>196</v>
      </c>
    </row>
    <row r="1255" spans="1:13" x14ac:dyDescent="0.2">
      <c r="A1255" t="s">
        <v>1623</v>
      </c>
      <c r="B1255" s="2">
        <v>10018693</v>
      </c>
      <c r="C1255" s="2">
        <v>16526408</v>
      </c>
      <c r="D1255" s="23" t="e">
        <f>VLOOKUP(C1255,consulPlanNegocio07042017!$A$2:$A$1141,1,FALSE)</f>
        <v>#N/A</v>
      </c>
      <c r="E1255" t="s">
        <v>2813</v>
      </c>
      <c r="F1255" s="2">
        <v>948414164</v>
      </c>
      <c r="G1255" t="s">
        <v>53</v>
      </c>
      <c r="H1255" s="6">
        <f>VLOOKUP(G1255,'ID MUNICIPIO'!$E$2:$F$877,2,FALSE)</f>
        <v>7</v>
      </c>
      <c r="I1255" t="s">
        <v>2824</v>
      </c>
      <c r="J1255" t="s">
        <v>14</v>
      </c>
      <c r="K1255" s="6">
        <f>VLOOKUP(J1255,'ID MUNICIPIO'!$A$2:$H$867,8,FALSE)</f>
        <v>1</v>
      </c>
      <c r="L1255" t="s">
        <v>83</v>
      </c>
      <c r="M1255" t="s">
        <v>52</v>
      </c>
    </row>
    <row r="1256" spans="1:13" x14ac:dyDescent="0.2">
      <c r="A1256" t="s">
        <v>1625</v>
      </c>
      <c r="B1256" s="2">
        <v>10018698</v>
      </c>
      <c r="C1256" s="2">
        <v>890927535</v>
      </c>
      <c r="D1256" s="23" t="e">
        <f>VLOOKUP(C1256,consulPlanNegocio07042017!$A$2:$A$1141,1,FALSE)</f>
        <v>#N/A</v>
      </c>
      <c r="E1256" t="s">
        <v>2815</v>
      </c>
      <c r="F1256" s="2">
        <v>942322142</v>
      </c>
      <c r="G1256" t="s">
        <v>168</v>
      </c>
      <c r="H1256" s="6">
        <f>VLOOKUP(G1256,'ID MUNICIPIO'!$E$2:$F$877,2,FALSE)</f>
        <v>51</v>
      </c>
      <c r="I1256" t="s">
        <v>2826</v>
      </c>
      <c r="J1256" t="s">
        <v>14</v>
      </c>
      <c r="K1256" s="6">
        <f>VLOOKUP(J1256,'ID MUNICIPIO'!$A$2:$H$867,8,FALSE)</f>
        <v>1</v>
      </c>
      <c r="L1256" t="s">
        <v>83</v>
      </c>
      <c r="M1256" t="s">
        <v>52</v>
      </c>
    </row>
    <row r="1257" spans="1:13" x14ac:dyDescent="0.2">
      <c r="A1257" t="s">
        <v>353</v>
      </c>
      <c r="B1257" s="2">
        <v>10008497</v>
      </c>
      <c r="C1257" s="2">
        <v>1057464561</v>
      </c>
      <c r="D1257" s="23" t="e">
        <f>VLOOKUP(C1257,consulPlanNegocio07042017!$A$2:$A$1141,1,FALSE)</f>
        <v>#N/A</v>
      </c>
      <c r="E1257" t="s">
        <v>1648</v>
      </c>
      <c r="F1257" s="2">
        <v>3125018355</v>
      </c>
      <c r="G1257" t="s">
        <v>28</v>
      </c>
      <c r="H1257" s="6">
        <f>VLOOKUP(G1257,'ID MUNICIPIO'!$E$2:$F$877,2,FALSE)</f>
        <v>254</v>
      </c>
      <c r="I1257" t="s">
        <v>2827</v>
      </c>
      <c r="J1257" t="s">
        <v>12</v>
      </c>
      <c r="K1257" s="6">
        <f>VLOOKUP(J1257,'ID MUNICIPIO'!$A$2:$H$867,8,FALSE)</f>
        <v>2</v>
      </c>
      <c r="L1257" t="s">
        <v>7</v>
      </c>
      <c r="M1257" t="s">
        <v>13</v>
      </c>
    </row>
    <row r="1258" spans="1:13" x14ac:dyDescent="0.2">
      <c r="A1258" t="s">
        <v>484</v>
      </c>
      <c r="B1258" s="2">
        <v>10010191</v>
      </c>
      <c r="C1258" s="2">
        <v>4291168</v>
      </c>
      <c r="D1258" s="23" t="e">
        <f>VLOOKUP(C1258,consulPlanNegocio07042017!$A$2:$A$1141,1,FALSE)</f>
        <v>#N/A</v>
      </c>
      <c r="E1258" t="s">
        <v>1778</v>
      </c>
      <c r="F1258" s="2">
        <v>3112360438</v>
      </c>
      <c r="G1258" t="s">
        <v>40</v>
      </c>
      <c r="H1258" s="6">
        <f>VLOOKUP(G1258,'ID MUNICIPIO'!$E$2:$F$877,2,FALSE)</f>
        <v>299</v>
      </c>
      <c r="I1258" t="s">
        <v>2827</v>
      </c>
      <c r="J1258" t="s">
        <v>12</v>
      </c>
      <c r="K1258" s="6">
        <f>VLOOKUP(J1258,'ID MUNICIPIO'!$A$2:$H$867,8,FALSE)</f>
        <v>2</v>
      </c>
      <c r="L1258" t="s">
        <v>22</v>
      </c>
      <c r="M1258" t="s">
        <v>13</v>
      </c>
    </row>
    <row r="1259" spans="1:13" x14ac:dyDescent="0.2">
      <c r="A1259" t="s">
        <v>1507</v>
      </c>
      <c r="B1259" s="2">
        <v>10018159</v>
      </c>
      <c r="C1259" s="2">
        <v>24219287</v>
      </c>
      <c r="D1259" s="23" t="e">
        <f>VLOOKUP(C1259,consulPlanNegocio07042017!$A$2:$A$1141,1,FALSE)</f>
        <v>#N/A</v>
      </c>
      <c r="E1259" t="s">
        <v>1750</v>
      </c>
      <c r="F1259" s="2">
        <v>3118807769</v>
      </c>
      <c r="G1259" t="s">
        <v>77</v>
      </c>
      <c r="H1259" s="6">
        <f>VLOOKUP(G1259,'ID MUNICIPIO'!$E$2:$F$877,2,FALSE)</f>
        <v>300</v>
      </c>
      <c r="I1259" t="s">
        <v>2826</v>
      </c>
      <c r="J1259" t="s">
        <v>12</v>
      </c>
      <c r="K1259" s="6">
        <f>VLOOKUP(J1259,'ID MUNICIPIO'!$A$2:$H$867,8,FALSE)</f>
        <v>2</v>
      </c>
      <c r="L1259" t="s">
        <v>22</v>
      </c>
      <c r="M1259" t="s">
        <v>13</v>
      </c>
    </row>
    <row r="1260" spans="1:13" x14ac:dyDescent="0.2">
      <c r="A1260" t="s">
        <v>1571</v>
      </c>
      <c r="B1260" s="2">
        <v>10018535</v>
      </c>
      <c r="C1260" s="2">
        <v>46378391</v>
      </c>
      <c r="D1260" s="23" t="e">
        <f>VLOOKUP(C1260,consulPlanNegocio07042017!$A$2:$A$1141,1,FALSE)</f>
        <v>#N/A</v>
      </c>
      <c r="E1260" t="s">
        <v>2762</v>
      </c>
      <c r="F1260" s="2">
        <v>3125928605</v>
      </c>
      <c r="G1260" t="s">
        <v>24</v>
      </c>
      <c r="H1260" s="6">
        <f>VLOOKUP(G1260,'ID MUNICIPIO'!$E$2:$F$877,2,FALSE)</f>
        <v>182</v>
      </c>
      <c r="I1260" t="s">
        <v>2826</v>
      </c>
      <c r="J1260" t="s">
        <v>12</v>
      </c>
      <c r="K1260" s="6">
        <f>VLOOKUP(J1260,'ID MUNICIPIO'!$A$2:$H$867,8,FALSE)</f>
        <v>2</v>
      </c>
      <c r="L1260" t="s">
        <v>22</v>
      </c>
      <c r="M1260" t="s">
        <v>13</v>
      </c>
    </row>
    <row r="1261" spans="1:13" hidden="1" x14ac:dyDescent="0.2">
      <c r="A1261" t="s">
        <v>1588</v>
      </c>
      <c r="B1261" s="2">
        <v>10018578</v>
      </c>
      <c r="C1261" s="2">
        <v>91150589</v>
      </c>
      <c r="D1261" s="23">
        <f>VLOOKUP(C1261,consulPlanNegocio07042017!$A$2:$A$1141,1,FALSE)</f>
        <v>91150589</v>
      </c>
      <c r="E1261" t="s">
        <v>2779</v>
      </c>
      <c r="F1261" s="2">
        <v>976259228</v>
      </c>
      <c r="G1261" t="s">
        <v>324</v>
      </c>
      <c r="H1261" s="6">
        <f>VLOOKUP(G1261,'ID MUNICIPIO'!$E$2:$F$867,2,FALSE)</f>
        <v>25</v>
      </c>
      <c r="I1261" t="s">
        <v>2826</v>
      </c>
      <c r="J1261" t="s">
        <v>6</v>
      </c>
      <c r="K1261" s="6">
        <f>VLOOKUP(J1261,'ID MUNICIPIO'!$A$2:$H$867,8,FALSE)</f>
        <v>8</v>
      </c>
      <c r="L1261" t="s">
        <v>22</v>
      </c>
      <c r="M1261" t="s">
        <v>8</v>
      </c>
    </row>
    <row r="1262" spans="1:13" x14ac:dyDescent="0.2">
      <c r="A1262" t="s">
        <v>1587</v>
      </c>
      <c r="B1262" s="2">
        <v>10018577</v>
      </c>
      <c r="C1262" s="2">
        <v>74369542</v>
      </c>
      <c r="D1262" s="23" t="e">
        <f>VLOOKUP(C1262,consulPlanNegocio07042017!$A$2:$A$1141,1,FALSE)</f>
        <v>#N/A</v>
      </c>
      <c r="E1262" t="s">
        <v>2778</v>
      </c>
      <c r="F1262" s="2">
        <v>927605547</v>
      </c>
      <c r="G1262" t="s">
        <v>94</v>
      </c>
      <c r="H1262" s="6">
        <f>VLOOKUP(G1262,'ID MUNICIPIO'!$E$2:$F$877,2,FALSE)</f>
        <v>211</v>
      </c>
      <c r="I1262" t="s">
        <v>2826</v>
      </c>
      <c r="J1262" t="s">
        <v>12</v>
      </c>
      <c r="K1262" s="6">
        <f>VLOOKUP(J1262,'ID MUNICIPIO'!$A$2:$H$867,8,FALSE)</f>
        <v>2</v>
      </c>
      <c r="L1262" t="s">
        <v>22</v>
      </c>
      <c r="M1262" t="s">
        <v>13</v>
      </c>
    </row>
    <row r="1263" spans="1:13" x14ac:dyDescent="0.2">
      <c r="A1263" t="s">
        <v>1589</v>
      </c>
      <c r="B1263" s="2">
        <v>10018584</v>
      </c>
      <c r="C1263" s="2">
        <v>24179404</v>
      </c>
      <c r="D1263" s="23" t="e">
        <f>VLOOKUP(C1263,consulPlanNegocio07042017!$A$2:$A$1141,1,FALSE)</f>
        <v>#N/A</v>
      </c>
      <c r="E1263" t="s">
        <v>2780</v>
      </c>
      <c r="F1263" s="2">
        <v>3107873714</v>
      </c>
      <c r="G1263" t="s">
        <v>28</v>
      </c>
      <c r="H1263" s="6">
        <f>VLOOKUP(G1263,'ID MUNICIPIO'!$E$2:$F$877,2,FALSE)</f>
        <v>254</v>
      </c>
      <c r="I1263" t="s">
        <v>2826</v>
      </c>
      <c r="J1263" t="s">
        <v>12</v>
      </c>
      <c r="K1263" s="6">
        <f>VLOOKUP(J1263,'ID MUNICIPIO'!$A$2:$H$867,8,FALSE)</f>
        <v>2</v>
      </c>
      <c r="L1263" t="s">
        <v>7</v>
      </c>
      <c r="M1263" t="s">
        <v>13</v>
      </c>
    </row>
    <row r="1264" spans="1:13" x14ac:dyDescent="0.2">
      <c r="A1264" t="s">
        <v>1593</v>
      </c>
      <c r="B1264" s="2">
        <v>10018592</v>
      </c>
      <c r="C1264" s="2">
        <v>1056928413</v>
      </c>
      <c r="D1264" s="23" t="e">
        <f>VLOOKUP(C1264,consulPlanNegocio07042017!$A$2:$A$1141,1,FALSE)</f>
        <v>#N/A</v>
      </c>
      <c r="E1264" t="s">
        <v>2784</v>
      </c>
      <c r="F1264" s="2">
        <v>3115577652</v>
      </c>
      <c r="G1264" t="s">
        <v>161</v>
      </c>
      <c r="H1264" s="6">
        <f>VLOOKUP(G1264,'ID MUNICIPIO'!$E$2:$F$877,2,FALSE)</f>
        <v>290</v>
      </c>
      <c r="I1264" t="s">
        <v>2826</v>
      </c>
      <c r="J1264" t="s">
        <v>12</v>
      </c>
      <c r="K1264" s="6">
        <f>VLOOKUP(J1264,'ID MUNICIPIO'!$A$2:$H$867,8,FALSE)</f>
        <v>2</v>
      </c>
      <c r="L1264" t="s">
        <v>7</v>
      </c>
      <c r="M1264" t="s">
        <v>13</v>
      </c>
    </row>
    <row r="1265" spans="1:13" hidden="1" x14ac:dyDescent="0.2">
      <c r="A1265" t="s">
        <v>1592</v>
      </c>
      <c r="B1265" s="2">
        <v>10018591</v>
      </c>
      <c r="C1265" s="2">
        <v>900952493</v>
      </c>
      <c r="D1265" s="23" t="e">
        <f>VLOOKUP(C1265,consulPlanNegocio07042017!$A$2:$A$1141,1,FALSE)</f>
        <v>#N/A</v>
      </c>
      <c r="E1265" t="s">
        <v>2783</v>
      </c>
      <c r="F1265" s="2">
        <v>917434344</v>
      </c>
      <c r="G1265" t="s">
        <v>19</v>
      </c>
      <c r="H1265" s="6">
        <f>VLOOKUP(G1265,'ID MUNICIPIO'!$E$2:$F$877,2,FALSE)</f>
        <v>312</v>
      </c>
      <c r="I1265" t="s">
        <v>2824</v>
      </c>
      <c r="J1265" t="s">
        <v>48</v>
      </c>
      <c r="K1265" s="6" t="e">
        <f>VLOOKUP(J1265,'ID MUNICIPIO'!$A$2:$H$867,8,FALSE)</f>
        <v>#N/A</v>
      </c>
      <c r="L1265" t="s">
        <v>4</v>
      </c>
      <c r="M1265" t="s">
        <v>61</v>
      </c>
    </row>
    <row r="1266" spans="1:13" x14ac:dyDescent="0.2">
      <c r="A1266" t="s">
        <v>1605</v>
      </c>
      <c r="B1266" s="2">
        <v>10018647</v>
      </c>
      <c r="C1266" s="2">
        <v>7166934</v>
      </c>
      <c r="D1266" s="23" t="e">
        <f>VLOOKUP(C1266,consulPlanNegocio07042017!$A$2:$A$1141,1,FALSE)</f>
        <v>#N/A</v>
      </c>
      <c r="E1266" t="s">
        <v>2796</v>
      </c>
      <c r="F1266" s="2">
        <v>3132854087</v>
      </c>
      <c r="G1266" t="s">
        <v>88</v>
      </c>
      <c r="H1266" s="6">
        <f>VLOOKUP(G1266,'ID MUNICIPIO'!$E$2:$F$877,2,FALSE)</f>
        <v>272</v>
      </c>
      <c r="I1266" t="s">
        <v>2826</v>
      </c>
      <c r="J1266" t="s">
        <v>12</v>
      </c>
      <c r="K1266" s="6">
        <f>VLOOKUP(J1266,'ID MUNICIPIO'!$A$2:$H$867,8,FALSE)</f>
        <v>2</v>
      </c>
      <c r="L1266" t="s">
        <v>22</v>
      </c>
      <c r="M1266" t="s">
        <v>13</v>
      </c>
    </row>
    <row r="1267" spans="1:13" x14ac:dyDescent="0.2">
      <c r="A1267" t="s">
        <v>1627</v>
      </c>
      <c r="B1267" s="2">
        <v>10018703</v>
      </c>
      <c r="C1267" s="2">
        <v>901064892</v>
      </c>
      <c r="D1267" s="23" t="e">
        <f>VLOOKUP(C1267,consulPlanNegocio07042017!$A$2:$A$1141,1,FALSE)</f>
        <v>#N/A</v>
      </c>
      <c r="E1267" t="s">
        <v>2817</v>
      </c>
      <c r="F1267" s="2">
        <v>3107851488</v>
      </c>
      <c r="G1267" t="s">
        <v>98</v>
      </c>
      <c r="H1267" s="6">
        <f>VLOOKUP(G1267,'ID MUNICIPIO'!$E$2:$F$877,2,FALSE)</f>
        <v>259</v>
      </c>
      <c r="I1267" t="s">
        <v>2826</v>
      </c>
      <c r="J1267" t="s">
        <v>12</v>
      </c>
      <c r="K1267" s="6">
        <f>VLOOKUP(J1267,'ID MUNICIPIO'!$A$2:$H$867,8,FALSE)</f>
        <v>2</v>
      </c>
      <c r="L1267" t="s">
        <v>83</v>
      </c>
      <c r="M1267" t="s">
        <v>13</v>
      </c>
    </row>
    <row r="1268" spans="1:13" x14ac:dyDescent="0.2">
      <c r="A1268" t="s">
        <v>386</v>
      </c>
      <c r="B1268" s="2">
        <v>10008964</v>
      </c>
      <c r="C1268" s="2">
        <v>17073531</v>
      </c>
      <c r="D1268" s="23" t="e">
        <f>VLOOKUP(C1268,consulPlanNegocio07042017!$A$2:$A$1141,1,FALSE)</f>
        <v>#N/A</v>
      </c>
      <c r="E1268" t="s">
        <v>1681</v>
      </c>
      <c r="F1268" s="2">
        <v>912150830</v>
      </c>
      <c r="G1268" t="s">
        <v>19</v>
      </c>
      <c r="H1268" s="6">
        <f>VLOOKUP(G1268,'ID MUNICIPIO'!$E$2:$F$877,2,FALSE)</f>
        <v>312</v>
      </c>
      <c r="I1268" t="s">
        <v>2824</v>
      </c>
      <c r="J1268" t="s">
        <v>10</v>
      </c>
      <c r="K1268" s="6">
        <f>VLOOKUP(J1268,'ID MUNICIPIO'!$A$2:$H$867,8,FALSE)</f>
        <v>3</v>
      </c>
      <c r="L1268" t="s">
        <v>54</v>
      </c>
      <c r="M1268" t="s">
        <v>55</v>
      </c>
    </row>
    <row r="1269" spans="1:13" hidden="1" x14ac:dyDescent="0.2">
      <c r="A1269" t="s">
        <v>1596</v>
      </c>
      <c r="B1269" s="2">
        <v>10018617</v>
      </c>
      <c r="C1269" s="2">
        <v>800141770</v>
      </c>
      <c r="D1269" s="23" t="e">
        <f>VLOOKUP(C1269,consulPlanNegocio07042017!$A$2:$A$1141,1,FALSE)</f>
        <v>#N/A</v>
      </c>
      <c r="E1269" t="s">
        <v>2787</v>
      </c>
      <c r="F1269" s="2">
        <v>913171387</v>
      </c>
      <c r="G1269" t="s">
        <v>19</v>
      </c>
      <c r="H1269" s="6">
        <f>VLOOKUP(G1269,'ID MUNICIPIO'!$E$2:$F$877,2,FALSE)</f>
        <v>312</v>
      </c>
      <c r="I1269" t="s">
        <v>2826</v>
      </c>
      <c r="J1269" t="s">
        <v>10</v>
      </c>
      <c r="K1269" s="6">
        <f>VLOOKUP(J1269,'ID MUNICIPIO'!$A$2:$H$867,8,FALSE)</f>
        <v>3</v>
      </c>
      <c r="L1269" t="s">
        <v>31</v>
      </c>
      <c r="M1269" t="s">
        <v>104</v>
      </c>
    </row>
    <row r="1270" spans="1:13" hidden="1" x14ac:dyDescent="0.2">
      <c r="A1270" t="s">
        <v>1597</v>
      </c>
      <c r="B1270" s="2">
        <v>10018626</v>
      </c>
      <c r="C1270" s="2">
        <v>63436363</v>
      </c>
      <c r="D1270" s="23">
        <f>VLOOKUP(C1270,consulPlanNegocio07042017!$A$2:$A$1141,1,FALSE)</f>
        <v>63436363</v>
      </c>
      <c r="E1270" t="s">
        <v>2788</v>
      </c>
      <c r="F1270" s="2">
        <v>3124800065</v>
      </c>
      <c r="G1270" t="s">
        <v>326</v>
      </c>
      <c r="H1270" s="6">
        <f>VLOOKUP(G1270,'ID MUNICIPIO'!$E$2:$F$867,2,FALSE)</f>
        <v>782</v>
      </c>
      <c r="I1270" t="s">
        <v>2826</v>
      </c>
      <c r="J1270" t="s">
        <v>6</v>
      </c>
      <c r="K1270" s="6">
        <f>VLOOKUP(J1270,'ID MUNICIPIO'!$A$2:$H$867,8,FALSE)</f>
        <v>8</v>
      </c>
      <c r="L1270" t="s">
        <v>22</v>
      </c>
      <c r="M1270" t="s">
        <v>8</v>
      </c>
    </row>
    <row r="1271" spans="1:13" hidden="1" x14ac:dyDescent="0.2">
      <c r="A1271" t="s">
        <v>1598</v>
      </c>
      <c r="B1271" s="2">
        <v>10018629</v>
      </c>
      <c r="C1271" s="2">
        <v>63355792</v>
      </c>
      <c r="D1271" s="23">
        <f>VLOOKUP(C1271,consulPlanNegocio07042017!$A$2:$A$1141,1,FALSE)</f>
        <v>63355792</v>
      </c>
      <c r="E1271" t="s">
        <v>2789</v>
      </c>
      <c r="F1271" s="2">
        <v>3142148668</v>
      </c>
      <c r="G1271" t="s">
        <v>327</v>
      </c>
      <c r="H1271" s="6">
        <f>VLOOKUP(G1271,'ID MUNICIPIO'!$E$2:$F$867,2,FALSE)</f>
        <v>735</v>
      </c>
      <c r="I1271" t="s">
        <v>2826</v>
      </c>
      <c r="J1271" t="s">
        <v>6</v>
      </c>
      <c r="K1271" s="6">
        <f>VLOOKUP(J1271,'ID MUNICIPIO'!$A$2:$H$867,8,FALSE)</f>
        <v>8</v>
      </c>
      <c r="L1271" t="s">
        <v>31</v>
      </c>
      <c r="M1271" t="s">
        <v>8</v>
      </c>
    </row>
    <row r="1272" spans="1:13" hidden="1" x14ac:dyDescent="0.2">
      <c r="A1272" t="s">
        <v>1599</v>
      </c>
      <c r="B1272" s="2">
        <v>10018631</v>
      </c>
      <c r="C1272" s="2">
        <v>91288531</v>
      </c>
      <c r="D1272" s="23">
        <f>VLOOKUP(C1272,consulPlanNegocio07042017!$A$2:$A$1141,1,FALSE)</f>
        <v>91288531</v>
      </c>
      <c r="E1272" t="s">
        <v>2790</v>
      </c>
      <c r="F1272" s="2">
        <v>3142416953</v>
      </c>
      <c r="G1272" t="s">
        <v>327</v>
      </c>
      <c r="H1272" s="6">
        <f>VLOOKUP(G1272,'ID MUNICIPIO'!$E$2:$F$867,2,FALSE)</f>
        <v>735</v>
      </c>
      <c r="I1272" t="s">
        <v>2826</v>
      </c>
      <c r="J1272" t="s">
        <v>6</v>
      </c>
      <c r="K1272" s="6">
        <f>VLOOKUP(J1272,'ID MUNICIPIO'!$A$2:$H$867,8,FALSE)</f>
        <v>8</v>
      </c>
      <c r="L1272" t="s">
        <v>31</v>
      </c>
      <c r="M1272" t="s">
        <v>8</v>
      </c>
    </row>
    <row r="1273" spans="1:13" hidden="1" x14ac:dyDescent="0.2">
      <c r="A1273" t="s">
        <v>1600</v>
      </c>
      <c r="B1273" s="2">
        <v>10018632</v>
      </c>
      <c r="C1273" s="2">
        <v>91074758</v>
      </c>
      <c r="D1273" s="23">
        <f>VLOOKUP(C1273,consulPlanNegocio07042017!$A$2:$A$1141,1,FALSE)</f>
        <v>91074758</v>
      </c>
      <c r="E1273" t="s">
        <v>2791</v>
      </c>
      <c r="F1273" s="2">
        <v>3112613942</v>
      </c>
      <c r="G1273" t="s">
        <v>328</v>
      </c>
      <c r="H1273" s="6">
        <f>VLOOKUP(G1273,'ID MUNICIPIO'!$E$2:$F$867,2,FALSE)</f>
        <v>758</v>
      </c>
      <c r="I1273" t="s">
        <v>2826</v>
      </c>
      <c r="J1273" t="s">
        <v>6</v>
      </c>
      <c r="K1273" s="6">
        <f>VLOOKUP(J1273,'ID MUNICIPIO'!$A$2:$H$867,8,FALSE)</f>
        <v>8</v>
      </c>
      <c r="L1273" t="s">
        <v>22</v>
      </c>
      <c r="M1273" t="s">
        <v>8</v>
      </c>
    </row>
    <row r="1274" spans="1:13" hidden="1" x14ac:dyDescent="0.2">
      <c r="A1274" t="s">
        <v>1601</v>
      </c>
      <c r="B1274" s="2">
        <v>10018633</v>
      </c>
      <c r="C1274" s="2">
        <v>28162007</v>
      </c>
      <c r="D1274" s="23">
        <f>VLOOKUP(C1274,consulPlanNegocio07042017!$A$2:$A$1141,1,FALSE)</f>
        <v>28162007</v>
      </c>
      <c r="E1274" t="s">
        <v>2792</v>
      </c>
      <c r="F1274" s="2">
        <v>3174256515</v>
      </c>
      <c r="G1274" t="s">
        <v>327</v>
      </c>
      <c r="H1274" s="6">
        <f>VLOOKUP(G1274,'ID MUNICIPIO'!$E$2:$F$867,2,FALSE)</f>
        <v>735</v>
      </c>
      <c r="I1274" t="s">
        <v>2826</v>
      </c>
      <c r="J1274" t="s">
        <v>6</v>
      </c>
      <c r="K1274" s="6">
        <f>VLOOKUP(J1274,'ID MUNICIPIO'!$A$2:$H$867,8,FALSE)</f>
        <v>8</v>
      </c>
      <c r="L1274" t="s">
        <v>31</v>
      </c>
      <c r="M1274" t="s">
        <v>8</v>
      </c>
    </row>
    <row r="1275" spans="1:13" x14ac:dyDescent="0.2">
      <c r="A1275" t="s">
        <v>1524</v>
      </c>
      <c r="B1275" s="2">
        <v>10018280</v>
      </c>
      <c r="C1275" s="2">
        <v>830015579</v>
      </c>
      <c r="D1275" s="23" t="e">
        <f>VLOOKUP(C1275,consulPlanNegocio07042017!$A$2:$A$1141,1,FALSE)</f>
        <v>#N/A</v>
      </c>
      <c r="E1275" t="s">
        <v>2716</v>
      </c>
      <c r="F1275" s="2">
        <v>918941012</v>
      </c>
      <c r="G1275" t="s">
        <v>117</v>
      </c>
      <c r="H1275" s="6">
        <f>VLOOKUP(G1275,'ID MUNICIPIO'!$E$2:$F$877,2,FALSE)</f>
        <v>334</v>
      </c>
      <c r="I1275" t="s">
        <v>2824</v>
      </c>
      <c r="J1275" t="s">
        <v>10</v>
      </c>
      <c r="K1275" s="6">
        <f>VLOOKUP(J1275,'ID MUNICIPIO'!$A$2:$H$867,8,FALSE)</f>
        <v>3</v>
      </c>
      <c r="L1275" t="s">
        <v>22</v>
      </c>
      <c r="M1275" t="s">
        <v>55</v>
      </c>
    </row>
    <row r="1276" spans="1:13" x14ac:dyDescent="0.2">
      <c r="A1276" t="s">
        <v>1610</v>
      </c>
      <c r="B1276" s="2">
        <v>10018676</v>
      </c>
      <c r="C1276" s="2">
        <v>901044850</v>
      </c>
      <c r="D1276" s="23" t="e">
        <f>VLOOKUP(C1276,consulPlanNegocio07042017!$A$2:$A$1141,1,FALSE)</f>
        <v>#N/A</v>
      </c>
      <c r="E1276" t="s">
        <v>2800</v>
      </c>
      <c r="F1276" s="2">
        <v>912150830</v>
      </c>
      <c r="G1276" t="s">
        <v>19</v>
      </c>
      <c r="H1276" s="6">
        <f>VLOOKUP(G1276,'ID MUNICIPIO'!$E$2:$F$877,2,FALSE)</f>
        <v>312</v>
      </c>
      <c r="I1276" t="s">
        <v>2824</v>
      </c>
      <c r="J1276" t="s">
        <v>10</v>
      </c>
      <c r="K1276" s="6">
        <f>VLOOKUP(J1276,'ID MUNICIPIO'!$A$2:$H$867,8,FALSE)</f>
        <v>3</v>
      </c>
      <c r="L1276" t="s">
        <v>31</v>
      </c>
      <c r="M1276" t="s">
        <v>55</v>
      </c>
    </row>
    <row r="1277" spans="1:13" hidden="1" x14ac:dyDescent="0.2">
      <c r="A1277" t="s">
        <v>1604</v>
      </c>
      <c r="B1277" s="2">
        <v>10018645</v>
      </c>
      <c r="C1277" s="2">
        <v>5651045</v>
      </c>
      <c r="D1277" s="23">
        <f>VLOOKUP(C1277,consulPlanNegocio07042017!$A$2:$A$1141,1,FALSE)</f>
        <v>5651045</v>
      </c>
      <c r="E1277" t="s">
        <v>2795</v>
      </c>
      <c r="F1277" s="2">
        <v>976632612</v>
      </c>
      <c r="G1277" t="s">
        <v>327</v>
      </c>
      <c r="H1277" s="6">
        <f>VLOOKUP(G1277,'ID MUNICIPIO'!$E$2:$F$867,2,FALSE)</f>
        <v>735</v>
      </c>
      <c r="I1277" t="s">
        <v>2826</v>
      </c>
      <c r="J1277" t="s">
        <v>6</v>
      </c>
      <c r="K1277" s="6">
        <f>VLOOKUP(J1277,'ID MUNICIPIO'!$A$2:$H$867,8,FALSE)</f>
        <v>8</v>
      </c>
      <c r="L1277" t="s">
        <v>31</v>
      </c>
      <c r="M1277" t="s">
        <v>8</v>
      </c>
    </row>
    <row r="1278" spans="1:13" x14ac:dyDescent="0.2">
      <c r="A1278" t="s">
        <v>1611</v>
      </c>
      <c r="B1278" s="2">
        <v>10018677</v>
      </c>
      <c r="C1278" s="2">
        <v>79311564</v>
      </c>
      <c r="D1278" s="23" t="e">
        <f>VLOOKUP(C1278,consulPlanNegocio07042017!$A$2:$A$1141,1,FALSE)</f>
        <v>#N/A</v>
      </c>
      <c r="E1278" t="s">
        <v>2801</v>
      </c>
      <c r="F1278" s="2">
        <v>927280640</v>
      </c>
      <c r="G1278" t="s">
        <v>330</v>
      </c>
      <c r="H1278" s="6">
        <f>VLOOKUP(G1278,'ID MUNICIPIO'!$E$2:$F$877,2,FALSE)</f>
        <v>655</v>
      </c>
      <c r="I1278" t="s">
        <v>2826</v>
      </c>
      <c r="J1278" t="s">
        <v>204</v>
      </c>
      <c r="K1278" s="6">
        <f>VLOOKUP(J1278,'ID MUNICIPIO'!$A$2:$H$867,8,FALSE)</f>
        <v>6</v>
      </c>
      <c r="L1278" t="s">
        <v>22</v>
      </c>
      <c r="M1278" t="s">
        <v>331</v>
      </c>
    </row>
    <row r="1279" spans="1:13" x14ac:dyDescent="0.2">
      <c r="A1279" t="s">
        <v>1612</v>
      </c>
      <c r="B1279" s="2">
        <v>10018678</v>
      </c>
      <c r="C1279" s="2">
        <v>900230609</v>
      </c>
      <c r="D1279" s="23" t="e">
        <f>VLOOKUP(C1279,consulPlanNegocio07042017!$A$2:$A$1141,1,FALSE)</f>
        <v>#N/A</v>
      </c>
      <c r="E1279" t="s">
        <v>2802</v>
      </c>
      <c r="F1279" s="2">
        <v>927282409</v>
      </c>
      <c r="G1279" t="s">
        <v>330</v>
      </c>
      <c r="H1279" s="6">
        <f>VLOOKUP(G1279,'ID MUNICIPIO'!$E$2:$F$877,2,FALSE)</f>
        <v>655</v>
      </c>
      <c r="I1279" t="s">
        <v>2826</v>
      </c>
      <c r="J1279" t="s">
        <v>204</v>
      </c>
      <c r="K1279" s="6">
        <f>VLOOKUP(J1279,'ID MUNICIPIO'!$A$2:$H$867,8,FALSE)</f>
        <v>6</v>
      </c>
      <c r="L1279" t="s">
        <v>22</v>
      </c>
      <c r="M1279" t="s">
        <v>331</v>
      </c>
    </row>
    <row r="1280" spans="1:13" hidden="1" x14ac:dyDescent="0.2">
      <c r="A1280" t="s">
        <v>1607</v>
      </c>
      <c r="B1280" s="2">
        <v>10018668</v>
      </c>
      <c r="C1280" s="2">
        <v>37897515</v>
      </c>
      <c r="D1280" s="23">
        <f>VLOOKUP(C1280,consulPlanNegocio07042017!$A$2:$A$1141,1,FALSE)</f>
        <v>37897515</v>
      </c>
      <c r="E1280" t="s">
        <v>2798</v>
      </c>
      <c r="F1280" s="2">
        <v>977268851</v>
      </c>
      <c r="G1280" t="s">
        <v>329</v>
      </c>
      <c r="H1280" s="6">
        <f>VLOOKUP(G1280,'ID MUNICIPIO'!$E$2:$F$867,2,FALSE)</f>
        <v>781</v>
      </c>
      <c r="I1280" t="s">
        <v>2826</v>
      </c>
      <c r="J1280" t="s">
        <v>6</v>
      </c>
      <c r="K1280" s="6">
        <f>VLOOKUP(J1280,'ID MUNICIPIO'!$A$2:$H$867,8,FALSE)</f>
        <v>8</v>
      </c>
      <c r="L1280" t="s">
        <v>22</v>
      </c>
      <c r="M1280" t="s">
        <v>8</v>
      </c>
    </row>
    <row r="1281" spans="1:13" hidden="1" x14ac:dyDescent="0.2">
      <c r="A1281" t="s">
        <v>1608</v>
      </c>
      <c r="B1281" s="2">
        <v>10018669</v>
      </c>
      <c r="C1281" s="2">
        <v>91070753</v>
      </c>
      <c r="D1281" s="23">
        <f>VLOOKUP(C1281,consulPlanNegocio07042017!$A$2:$A$1141,1,FALSE)</f>
        <v>91070753</v>
      </c>
      <c r="E1281" t="s">
        <v>2799</v>
      </c>
      <c r="F1281" s="2">
        <v>976330764</v>
      </c>
      <c r="G1281" t="s">
        <v>154</v>
      </c>
      <c r="H1281" s="6">
        <f>VLOOKUP(G1281,'ID MUNICIPIO'!$E$2:$F$867,2,FALSE)</f>
        <v>707</v>
      </c>
      <c r="I1281" t="s">
        <v>2826</v>
      </c>
      <c r="J1281" t="s">
        <v>6</v>
      </c>
      <c r="K1281" s="6">
        <f>VLOOKUP(J1281,'ID MUNICIPIO'!$A$2:$H$867,8,FALSE)</f>
        <v>8</v>
      </c>
      <c r="L1281" t="s">
        <v>22</v>
      </c>
      <c r="M1281" t="s">
        <v>8</v>
      </c>
    </row>
    <row r="1282" spans="1:13" x14ac:dyDescent="0.2">
      <c r="A1282" t="s">
        <v>1614</v>
      </c>
      <c r="B1282" s="2">
        <v>10018681</v>
      </c>
      <c r="C1282" s="2">
        <v>27460848</v>
      </c>
      <c r="D1282" s="23" t="e">
        <f>VLOOKUP(C1282,consulPlanNegocio07042017!$A$2:$A$1141,1,FALSE)</f>
        <v>#N/A</v>
      </c>
      <c r="E1282" t="s">
        <v>2804</v>
      </c>
      <c r="F1282" s="2">
        <v>927752361</v>
      </c>
      <c r="G1282" t="s">
        <v>330</v>
      </c>
      <c r="H1282" s="6">
        <f>VLOOKUP(G1282,'ID MUNICIPIO'!$E$2:$F$877,2,FALSE)</f>
        <v>655</v>
      </c>
      <c r="I1282" t="s">
        <v>2826</v>
      </c>
      <c r="J1282" t="s">
        <v>204</v>
      </c>
      <c r="K1282" s="6">
        <f>VLOOKUP(J1282,'ID MUNICIPIO'!$A$2:$H$867,8,FALSE)</f>
        <v>6</v>
      </c>
      <c r="L1282" t="s">
        <v>22</v>
      </c>
      <c r="M1282" t="s">
        <v>331</v>
      </c>
    </row>
    <row r="1283" spans="1:13" x14ac:dyDescent="0.2">
      <c r="A1283" t="s">
        <v>957</v>
      </c>
      <c r="B1283" s="2">
        <v>10013107</v>
      </c>
      <c r="C1283" s="2">
        <v>43421092</v>
      </c>
      <c r="D1283" s="23" t="e">
        <f>VLOOKUP(C1283,consulPlanNegocio07042017!$A$2:$A$1141,1,FALSE)</f>
        <v>#N/A</v>
      </c>
      <c r="E1283" t="s">
        <v>2181</v>
      </c>
      <c r="F1283" s="2">
        <v>945615883</v>
      </c>
      <c r="G1283" t="s">
        <v>124</v>
      </c>
      <c r="H1283" s="6">
        <f>VLOOKUP(G1283,'ID MUNICIPIO'!$E$2:$F$877,2,FALSE)</f>
        <v>123</v>
      </c>
      <c r="I1283" t="s">
        <v>2826</v>
      </c>
      <c r="J1283" t="s">
        <v>14</v>
      </c>
      <c r="K1283" s="6">
        <f>VLOOKUP(J1283,'ID MUNICIPIO'!$A$2:$H$867,8,FALSE)</f>
        <v>1</v>
      </c>
      <c r="L1283" t="s">
        <v>22</v>
      </c>
      <c r="M1283" t="s">
        <v>23</v>
      </c>
    </row>
    <row r="1284" spans="1:13" x14ac:dyDescent="0.2">
      <c r="A1284" t="s">
        <v>1001</v>
      </c>
      <c r="B1284" s="2">
        <v>10013559</v>
      </c>
      <c r="C1284" s="2">
        <v>900623156</v>
      </c>
      <c r="D1284" s="23" t="e">
        <f>VLOOKUP(C1284,consulPlanNegocio07042017!$A$2:$A$1141,1,FALSE)</f>
        <v>#N/A</v>
      </c>
      <c r="E1284" t="s">
        <v>2223</v>
      </c>
      <c r="F1284" s="2">
        <v>3127732088</v>
      </c>
      <c r="G1284" t="s">
        <v>47</v>
      </c>
      <c r="H1284" s="6">
        <f>VLOOKUP(G1284,'ID MUNICIPIO'!$E$2:$F$877,2,FALSE)</f>
        <v>77</v>
      </c>
      <c r="I1284" t="s">
        <v>2826</v>
      </c>
      <c r="J1284" t="s">
        <v>14</v>
      </c>
      <c r="K1284" s="6">
        <f>VLOOKUP(J1284,'ID MUNICIPIO'!$A$2:$H$867,8,FALSE)</f>
        <v>1</v>
      </c>
      <c r="L1284" t="s">
        <v>7</v>
      </c>
      <c r="M1284" t="s">
        <v>23</v>
      </c>
    </row>
    <row r="1285" spans="1:13" x14ac:dyDescent="0.2">
      <c r="A1285" t="s">
        <v>1535</v>
      </c>
      <c r="B1285" s="2">
        <v>10018304</v>
      </c>
      <c r="C1285" s="2">
        <v>900978223</v>
      </c>
      <c r="D1285" s="23" t="e">
        <f>VLOOKUP(C1285,consulPlanNegocio07042017!$A$2:$A$1141,1,FALSE)</f>
        <v>#N/A</v>
      </c>
      <c r="E1285" t="s">
        <v>2727</v>
      </c>
      <c r="F1285" s="2">
        <v>3104055379</v>
      </c>
      <c r="G1285" t="s">
        <v>50</v>
      </c>
      <c r="H1285" s="6">
        <f>VLOOKUP(G1285,'ID MUNICIPIO'!$E$2:$F$877,2,FALSE)</f>
        <v>68</v>
      </c>
      <c r="I1285" t="s">
        <v>2826</v>
      </c>
      <c r="J1285" t="s">
        <v>14</v>
      </c>
      <c r="K1285" s="6">
        <f>VLOOKUP(J1285,'ID MUNICIPIO'!$A$2:$H$867,8,FALSE)</f>
        <v>1</v>
      </c>
      <c r="L1285" t="s">
        <v>31</v>
      </c>
      <c r="M1285" t="s">
        <v>23</v>
      </c>
    </row>
    <row r="1286" spans="1:13" x14ac:dyDescent="0.2">
      <c r="A1286" t="s">
        <v>1609</v>
      </c>
      <c r="B1286" s="2">
        <v>10018671</v>
      </c>
      <c r="C1286" s="2">
        <v>70830337</v>
      </c>
      <c r="D1286" s="23" t="e">
        <f>VLOOKUP(C1286,consulPlanNegocio07042017!$A$2:$A$1141,1,FALSE)</f>
        <v>#N/A</v>
      </c>
      <c r="E1286" t="s">
        <v>1644</v>
      </c>
      <c r="F1286" s="2">
        <v>945450170</v>
      </c>
      <c r="G1286" t="s">
        <v>21</v>
      </c>
      <c r="H1286" s="6">
        <f>VLOOKUP(G1286,'ID MUNICIPIO'!$E$2:$F$877,2,FALSE)</f>
        <v>89</v>
      </c>
      <c r="I1286" t="s">
        <v>2826</v>
      </c>
      <c r="J1286" t="s">
        <v>14</v>
      </c>
      <c r="K1286" s="6">
        <f>VLOOKUP(J1286,'ID MUNICIPIO'!$A$2:$H$867,8,FALSE)</f>
        <v>1</v>
      </c>
      <c r="L1286" t="s">
        <v>31</v>
      </c>
      <c r="M1286" t="s">
        <v>23</v>
      </c>
    </row>
    <row r="1287" spans="1:13" x14ac:dyDescent="0.2">
      <c r="A1287" t="s">
        <v>1494</v>
      </c>
      <c r="B1287" s="2">
        <v>10018094</v>
      </c>
      <c r="C1287" s="2">
        <v>901003315</v>
      </c>
      <c r="D1287" s="23" t="e">
        <f>VLOOKUP(C1287,consulPlanNegocio07042017!$A$2:$A$1141,1,FALSE)</f>
        <v>#N/A</v>
      </c>
      <c r="E1287" t="s">
        <v>2687</v>
      </c>
      <c r="F1287" s="2">
        <v>945531771</v>
      </c>
      <c r="G1287" t="s">
        <v>47</v>
      </c>
      <c r="H1287" s="6">
        <f>VLOOKUP(G1287,'ID MUNICIPIO'!$E$2:$F$877,2,FALSE)</f>
        <v>77</v>
      </c>
      <c r="I1287" t="s">
        <v>2826</v>
      </c>
      <c r="J1287" t="s">
        <v>14</v>
      </c>
      <c r="K1287" s="6">
        <f>VLOOKUP(J1287,'ID MUNICIPIO'!$A$2:$H$867,8,FALSE)</f>
        <v>1</v>
      </c>
      <c r="L1287" t="s">
        <v>22</v>
      </c>
      <c r="M1287" t="s">
        <v>15</v>
      </c>
    </row>
    <row r="1288" spans="1:13" hidden="1" x14ac:dyDescent="0.2">
      <c r="A1288" t="s">
        <v>1615</v>
      </c>
      <c r="B1288" s="2">
        <v>10018682</v>
      </c>
      <c r="C1288" s="2">
        <v>91299798</v>
      </c>
      <c r="D1288" s="23">
        <f>VLOOKUP(C1288,consulPlanNegocio07042017!$A$2:$A$1141,1,FALSE)</f>
        <v>91299798</v>
      </c>
      <c r="E1288" t="s">
        <v>2805</v>
      </c>
      <c r="F1288" s="2">
        <v>976841319</v>
      </c>
      <c r="G1288" t="s">
        <v>305</v>
      </c>
      <c r="H1288" s="6">
        <f>VLOOKUP(G1288,'ID MUNICIPIO'!$E$2:$F$867,2,FALSE)</f>
        <v>746</v>
      </c>
      <c r="I1288" t="s">
        <v>2826</v>
      </c>
      <c r="J1288" t="s">
        <v>6</v>
      </c>
      <c r="K1288" s="6">
        <f>VLOOKUP(J1288,'ID MUNICIPIO'!$A$2:$H$867,8,FALSE)</f>
        <v>8</v>
      </c>
      <c r="L1288" t="s">
        <v>22</v>
      </c>
      <c r="M1288" t="s">
        <v>8</v>
      </c>
    </row>
    <row r="1289" spans="1:13" x14ac:dyDescent="0.2">
      <c r="A1289" t="s">
        <v>1568</v>
      </c>
      <c r="B1289" s="2">
        <v>10018518</v>
      </c>
      <c r="C1289" t="s">
        <v>321</v>
      </c>
      <c r="D1289" s="23" t="e">
        <f>VLOOKUP(C1289,consulPlanNegocio07042017!$A$2:$A$1141,1,FALSE)</f>
        <v>#N/A</v>
      </c>
      <c r="E1289" t="s">
        <v>2759</v>
      </c>
      <c r="F1289" s="2">
        <v>945434807</v>
      </c>
      <c r="G1289" t="s">
        <v>103</v>
      </c>
      <c r="H1289" s="6">
        <f>VLOOKUP(G1289,'ID MUNICIPIO'!$E$2:$F$877,2,FALSE)</f>
        <v>39</v>
      </c>
      <c r="I1289" t="s">
        <v>2826</v>
      </c>
      <c r="J1289" t="s">
        <v>14</v>
      </c>
      <c r="K1289" s="6">
        <f>VLOOKUP(J1289,'ID MUNICIPIO'!$A$2:$H$867,8,FALSE)</f>
        <v>1</v>
      </c>
      <c r="L1289" t="s">
        <v>31</v>
      </c>
      <c r="M1289" t="s">
        <v>15</v>
      </c>
    </row>
    <row r="1290" spans="1:13" x14ac:dyDescent="0.2">
      <c r="A1290" t="s">
        <v>392</v>
      </c>
      <c r="B1290" s="2">
        <v>10009044</v>
      </c>
      <c r="C1290" s="2">
        <v>193365</v>
      </c>
      <c r="D1290" s="23" t="e">
        <f>VLOOKUP(C1290,consulPlanNegocio07042017!$A$2:$A$1141,1,FALSE)</f>
        <v>#N/A</v>
      </c>
      <c r="E1290" t="s">
        <v>1687</v>
      </c>
      <c r="F1290" s="2">
        <v>3108837299</v>
      </c>
      <c r="G1290" t="s">
        <v>19</v>
      </c>
      <c r="H1290" s="6">
        <f>VLOOKUP(G1290,'ID MUNICIPIO'!$E$2:$F$877,2,FALSE)</f>
        <v>312</v>
      </c>
      <c r="I1290" t="s">
        <v>2827</v>
      </c>
      <c r="J1290" t="s">
        <v>10</v>
      </c>
      <c r="K1290" s="6">
        <f>VLOOKUP(J1290,'ID MUNICIPIO'!$A$2:$H$867,8,FALSE)</f>
        <v>3</v>
      </c>
      <c r="L1290" t="s">
        <v>22</v>
      </c>
      <c r="M1290" t="s">
        <v>20</v>
      </c>
    </row>
    <row r="1291" spans="1:13" x14ac:dyDescent="0.2">
      <c r="A1291" t="s">
        <v>620</v>
      </c>
      <c r="B1291" s="2">
        <v>10011260</v>
      </c>
      <c r="C1291" s="2">
        <v>800208785</v>
      </c>
      <c r="D1291" s="23" t="e">
        <f>VLOOKUP(C1291,consulPlanNegocio07042017!$A$2:$A$1141,1,FALSE)</f>
        <v>#N/A</v>
      </c>
      <c r="E1291" t="s">
        <v>1899</v>
      </c>
      <c r="F1291" s="2">
        <v>917247700</v>
      </c>
      <c r="G1291" t="s">
        <v>19</v>
      </c>
      <c r="H1291" s="6">
        <f>VLOOKUP(G1291,'ID MUNICIPIO'!$E$2:$F$877,2,FALSE)</f>
        <v>312</v>
      </c>
      <c r="I1291" t="s">
        <v>2826</v>
      </c>
      <c r="J1291" t="s">
        <v>10</v>
      </c>
      <c r="K1291" s="6">
        <f>VLOOKUP(J1291,'ID MUNICIPIO'!$A$2:$H$867,8,FALSE)</f>
        <v>3</v>
      </c>
      <c r="L1291" t="s">
        <v>58</v>
      </c>
      <c r="M1291" t="s">
        <v>20</v>
      </c>
    </row>
    <row r="1292" spans="1:13" x14ac:dyDescent="0.2">
      <c r="A1292" t="s">
        <v>1528</v>
      </c>
      <c r="B1292" s="2">
        <v>10018294</v>
      </c>
      <c r="C1292" s="2">
        <v>80403551</v>
      </c>
      <c r="D1292" s="23" t="e">
        <f>VLOOKUP(C1292,consulPlanNegocio07042017!$A$2:$A$1141,1,FALSE)</f>
        <v>#N/A</v>
      </c>
      <c r="E1292" t="s">
        <v>2720</v>
      </c>
      <c r="F1292" s="2">
        <v>3118357819</v>
      </c>
      <c r="G1292" t="s">
        <v>314</v>
      </c>
      <c r="H1292" s="6">
        <f>VLOOKUP(G1292,'ID MUNICIPIO'!$E$2:$F$877,2,FALSE)</f>
        <v>408</v>
      </c>
      <c r="I1292" t="s">
        <v>2826</v>
      </c>
      <c r="J1292" t="s">
        <v>10</v>
      </c>
      <c r="K1292" s="6">
        <f>VLOOKUP(J1292,'ID MUNICIPIO'!$A$2:$H$867,8,FALSE)</f>
        <v>3</v>
      </c>
      <c r="L1292" t="s">
        <v>31</v>
      </c>
      <c r="M1292" t="s">
        <v>20</v>
      </c>
    </row>
    <row r="1293" spans="1:13" x14ac:dyDescent="0.2">
      <c r="A1293" t="s">
        <v>1533</v>
      </c>
      <c r="B1293" s="2">
        <v>10018301</v>
      </c>
      <c r="C1293" s="2">
        <v>79744947</v>
      </c>
      <c r="D1293" s="23" t="e">
        <f>VLOOKUP(C1293,consulPlanNegocio07042017!$A$2:$A$1141,1,FALSE)</f>
        <v>#N/A</v>
      </c>
      <c r="E1293" t="s">
        <v>2725</v>
      </c>
      <c r="F1293" s="2">
        <v>3134009270</v>
      </c>
      <c r="G1293" t="s">
        <v>67</v>
      </c>
      <c r="H1293" s="6">
        <f>VLOOKUP(G1293,'ID MUNICIPIO'!$E$2:$F$877,2,FALSE)</f>
        <v>360</v>
      </c>
      <c r="I1293" t="s">
        <v>2826</v>
      </c>
      <c r="J1293" t="s">
        <v>10</v>
      </c>
      <c r="K1293" s="6">
        <f>VLOOKUP(J1293,'ID MUNICIPIO'!$A$2:$H$867,8,FALSE)</f>
        <v>3</v>
      </c>
      <c r="L1293" t="s">
        <v>31</v>
      </c>
      <c r="M1293" t="s">
        <v>20</v>
      </c>
    </row>
    <row r="1294" spans="1:13" x14ac:dyDescent="0.2">
      <c r="A1294" t="s">
        <v>1575</v>
      </c>
      <c r="B1294" s="2">
        <v>10018544</v>
      </c>
      <c r="C1294" s="2">
        <v>832005340</v>
      </c>
      <c r="D1294" s="23" t="e">
        <f>VLOOKUP(C1294,consulPlanNegocio07042017!$A$2:$A$1141,1,FALSE)</f>
        <v>#N/A</v>
      </c>
      <c r="E1294" t="s">
        <v>2766</v>
      </c>
      <c r="F1294" s="2">
        <v>918892346</v>
      </c>
      <c r="G1294" t="s">
        <v>314</v>
      </c>
      <c r="H1294" s="6">
        <f>VLOOKUP(G1294,'ID MUNICIPIO'!$E$2:$F$877,2,FALSE)</f>
        <v>408</v>
      </c>
      <c r="I1294" t="s">
        <v>2826</v>
      </c>
      <c r="J1294" t="s">
        <v>10</v>
      </c>
      <c r="K1294" s="6">
        <f>VLOOKUP(J1294,'ID MUNICIPIO'!$A$2:$H$867,8,FALSE)</f>
        <v>3</v>
      </c>
      <c r="L1294" t="s">
        <v>83</v>
      </c>
      <c r="M1294" t="s">
        <v>20</v>
      </c>
    </row>
    <row r="1295" spans="1:13" x14ac:dyDescent="0.2">
      <c r="A1295" t="s">
        <v>1594</v>
      </c>
      <c r="B1295" s="2">
        <v>10018615</v>
      </c>
      <c r="C1295" s="2">
        <v>80468373</v>
      </c>
      <c r="D1295" s="23" t="e">
        <f>VLOOKUP(C1295,consulPlanNegocio07042017!$A$2:$A$1141,1,FALSE)</f>
        <v>#N/A</v>
      </c>
      <c r="E1295" t="s">
        <v>2785</v>
      </c>
      <c r="F1295" s="2">
        <v>3002668058</v>
      </c>
      <c r="G1295" t="s">
        <v>32</v>
      </c>
      <c r="H1295" s="6">
        <f>VLOOKUP(G1295,'ID MUNICIPIO'!$E$2:$F$877,2,FALSE)</f>
        <v>415</v>
      </c>
      <c r="I1295" t="s">
        <v>2826</v>
      </c>
      <c r="J1295" t="s">
        <v>10</v>
      </c>
      <c r="K1295" s="6">
        <f>VLOOKUP(J1295,'ID MUNICIPIO'!$A$2:$H$867,8,FALSE)</f>
        <v>3</v>
      </c>
      <c r="L1295" t="s">
        <v>7</v>
      </c>
      <c r="M1295" t="s">
        <v>20</v>
      </c>
    </row>
    <row r="1296" spans="1:13" x14ac:dyDescent="0.2">
      <c r="A1296" t="s">
        <v>916</v>
      </c>
      <c r="B1296" s="2">
        <v>10012307</v>
      </c>
      <c r="C1296" s="2">
        <v>3469427</v>
      </c>
      <c r="D1296" s="23" t="e">
        <f>VLOOKUP(C1296,consulPlanNegocio07042017!$A$2:$A$1141,1,FALSE)</f>
        <v>#N/A</v>
      </c>
      <c r="E1296" t="s">
        <v>2140</v>
      </c>
      <c r="F1296" s="2">
        <v>3146307762</v>
      </c>
      <c r="G1296" t="s">
        <v>84</v>
      </c>
      <c r="H1296" s="6">
        <f>VLOOKUP(G1296,'ID MUNICIPIO'!$E$2:$F$877,2,FALSE)</f>
        <v>58</v>
      </c>
      <c r="I1296" t="s">
        <v>2824</v>
      </c>
      <c r="J1296" t="s">
        <v>14</v>
      </c>
      <c r="K1296" s="6">
        <f>VLOOKUP(J1296,'ID MUNICIPIO'!$A$2:$H$867,8,FALSE)</f>
        <v>1</v>
      </c>
      <c r="L1296" t="s">
        <v>22</v>
      </c>
      <c r="M1296" t="s">
        <v>42</v>
      </c>
    </row>
    <row r="1297" spans="1:13" x14ac:dyDescent="0.2">
      <c r="A1297" t="s">
        <v>1320</v>
      </c>
      <c r="B1297" s="2">
        <v>10016884</v>
      </c>
      <c r="C1297" s="2">
        <v>15352019</v>
      </c>
      <c r="D1297" s="23" t="e">
        <f>VLOOKUP(C1297,consulPlanNegocio07042017!$A$2:$A$1141,1,FALSE)</f>
        <v>#N/A</v>
      </c>
      <c r="E1297" t="s">
        <v>2523</v>
      </c>
      <c r="F1297" s="2">
        <v>3146771064</v>
      </c>
      <c r="G1297" t="s">
        <v>45</v>
      </c>
      <c r="H1297" s="6">
        <f>VLOOKUP(G1297,'ID MUNICIPIO'!$E$2:$F$877,2,FALSE)</f>
        <v>144</v>
      </c>
      <c r="I1297" t="s">
        <v>2826</v>
      </c>
      <c r="J1297" t="s">
        <v>14</v>
      </c>
      <c r="K1297" s="6">
        <f>VLOOKUP(J1297,'ID MUNICIPIO'!$A$2:$H$867,8,FALSE)</f>
        <v>1</v>
      </c>
      <c r="L1297" t="s">
        <v>83</v>
      </c>
      <c r="M1297" t="s">
        <v>42</v>
      </c>
    </row>
    <row r="1298" spans="1:13" x14ac:dyDescent="0.2">
      <c r="A1298" t="s">
        <v>1333</v>
      </c>
      <c r="B1298" s="2">
        <v>10017039</v>
      </c>
      <c r="C1298" s="2">
        <v>900114153</v>
      </c>
      <c r="D1298" s="23" t="e">
        <f>VLOOKUP(C1298,consulPlanNegocio07042017!$A$2:$A$1141,1,FALSE)</f>
        <v>#N/A</v>
      </c>
      <c r="E1298" t="s">
        <v>2535</v>
      </c>
      <c r="F1298" s="2">
        <v>944447570</v>
      </c>
      <c r="G1298" t="s">
        <v>122</v>
      </c>
      <c r="H1298" s="6">
        <f>VLOOKUP(G1298,'ID MUNICIPIO'!$E$2:$F$877,2,FALSE)</f>
        <v>93</v>
      </c>
      <c r="I1298" t="s">
        <v>2826</v>
      </c>
      <c r="J1298" t="s">
        <v>14</v>
      </c>
      <c r="K1298" s="6">
        <f>VLOOKUP(J1298,'ID MUNICIPIO'!$A$2:$H$867,8,FALSE)</f>
        <v>1</v>
      </c>
      <c r="L1298" t="s">
        <v>22</v>
      </c>
      <c r="M1298" t="s">
        <v>42</v>
      </c>
    </row>
    <row r="1299" spans="1:13" x14ac:dyDescent="0.2">
      <c r="A1299" t="s">
        <v>1429</v>
      </c>
      <c r="B1299" s="2">
        <v>10017700</v>
      </c>
      <c r="C1299" t="s">
        <v>288</v>
      </c>
      <c r="D1299" s="23" t="e">
        <f>VLOOKUP(C1299,consulPlanNegocio07042017!$A$2:$A$1141,1,FALSE)</f>
        <v>#N/A</v>
      </c>
      <c r="E1299" t="s">
        <v>2622</v>
      </c>
      <c r="F1299" s="2">
        <v>3215151844</v>
      </c>
      <c r="G1299" t="s">
        <v>164</v>
      </c>
      <c r="H1299" s="6">
        <f>VLOOKUP(G1299,'ID MUNICIPIO'!$E$2:$F$877,2,FALSE)</f>
        <v>72</v>
      </c>
      <c r="I1299" t="s">
        <v>2826</v>
      </c>
      <c r="J1299" t="s">
        <v>14</v>
      </c>
      <c r="K1299" s="6">
        <f>VLOOKUP(J1299,'ID MUNICIPIO'!$A$2:$H$867,8,FALSE)</f>
        <v>1</v>
      </c>
      <c r="L1299" t="s">
        <v>83</v>
      </c>
      <c r="M1299" t="s">
        <v>42</v>
      </c>
    </row>
    <row r="1300" spans="1:13" x14ac:dyDescent="0.2">
      <c r="A1300" t="s">
        <v>1473</v>
      </c>
      <c r="B1300" s="2">
        <v>10018024</v>
      </c>
      <c r="C1300" s="2">
        <v>8151475</v>
      </c>
      <c r="D1300" s="23" t="e">
        <f>VLOOKUP(C1300,consulPlanNegocio07042017!$A$2:$A$1141,1,FALSE)</f>
        <v>#N/A</v>
      </c>
      <c r="E1300" t="s">
        <v>2666</v>
      </c>
      <c r="F1300" s="2">
        <v>3176709670</v>
      </c>
      <c r="G1300" t="s">
        <v>4738</v>
      </c>
      <c r="H1300" s="6">
        <f>VLOOKUP(G1300,'ID MUNICIPIO'!$E$2:$F$877,2,FALSE)</f>
        <v>151</v>
      </c>
      <c r="I1300" t="s">
        <v>2827</v>
      </c>
      <c r="J1300" t="s">
        <v>14</v>
      </c>
      <c r="K1300" s="6">
        <f>VLOOKUP(J1300,'ID MUNICIPIO'!$A$2:$H$867,8,FALSE)</f>
        <v>1</v>
      </c>
      <c r="L1300" t="s">
        <v>4</v>
      </c>
      <c r="M1300" t="s">
        <v>42</v>
      </c>
    </row>
    <row r="1301" spans="1:13" x14ac:dyDescent="0.2">
      <c r="A1301" t="s">
        <v>1553</v>
      </c>
      <c r="B1301" s="2">
        <v>10018412</v>
      </c>
      <c r="C1301" s="2">
        <v>4784747</v>
      </c>
      <c r="D1301" s="23" t="e">
        <f>VLOOKUP(C1301,consulPlanNegocio07042017!$A$2:$A$1141,1,FALSE)</f>
        <v>#N/A</v>
      </c>
      <c r="E1301" t="s">
        <v>2744</v>
      </c>
      <c r="F1301" s="2">
        <v>3136951022</v>
      </c>
      <c r="G1301" t="s">
        <v>4749</v>
      </c>
      <c r="H1301" s="24">
        <v>876</v>
      </c>
      <c r="I1301" t="s">
        <v>2826</v>
      </c>
      <c r="J1301" t="s">
        <v>3</v>
      </c>
      <c r="K1301" s="6">
        <f>VLOOKUP(J1301,'ID MUNICIPIO'!$A$2:$H$867,8,FALSE)</f>
        <v>4</v>
      </c>
      <c r="L1301" t="s">
        <v>7</v>
      </c>
      <c r="M1301" t="s">
        <v>175</v>
      </c>
    </row>
    <row r="1302" spans="1:13" x14ac:dyDescent="0.2">
      <c r="A1302" t="s">
        <v>1569</v>
      </c>
      <c r="B1302" s="2">
        <v>10018524</v>
      </c>
      <c r="C1302" s="2">
        <v>14896325</v>
      </c>
      <c r="D1302" s="23" t="e">
        <f>VLOOKUP(C1302,consulPlanNegocio07042017!$A$2:$A$1141,1,FALSE)</f>
        <v>#N/A</v>
      </c>
      <c r="E1302" t="s">
        <v>2760</v>
      </c>
      <c r="F1302" s="2">
        <v>3166063875</v>
      </c>
      <c r="G1302" t="s">
        <v>229</v>
      </c>
      <c r="H1302" s="6">
        <f>VLOOKUP(G1302,'ID MUNICIPIO'!$E$2:$F$877,2,FALSE)</f>
        <v>447</v>
      </c>
      <c r="I1302" t="s">
        <v>2824</v>
      </c>
      <c r="J1302" t="s">
        <v>3</v>
      </c>
      <c r="K1302" s="6">
        <f>VLOOKUP(J1302,'ID MUNICIPIO'!$A$2:$H$867,8,FALSE)</f>
        <v>4</v>
      </c>
      <c r="L1302" t="s">
        <v>4</v>
      </c>
      <c r="M1302" t="s">
        <v>175</v>
      </c>
    </row>
    <row r="1303" spans="1:13" x14ac:dyDescent="0.2">
      <c r="A1303" t="s">
        <v>1572</v>
      </c>
      <c r="B1303" s="2">
        <v>10018538</v>
      </c>
      <c r="C1303" s="2">
        <v>900982582</v>
      </c>
      <c r="D1303" s="23" t="e">
        <f>VLOOKUP(C1303,consulPlanNegocio07042017!$A$2:$A$1141,1,FALSE)</f>
        <v>#N/A</v>
      </c>
      <c r="E1303" t="s">
        <v>2763</v>
      </c>
      <c r="F1303" s="2">
        <v>3116257117</v>
      </c>
      <c r="G1303" t="s">
        <v>322</v>
      </c>
      <c r="H1303" s="6">
        <f>VLOOKUP(G1303,'ID MUNICIPIO'!$E$2:$F$877,2,FALSE)</f>
        <v>460</v>
      </c>
      <c r="I1303" t="s">
        <v>2826</v>
      </c>
      <c r="J1303" t="s">
        <v>3</v>
      </c>
      <c r="K1303" s="6">
        <f>VLOOKUP(J1303,'ID MUNICIPIO'!$A$2:$H$867,8,FALSE)</f>
        <v>4</v>
      </c>
      <c r="L1303" t="s">
        <v>31</v>
      </c>
      <c r="M1303" t="s">
        <v>175</v>
      </c>
    </row>
    <row r="1304" spans="1:13" x14ac:dyDescent="0.2">
      <c r="A1304" t="s">
        <v>1613</v>
      </c>
      <c r="B1304" s="2">
        <v>10018680</v>
      </c>
      <c r="C1304" s="2">
        <v>29400675</v>
      </c>
      <c r="D1304" s="23" t="e">
        <f>VLOOKUP(C1304,consulPlanNegocio07042017!$A$2:$A$1141,1,FALSE)</f>
        <v>#N/A</v>
      </c>
      <c r="E1304" t="s">
        <v>2803</v>
      </c>
      <c r="F1304" s="2">
        <v>932450377</v>
      </c>
      <c r="G1304" t="s">
        <v>174</v>
      </c>
      <c r="H1304" s="6">
        <f>VLOOKUP(G1304,'ID MUNICIPIO'!$E$2:$F$877,2,FALSE)</f>
        <v>440</v>
      </c>
      <c r="I1304" t="s">
        <v>2826</v>
      </c>
      <c r="J1304" t="s">
        <v>3</v>
      </c>
      <c r="K1304" s="6">
        <f>VLOOKUP(J1304,'ID MUNICIPIO'!$A$2:$H$867,8,FALSE)</f>
        <v>4</v>
      </c>
      <c r="L1304" t="s">
        <v>31</v>
      </c>
      <c r="M1304" t="s">
        <v>175</v>
      </c>
    </row>
    <row r="1305" spans="1:13" x14ac:dyDescent="0.2">
      <c r="A1305" t="s">
        <v>1576</v>
      </c>
      <c r="B1305" s="2">
        <v>10018558</v>
      </c>
      <c r="C1305" s="2">
        <v>9779517</v>
      </c>
      <c r="D1305" s="23" t="e">
        <f>VLOOKUP(C1305,consulPlanNegocio07042017!$A$2:$A$1141,1,FALSE)</f>
        <v>#N/A</v>
      </c>
      <c r="E1305" t="s">
        <v>2767</v>
      </c>
      <c r="F1305" s="2">
        <v>947465683</v>
      </c>
      <c r="G1305" t="s">
        <v>191</v>
      </c>
      <c r="H1305" s="6">
        <f>VLOOKUP(G1305,'ID MUNICIPIO'!$E$2:$F$877,2,FALSE)</f>
        <v>18</v>
      </c>
      <c r="I1305" t="s">
        <v>2827</v>
      </c>
      <c r="J1305" t="s">
        <v>3</v>
      </c>
      <c r="K1305" s="6">
        <f>VLOOKUP(J1305,'ID MUNICIPIO'!$A$2:$H$867,8,FALSE)</f>
        <v>4</v>
      </c>
      <c r="L1305" t="s">
        <v>31</v>
      </c>
      <c r="M1305" t="s">
        <v>152</v>
      </c>
    </row>
  </sheetData>
  <autoFilter ref="A1:M1305">
    <filterColumn colId="2">
      <filters>
        <filter val="10055331"/>
        <filter val="10072613"/>
        <filter val="10279078"/>
        <filter val="10284657"/>
        <filter val="10337754000"/>
        <filter val="1047381591"/>
        <filter val="1051473806"/>
        <filter val="1056928413"/>
        <filter val="1057464561"/>
        <filter val="1075231225"/>
        <filter val="1077142134"/>
        <filter val="1080360345"/>
        <filter val="1091652418"/>
        <filter val="1094240347"/>
        <filter val="1094241403"/>
        <filter val="11245067"/>
        <filter val="1130646705"/>
        <filter val="114093580"/>
        <filter val="12203360"/>
        <filter val="13078221"/>
        <filter val="13140097"/>
        <filter val="13140254"/>
        <filter val="13140687"/>
        <filter val="13140691"/>
        <filter val="13177506"/>
        <filter val="13354015"/>
        <filter val="13364708"/>
        <filter val="13364768"/>
        <filter val="13373643"/>
        <filter val="13515837"/>
        <filter val="13543022"/>
        <filter val="13804162"/>
        <filter val="14321813"/>
        <filter val="14896325"/>
        <filter val="15351481"/>
        <filter val="15352019"/>
        <filter val="16526408"/>
        <filter val="17073531"/>
        <filter val="19317705"/>
        <filter val="193365"/>
        <filter val="24179404"/>
        <filter val="24219287"/>
        <filter val="2472220"/>
        <filter val="25670441"/>
        <filter val="25706292"/>
        <filter val="26579084"/>
        <filter val="27160648"/>
        <filter val="27460848"/>
        <filter val="27603007"/>
        <filter val="27603447"/>
        <filter val="27740872"/>
        <filter val="27741705"/>
        <filter val="28053359"/>
        <filter val="28068233"/>
        <filter val="29400675"/>
        <filter val="3220935"/>
        <filter val="3235659"/>
        <filter val="3242281"/>
        <filter val="3242797"/>
        <filter val="3469427"/>
        <filter val="35251076"/>
        <filter val="364334458"/>
        <filter val="37317396"/>
        <filter val="4130171"/>
        <filter val="4216843"/>
        <filter val="4218235"/>
        <filter val="4291168"/>
        <filter val="43421092"/>
        <filter val="438288"/>
        <filter val="46378391"/>
        <filter val="4784747"/>
        <filter val="5035609"/>
        <filter val="5406294"/>
        <filter val="5407705"/>
        <filter val="5407860"/>
        <filter val="5471572"/>
        <filter val="55067883"/>
        <filter val="55115019"/>
        <filter val="5606656"/>
        <filter val="59706378"/>
        <filter val="60386467"/>
        <filter val="6765251"/>
        <filter val="70830337"/>
        <filter val="7166934"/>
        <filter val="71708871"/>
        <filter val="74150525"/>
        <filter val="7415054"/>
        <filter val="74369542"/>
        <filter val="74373689"/>
        <filter val="7691211"/>
        <filter val="79311564"/>
        <filter val="79592117"/>
        <filter val="79744947"/>
        <filter val="800021137"/>
        <filter val="800055395"/>
        <filter val="800076704"/>
        <filter val="800079832"/>
        <filter val="800097374"/>
        <filter val="800107664"/>
        <filter val="800131862"/>
        <filter val="800132094"/>
        <filter val="800141770"/>
        <filter val="800148883"/>
        <filter val="800151049"/>
        <filter val="800173004"/>
        <filter val="800208785"/>
        <filter val="800213488"/>
        <filter val="802005634"/>
        <filter val="80340250 CC ERRADA"/>
        <filter val="804006979"/>
        <filter val="80403551"/>
        <filter val="80468373"/>
        <filter val="805019159"/>
        <filter val="8151475"/>
        <filter val="817004980"/>
        <filter val="830010613"/>
        <filter val="830015579"/>
        <filter val="830049477"/>
        <filter val="830049482"/>
        <filter val="830049483"/>
        <filter val="830052592"/>
        <filter val="830064040"/>
        <filter val="830070918"/>
        <filter val="830095854"/>
        <filter val="830117002"/>
        <filter val="830131312"/>
        <filter val="830133097"/>
        <filter val="830501618"/>
        <filter val="830505049"/>
        <filter val="832005340"/>
        <filter val="860016819"/>
        <filter val="860022207"/>
        <filter val="860026186"/>
        <filter val="860033140"/>
        <filter val="860035443"/>
        <filter val="860058979"/>
        <filter val="86008315"/>
        <filter val="860351040"/>
        <filter val="860353641"/>
        <filter val="860451753"/>
        <filter val="860500170"/>
        <filter val="860505263"/>
        <filter val="860530138"/>
        <filter val="88140284"/>
        <filter val="88147526"/>
        <filter val="88164835"/>
        <filter val="88282401"/>
        <filter val="88283177"/>
        <filter val="88283894"/>
        <filter val="88286918"/>
        <filter val="88287662"/>
        <filter val="890100454"/>
        <filter val="890200656"/>
        <filter val="890502819"/>
        <filter val="890503586"/>
        <filter val="890919078"/>
        <filter val="890923589"/>
        <filter val="890927535"/>
        <filter val="890929809"/>
        <filter val="891100296"/>
        <filter val="891300237"/>
        <filter val="891300238"/>
        <filter val="891300241"/>
        <filter val="891300513"/>
        <filter val="891801817"/>
        <filter val="900010410"/>
        <filter val="900015051"/>
        <filter val="900082373"/>
        <filter val="900114153"/>
        <filter val="900149618"/>
        <filter val="900155688"/>
        <filter val="900200930"/>
        <filter val="900212938"/>
        <filter val="900230609"/>
        <filter val="900365006"/>
        <filter val="9003705858"/>
        <filter val="900381993"/>
        <filter val="900464745"/>
        <filter val="900500630"/>
        <filter val="900516547"/>
        <filter val="900552241"/>
        <filter val="900562340"/>
        <filter val="900612064"/>
        <filter val="900623156"/>
        <filter val="900626382"/>
        <filter val="900629027"/>
        <filter val="900634237"/>
        <filter val="900661250"/>
        <filter val="900704169"/>
        <filter val="900757272"/>
        <filter val="900758439"/>
        <filter val="900759716"/>
        <filter val="900769574"/>
        <filter val="900811570"/>
        <filter val="900867864 2"/>
        <filter val="900952493"/>
        <filter val="900978223"/>
        <filter val="900982582"/>
        <filter val="900993175"/>
        <filter val="900998929 4"/>
        <filter val="901003021"/>
        <filter val="901003315"/>
        <filter val="901042586"/>
        <filter val="901044850"/>
        <filter val="901064892"/>
        <filter val="9522672"/>
        <filter val="9779517"/>
        <filter val="98370917"/>
      </filters>
    </filterColumn>
    <filterColumn colId="3">
      <filters>
        <filter val="#N/A"/>
      </filters>
    </filterColumn>
    <filterColumn colId="12">
      <filters>
        <filter val="ALBERTO HERNANDEZ ANAYA"/>
        <filter val="ALVARO AVENDAÑO MORA"/>
        <filter val="ANA MARIA CORTES AMAYA"/>
        <filter val="ANTONIO GAMBOA ROJAS"/>
        <filter val="ARGEMIRO NUÑEZ ROMERO"/>
        <filter val="CAMILO ERNESTO CARVAJAL MENESES"/>
        <filter val="DANIEL CARDONA RAMIREZ"/>
        <filter val="DARIO RICARDO CHAVEZ BURBANO"/>
        <filter val="EDISON ANTONIO YEPEZ MENA"/>
        <filter val="ERVIN YAIR RIVEROS TORRES"/>
        <filter val="GILMAR SMITH MONTEALEGRE DUSSAN"/>
        <filter val="GLORIA YANETH MARENTES PRADA"/>
        <filter val="JUAN CARLOS MURCIA URQUINA"/>
        <filter val="JUAN FERNANDO LOPEZ GOMEZ"/>
        <filter val="JUAN PABLO VILLAMIL CAMARGO"/>
        <filter val="JULIETH ANDREA RODRIGUEZ PARDO"/>
        <filter val="LUIS GERARDO BOLAÑOS RODRIGUEZ"/>
        <filter val="MAURICIO ARNOBY SERNA PELAEZ"/>
        <filter val="PAULA ANDREA LOPEZ RAMIREZ"/>
        <filter val="RAUL MAURICIO VELASQUEZ LONDOÑO"/>
        <filter val="RICARDO ALONSO AVILA AVILA"/>
        <filter val="WILMER HERNEY CRUZ AUSECHA"/>
        <filter val="YENSI NATALIA CARDONA MUÑOZ"/>
      </filters>
    </filterColumn>
    <sortState ref="A20:M1305">
      <sortCondition ref="M1:M1305"/>
    </sortState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activeCell="C45" sqref="C45"/>
    </sheetView>
  </sheetViews>
  <sheetFormatPr baseColWidth="10" defaultRowHeight="12.75" x14ac:dyDescent="0.2"/>
  <sheetData>
    <row r="1" spans="1:15" x14ac:dyDescent="0.2">
      <c r="C1" t="s">
        <v>1635</v>
      </c>
    </row>
    <row r="2" spans="1:15" x14ac:dyDescent="0.2">
      <c r="A2" t="s">
        <v>579</v>
      </c>
      <c r="B2" s="2">
        <v>10011204</v>
      </c>
      <c r="C2" s="2">
        <v>800076704</v>
      </c>
      <c r="D2" s="23" t="e">
        <v>#N/A</v>
      </c>
      <c r="E2" t="s">
        <v>1870</v>
      </c>
      <c r="F2" s="2">
        <v>7429999</v>
      </c>
      <c r="G2" t="s">
        <v>19</v>
      </c>
      <c r="H2" s="6">
        <v>312</v>
      </c>
      <c r="I2" t="s">
        <v>2824</v>
      </c>
      <c r="J2" t="s">
        <v>10</v>
      </c>
      <c r="K2" s="6">
        <v>3</v>
      </c>
      <c r="L2" t="s">
        <v>22</v>
      </c>
      <c r="M2" t="s">
        <v>125</v>
      </c>
      <c r="O2" t="s">
        <v>4750</v>
      </c>
    </row>
    <row r="3" spans="1:15" x14ac:dyDescent="0.2">
      <c r="A3" t="s">
        <v>835</v>
      </c>
      <c r="B3" s="2">
        <v>10011875</v>
      </c>
      <c r="C3" s="2">
        <v>900155688</v>
      </c>
      <c r="D3" s="23" t="e">
        <v>#N/A</v>
      </c>
      <c r="E3" t="s">
        <v>2073</v>
      </c>
      <c r="F3" s="2">
        <v>917429999</v>
      </c>
      <c r="G3" t="s">
        <v>19</v>
      </c>
      <c r="H3" s="6">
        <v>312</v>
      </c>
      <c r="I3" t="s">
        <v>2824</v>
      </c>
      <c r="J3" t="s">
        <v>10</v>
      </c>
      <c r="K3" s="6">
        <v>3</v>
      </c>
      <c r="L3" t="s">
        <v>22</v>
      </c>
      <c r="M3" t="s">
        <v>125</v>
      </c>
      <c r="O3" t="s">
        <v>4750</v>
      </c>
    </row>
    <row r="4" spans="1:15" x14ac:dyDescent="0.2">
      <c r="A4" t="s">
        <v>858</v>
      </c>
      <c r="B4" s="2">
        <v>10011944</v>
      </c>
      <c r="C4" s="2">
        <v>9003705858</v>
      </c>
      <c r="D4" s="23" t="e">
        <v>#N/A</v>
      </c>
      <c r="E4" t="s">
        <v>2025</v>
      </c>
      <c r="F4" s="2">
        <v>915466690</v>
      </c>
      <c r="G4" t="s">
        <v>126</v>
      </c>
      <c r="H4" s="6">
        <v>400</v>
      </c>
      <c r="I4" t="s">
        <v>2824</v>
      </c>
      <c r="J4" t="s">
        <v>10</v>
      </c>
      <c r="K4" s="6">
        <v>3</v>
      </c>
      <c r="L4" t="s">
        <v>83</v>
      </c>
      <c r="M4" t="s">
        <v>125</v>
      </c>
      <c r="O4" t="s">
        <v>4750</v>
      </c>
    </row>
    <row r="5" spans="1:15" x14ac:dyDescent="0.2">
      <c r="A5" t="s">
        <v>1565</v>
      </c>
      <c r="B5" s="2">
        <v>10018507</v>
      </c>
      <c r="C5" s="2">
        <v>900552241</v>
      </c>
      <c r="D5" s="23" t="e">
        <v>#N/A</v>
      </c>
      <c r="E5" t="s">
        <v>2756</v>
      </c>
      <c r="F5" s="2">
        <v>3102435044</v>
      </c>
      <c r="G5" t="s">
        <v>19</v>
      </c>
      <c r="H5" s="6">
        <v>312</v>
      </c>
      <c r="I5" t="s">
        <v>2826</v>
      </c>
      <c r="J5" t="s">
        <v>10</v>
      </c>
      <c r="K5" s="6">
        <v>3</v>
      </c>
      <c r="L5" t="s">
        <v>31</v>
      </c>
      <c r="M5" t="s">
        <v>125</v>
      </c>
      <c r="O5" t="s">
        <v>4750</v>
      </c>
    </row>
    <row r="6" spans="1:15" x14ac:dyDescent="0.2">
      <c r="A6" t="s">
        <v>600</v>
      </c>
      <c r="B6" s="2">
        <v>10011234</v>
      </c>
      <c r="C6" s="2">
        <v>800132094</v>
      </c>
      <c r="D6" s="23" t="e">
        <v>#N/A</v>
      </c>
      <c r="E6" t="s">
        <v>1859</v>
      </c>
      <c r="F6" s="2">
        <v>2565405</v>
      </c>
      <c r="G6" t="s">
        <v>19</v>
      </c>
      <c r="H6" s="6">
        <v>312</v>
      </c>
      <c r="I6" t="s">
        <v>2824</v>
      </c>
      <c r="J6" t="s">
        <v>10</v>
      </c>
      <c r="K6" s="6">
        <v>3</v>
      </c>
      <c r="L6" t="s">
        <v>22</v>
      </c>
      <c r="M6" t="s">
        <v>123</v>
      </c>
      <c r="O6" t="s">
        <v>4751</v>
      </c>
    </row>
    <row r="7" spans="1:15" x14ac:dyDescent="0.2">
      <c r="A7" t="s">
        <v>703</v>
      </c>
      <c r="B7" s="2">
        <v>10011623</v>
      </c>
      <c r="C7" s="2">
        <v>830117002</v>
      </c>
      <c r="D7" s="23" t="e">
        <v>#N/A</v>
      </c>
      <c r="E7" t="s">
        <v>1964</v>
      </c>
      <c r="F7" s="2">
        <v>916164488</v>
      </c>
      <c r="G7" t="s">
        <v>80</v>
      </c>
      <c r="H7" s="6">
        <v>420</v>
      </c>
      <c r="I7" t="s">
        <v>2824</v>
      </c>
      <c r="J7" t="s">
        <v>10</v>
      </c>
      <c r="K7" s="6">
        <v>3</v>
      </c>
      <c r="L7" t="s">
        <v>22</v>
      </c>
      <c r="M7" t="s">
        <v>123</v>
      </c>
      <c r="O7" t="s">
        <v>4751</v>
      </c>
    </row>
    <row r="8" spans="1:15" x14ac:dyDescent="0.2">
      <c r="A8" t="s">
        <v>765</v>
      </c>
      <c r="B8" s="2">
        <v>10011752</v>
      </c>
      <c r="C8" s="2">
        <v>860351040</v>
      </c>
      <c r="D8" s="23" t="e">
        <v>#N/A</v>
      </c>
      <c r="E8" t="s">
        <v>2015</v>
      </c>
      <c r="F8" s="2">
        <v>8258564</v>
      </c>
      <c r="G8" t="s">
        <v>19</v>
      </c>
      <c r="H8" s="6">
        <v>312</v>
      </c>
      <c r="I8" t="s">
        <v>2824</v>
      </c>
      <c r="J8" t="s">
        <v>10</v>
      </c>
      <c r="K8" s="6">
        <v>3</v>
      </c>
      <c r="L8" t="s">
        <v>4</v>
      </c>
      <c r="M8" t="s">
        <v>123</v>
      </c>
      <c r="O8" t="s">
        <v>4751</v>
      </c>
    </row>
    <row r="9" spans="1:15" x14ac:dyDescent="0.2">
      <c r="A9" t="s">
        <v>768</v>
      </c>
      <c r="B9" s="2">
        <v>10011757</v>
      </c>
      <c r="C9" s="2">
        <v>860353641</v>
      </c>
      <c r="D9" s="23" t="e">
        <v>#N/A</v>
      </c>
      <c r="E9" t="s">
        <v>2017</v>
      </c>
      <c r="F9" s="2">
        <v>3164737574</v>
      </c>
      <c r="G9" t="s">
        <v>138</v>
      </c>
      <c r="H9" s="6">
        <v>331</v>
      </c>
      <c r="I9" t="s">
        <v>2824</v>
      </c>
      <c r="J9" t="s">
        <v>10</v>
      </c>
      <c r="K9" s="6">
        <v>3</v>
      </c>
      <c r="L9" t="s">
        <v>83</v>
      </c>
      <c r="M9" t="s">
        <v>123</v>
      </c>
      <c r="O9" t="s">
        <v>4751</v>
      </c>
    </row>
    <row r="10" spans="1:15" x14ac:dyDescent="0.2">
      <c r="A10" t="s">
        <v>926</v>
      </c>
      <c r="B10" s="2">
        <v>10012650</v>
      </c>
      <c r="C10" s="2">
        <v>860530138</v>
      </c>
      <c r="D10" s="23" t="e">
        <v>#N/A</v>
      </c>
      <c r="E10" t="s">
        <v>2150</v>
      </c>
      <c r="F10" s="2">
        <v>916168795</v>
      </c>
      <c r="G10" t="s">
        <v>19</v>
      </c>
      <c r="H10" s="6">
        <v>312</v>
      </c>
      <c r="I10" t="s">
        <v>2824</v>
      </c>
      <c r="J10" t="s">
        <v>10</v>
      </c>
      <c r="K10" s="6">
        <v>3</v>
      </c>
      <c r="L10" t="s">
        <v>22</v>
      </c>
      <c r="M10" t="s">
        <v>123</v>
      </c>
      <c r="O10" t="s">
        <v>4751</v>
      </c>
    </row>
    <row r="11" spans="1:15" x14ac:dyDescent="0.2">
      <c r="A11" t="s">
        <v>1534</v>
      </c>
      <c r="B11" s="2">
        <v>10018303</v>
      </c>
      <c r="C11" s="2">
        <v>901003021</v>
      </c>
      <c r="D11" s="23" t="e">
        <v>#N/A</v>
      </c>
      <c r="E11" t="s">
        <v>2726</v>
      </c>
      <c r="F11" s="2">
        <v>3158899150</v>
      </c>
      <c r="G11" t="s">
        <v>128</v>
      </c>
      <c r="H11" s="6">
        <v>345</v>
      </c>
      <c r="I11" t="s">
        <v>2824</v>
      </c>
      <c r="J11" t="s">
        <v>10</v>
      </c>
      <c r="K11" s="6">
        <v>3</v>
      </c>
      <c r="L11" t="s">
        <v>83</v>
      </c>
      <c r="M11" t="s">
        <v>123</v>
      </c>
      <c r="O11" t="s">
        <v>4751</v>
      </c>
    </row>
    <row r="12" spans="1:15" x14ac:dyDescent="0.2">
      <c r="A12" t="s">
        <v>1570</v>
      </c>
      <c r="B12" s="2">
        <v>10018527</v>
      </c>
      <c r="C12" s="2">
        <v>900758439</v>
      </c>
      <c r="D12" s="23" t="e">
        <v>#N/A</v>
      </c>
      <c r="E12" t="s">
        <v>2761</v>
      </c>
      <c r="F12" s="2">
        <v>3102123395</v>
      </c>
      <c r="G12" t="s">
        <v>19</v>
      </c>
      <c r="H12" s="6">
        <v>312</v>
      </c>
      <c r="I12" t="s">
        <v>2824</v>
      </c>
      <c r="J12" t="s">
        <v>10</v>
      </c>
      <c r="K12" s="6">
        <v>3</v>
      </c>
      <c r="L12" t="s">
        <v>31</v>
      </c>
      <c r="M12" t="s">
        <v>123</v>
      </c>
      <c r="O12" t="s">
        <v>4751</v>
      </c>
    </row>
    <row r="13" spans="1:15" x14ac:dyDescent="0.2">
      <c r="A13" t="s">
        <v>1573</v>
      </c>
      <c r="B13" s="2">
        <v>10018542</v>
      </c>
      <c r="C13" s="2">
        <v>2472220</v>
      </c>
      <c r="D13" s="23" t="e">
        <v>#N/A</v>
      </c>
      <c r="E13" t="s">
        <v>2764</v>
      </c>
      <c r="F13" s="2">
        <v>3216248321</v>
      </c>
      <c r="G13" t="s">
        <v>46</v>
      </c>
      <c r="H13" s="6">
        <v>82</v>
      </c>
      <c r="I13" t="s">
        <v>2826</v>
      </c>
      <c r="J13" t="s">
        <v>3</v>
      </c>
      <c r="K13" s="6">
        <v>4</v>
      </c>
      <c r="L13" t="s">
        <v>7</v>
      </c>
      <c r="M13" t="s">
        <v>156</v>
      </c>
      <c r="O13" t="s">
        <v>4752</v>
      </c>
    </row>
    <row r="14" spans="1:15" x14ac:dyDescent="0.2">
      <c r="A14" t="s">
        <v>1585</v>
      </c>
      <c r="B14" s="2">
        <v>10018571</v>
      </c>
      <c r="C14" s="2">
        <v>830505049</v>
      </c>
      <c r="D14" s="23" t="e">
        <v>#N/A</v>
      </c>
      <c r="E14" t="s">
        <v>2776</v>
      </c>
      <c r="F14" s="2">
        <v>3174048703</v>
      </c>
      <c r="G14" t="s">
        <v>223</v>
      </c>
      <c r="H14" s="6">
        <v>443</v>
      </c>
      <c r="I14" t="s">
        <v>2826</v>
      </c>
      <c r="J14" t="s">
        <v>3</v>
      </c>
      <c r="K14" s="6">
        <v>4</v>
      </c>
      <c r="L14" t="s">
        <v>22</v>
      </c>
      <c r="M14" t="s">
        <v>156</v>
      </c>
      <c r="O14" t="s">
        <v>4752</v>
      </c>
    </row>
    <row r="15" spans="1:15" x14ac:dyDescent="0.2">
      <c r="A15" t="s">
        <v>1630</v>
      </c>
      <c r="B15" s="2">
        <v>10018706</v>
      </c>
      <c r="C15" s="2">
        <v>901042586</v>
      </c>
      <c r="D15" s="23" t="e">
        <v>#N/A</v>
      </c>
      <c r="E15" t="s">
        <v>2820</v>
      </c>
      <c r="F15" s="2">
        <v>922292149</v>
      </c>
      <c r="G15" t="s">
        <v>46</v>
      </c>
      <c r="H15" s="6">
        <v>82</v>
      </c>
      <c r="I15" t="s">
        <v>2826</v>
      </c>
      <c r="J15" t="s">
        <v>3</v>
      </c>
      <c r="K15" s="6">
        <v>4</v>
      </c>
      <c r="L15" t="s">
        <v>31</v>
      </c>
      <c r="M15" t="s">
        <v>156</v>
      </c>
      <c r="O15" t="s">
        <v>4752</v>
      </c>
    </row>
    <row r="16" spans="1:15" x14ac:dyDescent="0.2">
      <c r="A16" t="s">
        <v>1509</v>
      </c>
      <c r="B16" s="2">
        <v>10018191</v>
      </c>
      <c r="C16" s="2">
        <v>1094240347</v>
      </c>
      <c r="D16" s="23" t="e">
        <v>#N/A</v>
      </c>
      <c r="E16" t="s">
        <v>2701</v>
      </c>
      <c r="F16" s="2">
        <v>3138169325</v>
      </c>
      <c r="G16" t="s">
        <v>307</v>
      </c>
      <c r="H16" s="6">
        <v>871</v>
      </c>
      <c r="I16" t="s">
        <v>2826</v>
      </c>
      <c r="J16" t="s">
        <v>6</v>
      </c>
      <c r="K16" s="6">
        <v>8</v>
      </c>
      <c r="L16" t="s">
        <v>22</v>
      </c>
      <c r="M16" t="s">
        <v>308</v>
      </c>
      <c r="O16" t="s">
        <v>4753</v>
      </c>
    </row>
    <row r="17" spans="1:15" x14ac:dyDescent="0.2">
      <c r="A17" t="s">
        <v>1510</v>
      </c>
      <c r="B17" s="2">
        <v>10018192</v>
      </c>
      <c r="C17" s="2">
        <v>1094241403</v>
      </c>
      <c r="D17" s="23" t="e">
        <v>#N/A</v>
      </c>
      <c r="E17" t="s">
        <v>2702</v>
      </c>
      <c r="F17" s="2">
        <v>3112646428</v>
      </c>
      <c r="G17" t="s">
        <v>307</v>
      </c>
      <c r="H17" s="6">
        <v>871</v>
      </c>
      <c r="I17" t="s">
        <v>2826</v>
      </c>
      <c r="J17" t="s">
        <v>6</v>
      </c>
      <c r="K17" s="6">
        <v>8</v>
      </c>
      <c r="L17" t="s">
        <v>22</v>
      </c>
      <c r="M17" t="s">
        <v>308</v>
      </c>
      <c r="O17" t="s">
        <v>4753</v>
      </c>
    </row>
    <row r="18" spans="1:15" x14ac:dyDescent="0.2">
      <c r="A18" t="s">
        <v>1515</v>
      </c>
      <c r="B18" s="2">
        <v>10018235</v>
      </c>
      <c r="C18" s="2">
        <v>5606656</v>
      </c>
      <c r="D18" s="23" t="e">
        <v>#N/A</v>
      </c>
      <c r="E18" t="s">
        <v>2707</v>
      </c>
      <c r="F18" s="2">
        <v>976600025</v>
      </c>
      <c r="G18" t="s">
        <v>309</v>
      </c>
      <c r="H18" s="6">
        <v>710</v>
      </c>
      <c r="I18" t="s">
        <v>2826</v>
      </c>
      <c r="J18" t="s">
        <v>6</v>
      </c>
      <c r="K18" s="6">
        <v>8</v>
      </c>
      <c r="L18" t="s">
        <v>22</v>
      </c>
      <c r="M18" t="s">
        <v>308</v>
      </c>
      <c r="O18" t="s">
        <v>4753</v>
      </c>
    </row>
    <row r="19" spans="1:15" x14ac:dyDescent="0.2">
      <c r="A19" t="s">
        <v>1516</v>
      </c>
      <c r="B19" s="2">
        <v>10018236</v>
      </c>
      <c r="C19" s="2">
        <v>28068233</v>
      </c>
      <c r="D19" s="23" t="e">
        <v>#N/A</v>
      </c>
      <c r="E19" t="s">
        <v>2708</v>
      </c>
      <c r="F19" s="2">
        <v>3123788596</v>
      </c>
      <c r="G19" t="s">
        <v>310</v>
      </c>
      <c r="H19" s="6">
        <v>713</v>
      </c>
      <c r="I19" t="s">
        <v>2826</v>
      </c>
      <c r="J19" t="s">
        <v>6</v>
      </c>
      <c r="K19" s="6">
        <v>8</v>
      </c>
      <c r="L19" t="s">
        <v>22</v>
      </c>
      <c r="M19" t="s">
        <v>308</v>
      </c>
      <c r="O19" t="s">
        <v>4753</v>
      </c>
    </row>
    <row r="20" spans="1:15" x14ac:dyDescent="0.2">
      <c r="A20" t="s">
        <v>1522</v>
      </c>
      <c r="B20" s="2">
        <v>10018275</v>
      </c>
      <c r="C20" s="2">
        <v>900010410</v>
      </c>
      <c r="D20" s="23" t="e">
        <v>#N/A</v>
      </c>
      <c r="E20" t="s">
        <v>2714</v>
      </c>
      <c r="F20" s="2">
        <v>925724963</v>
      </c>
      <c r="G20" t="s">
        <v>313</v>
      </c>
      <c r="H20" s="6">
        <v>873</v>
      </c>
      <c r="I20" t="s">
        <v>2826</v>
      </c>
      <c r="J20" t="s">
        <v>6</v>
      </c>
      <c r="K20" s="6">
        <v>8</v>
      </c>
      <c r="L20" t="s">
        <v>22</v>
      </c>
      <c r="M20" t="s">
        <v>308</v>
      </c>
      <c r="O20" t="s">
        <v>4753</v>
      </c>
    </row>
    <row r="21" spans="1:15" x14ac:dyDescent="0.2">
      <c r="A21" t="s">
        <v>1525</v>
      </c>
      <c r="B21" s="2">
        <v>10018284</v>
      </c>
      <c r="C21" s="2">
        <v>890502819</v>
      </c>
      <c r="D21" s="23" t="e">
        <v>#N/A</v>
      </c>
      <c r="E21" t="s">
        <v>2717</v>
      </c>
      <c r="F21" s="2">
        <v>975723106</v>
      </c>
      <c r="G21" t="s">
        <v>313</v>
      </c>
      <c r="H21" s="6">
        <v>873</v>
      </c>
      <c r="I21" t="s">
        <v>2826</v>
      </c>
      <c r="J21" t="s">
        <v>6</v>
      </c>
      <c r="K21" s="6">
        <v>8</v>
      </c>
      <c r="L21" t="s">
        <v>22</v>
      </c>
      <c r="M21" t="s">
        <v>308</v>
      </c>
      <c r="O21" t="s">
        <v>4753</v>
      </c>
    </row>
    <row r="22" spans="1:15" x14ac:dyDescent="0.2">
      <c r="A22" t="s">
        <v>1526</v>
      </c>
      <c r="B22" s="2">
        <v>10018288</v>
      </c>
      <c r="C22" s="2">
        <v>804006979</v>
      </c>
      <c r="D22" s="23" t="e">
        <v>#N/A</v>
      </c>
      <c r="E22" t="s">
        <v>2718</v>
      </c>
      <c r="F22" s="2">
        <v>975835982</v>
      </c>
      <c r="G22" t="s">
        <v>313</v>
      </c>
      <c r="H22" s="6">
        <v>873</v>
      </c>
      <c r="I22" t="s">
        <v>2826</v>
      </c>
      <c r="J22" t="s">
        <v>6</v>
      </c>
      <c r="K22" s="6">
        <v>8</v>
      </c>
      <c r="L22" t="s">
        <v>22</v>
      </c>
      <c r="M22" t="s">
        <v>308</v>
      </c>
      <c r="O22" t="s">
        <v>4753</v>
      </c>
    </row>
    <row r="23" spans="1:15" x14ac:dyDescent="0.2">
      <c r="A23" t="s">
        <v>1537</v>
      </c>
      <c r="B23" s="2">
        <v>10018307</v>
      </c>
      <c r="C23" s="2">
        <v>88164835</v>
      </c>
      <c r="D23" s="23" t="e">
        <v>#N/A</v>
      </c>
      <c r="E23" t="s">
        <v>2729</v>
      </c>
      <c r="F23" s="2">
        <v>3212015629</v>
      </c>
      <c r="G23" t="s">
        <v>315</v>
      </c>
      <c r="H23" s="6">
        <v>874</v>
      </c>
      <c r="I23" t="s">
        <v>2826</v>
      </c>
      <c r="J23" t="s">
        <v>6</v>
      </c>
      <c r="K23" s="6">
        <v>8</v>
      </c>
      <c r="L23" t="s">
        <v>22</v>
      </c>
      <c r="M23" t="s">
        <v>308</v>
      </c>
      <c r="O23" t="s">
        <v>4753</v>
      </c>
    </row>
    <row r="24" spans="1:15" x14ac:dyDescent="0.2">
      <c r="A24" t="s">
        <v>1552</v>
      </c>
      <c r="B24" s="2">
        <v>10018411</v>
      </c>
      <c r="C24" s="2">
        <v>13354015</v>
      </c>
      <c r="D24" s="23" t="e">
        <v>#N/A</v>
      </c>
      <c r="E24" t="s">
        <v>2743</v>
      </c>
      <c r="F24" s="2">
        <v>976602162</v>
      </c>
      <c r="G24" t="s">
        <v>310</v>
      </c>
      <c r="H24" s="6">
        <v>713</v>
      </c>
      <c r="I24" t="s">
        <v>2826</v>
      </c>
      <c r="J24" t="s">
        <v>6</v>
      </c>
      <c r="K24" s="6">
        <v>8</v>
      </c>
      <c r="L24" t="s">
        <v>22</v>
      </c>
      <c r="M24" t="s">
        <v>308</v>
      </c>
      <c r="O24" t="s">
        <v>4753</v>
      </c>
    </row>
    <row r="25" spans="1:15" x14ac:dyDescent="0.2">
      <c r="A25" t="s">
        <v>1559</v>
      </c>
      <c r="B25" s="2">
        <v>10018481</v>
      </c>
      <c r="C25" s="2">
        <v>60386467</v>
      </c>
      <c r="D25" s="23" t="e">
        <v>#N/A</v>
      </c>
      <c r="E25" t="s">
        <v>2750</v>
      </c>
      <c r="F25" s="2">
        <v>3132826791</v>
      </c>
      <c r="G25" t="s">
        <v>315</v>
      </c>
      <c r="H25" s="6">
        <v>874</v>
      </c>
      <c r="I25" t="s">
        <v>2826</v>
      </c>
      <c r="J25" t="s">
        <v>6</v>
      </c>
      <c r="K25" s="6">
        <v>8</v>
      </c>
      <c r="L25" t="s">
        <v>22</v>
      </c>
      <c r="M25" t="s">
        <v>308</v>
      </c>
      <c r="O25" t="s">
        <v>4753</v>
      </c>
    </row>
    <row r="26" spans="1:15" x14ac:dyDescent="0.2">
      <c r="A26" t="s">
        <v>1564</v>
      </c>
      <c r="B26" s="2">
        <v>10018502</v>
      </c>
      <c r="C26" s="2">
        <v>13543022</v>
      </c>
      <c r="D26" s="23" t="e">
        <v>#N/A</v>
      </c>
      <c r="E26" t="s">
        <v>2755</v>
      </c>
      <c r="F26" s="2">
        <v>3204203798</v>
      </c>
      <c r="G26" t="s">
        <v>154</v>
      </c>
      <c r="H26" s="6">
        <v>707</v>
      </c>
      <c r="I26" t="s">
        <v>2826</v>
      </c>
      <c r="J26" t="s">
        <v>6</v>
      </c>
      <c r="K26" s="6">
        <v>8</v>
      </c>
      <c r="L26" t="s">
        <v>4</v>
      </c>
      <c r="M26" t="s">
        <v>308</v>
      </c>
      <c r="O26" t="s">
        <v>4753</v>
      </c>
    </row>
    <row r="27" spans="1:15" x14ac:dyDescent="0.2">
      <c r="A27" t="s">
        <v>1584</v>
      </c>
      <c r="B27" s="2">
        <v>10018569</v>
      </c>
      <c r="C27" s="2">
        <v>27603447</v>
      </c>
      <c r="D27" s="23" t="e">
        <v>#N/A</v>
      </c>
      <c r="E27" t="s">
        <v>2775</v>
      </c>
      <c r="F27" s="2">
        <v>975922562</v>
      </c>
      <c r="G27" t="s">
        <v>313</v>
      </c>
      <c r="H27" s="6">
        <v>873</v>
      </c>
      <c r="I27" t="s">
        <v>2826</v>
      </c>
      <c r="J27" t="s">
        <v>6</v>
      </c>
      <c r="K27" s="6">
        <v>8</v>
      </c>
      <c r="L27" t="s">
        <v>22</v>
      </c>
      <c r="M27" t="s">
        <v>308</v>
      </c>
      <c r="O27" t="s">
        <v>4753</v>
      </c>
    </row>
    <row r="28" spans="1:15" x14ac:dyDescent="0.2">
      <c r="A28" t="s">
        <v>1616</v>
      </c>
      <c r="B28" s="2">
        <v>10018684</v>
      </c>
      <c r="C28" s="2">
        <v>13804162</v>
      </c>
      <c r="D28" s="23" t="e">
        <v>#N/A</v>
      </c>
      <c r="E28" t="s">
        <v>2806</v>
      </c>
      <c r="F28" s="2">
        <v>976600135</v>
      </c>
      <c r="G28" t="s">
        <v>309</v>
      </c>
      <c r="H28" s="6">
        <v>710</v>
      </c>
      <c r="I28" t="s">
        <v>2826</v>
      </c>
      <c r="J28" t="s">
        <v>6</v>
      </c>
      <c r="K28" s="6">
        <v>8</v>
      </c>
      <c r="L28" t="s">
        <v>22</v>
      </c>
      <c r="M28" t="s">
        <v>308</v>
      </c>
      <c r="O28" t="s">
        <v>4753</v>
      </c>
    </row>
    <row r="29" spans="1:15" x14ac:dyDescent="0.2">
      <c r="A29" t="s">
        <v>1551</v>
      </c>
      <c r="B29" s="2">
        <v>10018391</v>
      </c>
      <c r="C29" s="2">
        <v>10284657</v>
      </c>
      <c r="D29" s="23" t="e">
        <v>#N/A</v>
      </c>
      <c r="E29" t="s">
        <v>2742</v>
      </c>
      <c r="F29" s="2">
        <v>963460469</v>
      </c>
      <c r="G29" t="s">
        <v>210</v>
      </c>
      <c r="H29" s="6">
        <v>484</v>
      </c>
      <c r="I29" t="s">
        <v>2827</v>
      </c>
      <c r="J29" t="s">
        <v>3</v>
      </c>
      <c r="K29" s="6">
        <v>4</v>
      </c>
      <c r="L29" t="s">
        <v>22</v>
      </c>
      <c r="M29" t="s">
        <v>215</v>
      </c>
      <c r="O29" t="s">
        <v>4754</v>
      </c>
    </row>
    <row r="30" spans="1:15" x14ac:dyDescent="0.2">
      <c r="A30" t="s">
        <v>1583</v>
      </c>
      <c r="B30" s="2">
        <v>10018567</v>
      </c>
      <c r="C30" s="2">
        <v>71708871</v>
      </c>
      <c r="D30" s="23" t="e">
        <v>#N/A</v>
      </c>
      <c r="E30" t="s">
        <v>2774</v>
      </c>
      <c r="F30" s="2">
        <v>3113835380</v>
      </c>
      <c r="G30" t="s">
        <v>111</v>
      </c>
      <c r="H30" s="6">
        <v>153</v>
      </c>
      <c r="I30" t="s">
        <v>2827</v>
      </c>
      <c r="J30" t="s">
        <v>3</v>
      </c>
      <c r="K30" s="6">
        <v>4</v>
      </c>
      <c r="L30" t="s">
        <v>54</v>
      </c>
      <c r="M30" t="s">
        <v>215</v>
      </c>
      <c r="O30" t="s">
        <v>4754</v>
      </c>
    </row>
    <row r="31" spans="1:15" x14ac:dyDescent="0.2">
      <c r="A31" t="s">
        <v>1590</v>
      </c>
      <c r="B31" s="2">
        <v>10018589</v>
      </c>
      <c r="C31" s="2">
        <v>10072613</v>
      </c>
      <c r="D31" s="23" t="e">
        <v>#N/A</v>
      </c>
      <c r="E31" t="s">
        <v>2781</v>
      </c>
      <c r="F31" s="2">
        <v>963205661</v>
      </c>
      <c r="G31" t="s">
        <v>210</v>
      </c>
      <c r="H31" s="6">
        <v>484</v>
      </c>
      <c r="I31" t="s">
        <v>2826</v>
      </c>
      <c r="J31" t="s">
        <v>3</v>
      </c>
      <c r="K31" s="6">
        <v>4</v>
      </c>
      <c r="L31" t="s">
        <v>22</v>
      </c>
      <c r="M31" t="s">
        <v>215</v>
      </c>
      <c r="O31" t="s">
        <v>4754</v>
      </c>
    </row>
    <row r="32" spans="1:15" x14ac:dyDescent="0.2">
      <c r="A32" t="s">
        <v>1591</v>
      </c>
      <c r="B32" s="2">
        <v>10018590</v>
      </c>
      <c r="C32" s="2">
        <v>10055331</v>
      </c>
      <c r="D32" s="23" t="e">
        <v>#N/A</v>
      </c>
      <c r="E32" t="s">
        <v>2782</v>
      </c>
      <c r="F32" s="2">
        <v>963316490</v>
      </c>
      <c r="G32" t="s">
        <v>210</v>
      </c>
      <c r="H32" s="6">
        <v>484</v>
      </c>
      <c r="I32" t="s">
        <v>2826</v>
      </c>
      <c r="J32" t="s">
        <v>3</v>
      </c>
      <c r="K32" s="6">
        <v>4</v>
      </c>
      <c r="L32" t="s">
        <v>22</v>
      </c>
      <c r="M32" t="s">
        <v>215</v>
      </c>
      <c r="O32" t="s">
        <v>4754</v>
      </c>
    </row>
    <row r="33" spans="1:15" x14ac:dyDescent="0.2">
      <c r="A33" t="s">
        <v>1603</v>
      </c>
      <c r="B33" s="2">
        <v>10018637</v>
      </c>
      <c r="C33" s="2">
        <v>59706378</v>
      </c>
      <c r="D33" s="23" t="e">
        <v>#N/A</v>
      </c>
      <c r="E33" t="s">
        <v>2794</v>
      </c>
      <c r="F33" s="2">
        <v>928235621</v>
      </c>
      <c r="G33" t="s">
        <v>198</v>
      </c>
      <c r="H33" s="6">
        <v>623</v>
      </c>
      <c r="I33" t="s">
        <v>2826</v>
      </c>
      <c r="J33" t="s">
        <v>199</v>
      </c>
      <c r="K33" s="6">
        <v>7</v>
      </c>
      <c r="L33" t="s">
        <v>22</v>
      </c>
      <c r="M33" t="s">
        <v>211</v>
      </c>
      <c r="O33" t="s">
        <v>4755</v>
      </c>
    </row>
    <row r="34" spans="1:15" x14ac:dyDescent="0.2">
      <c r="A34" t="s">
        <v>1619</v>
      </c>
      <c r="B34" s="2">
        <v>10018688</v>
      </c>
      <c r="C34" s="2">
        <v>1130646705</v>
      </c>
      <c r="D34" s="23" t="e">
        <v>#N/A</v>
      </c>
      <c r="E34" t="s">
        <v>2809</v>
      </c>
      <c r="F34" s="2">
        <v>3106759383</v>
      </c>
      <c r="G34" t="s">
        <v>333</v>
      </c>
      <c r="H34" s="6">
        <v>17</v>
      </c>
      <c r="I34" t="s">
        <v>2826</v>
      </c>
      <c r="J34" t="s">
        <v>199</v>
      </c>
      <c r="K34" s="6">
        <v>7</v>
      </c>
      <c r="L34" t="s">
        <v>22</v>
      </c>
      <c r="M34" t="s">
        <v>211</v>
      </c>
      <c r="O34" t="s">
        <v>4755</v>
      </c>
    </row>
    <row r="35" spans="1:15" x14ac:dyDescent="0.2">
      <c r="A35" t="s">
        <v>1620</v>
      </c>
      <c r="B35" s="2">
        <v>10018689</v>
      </c>
      <c r="C35" s="2">
        <v>13078221</v>
      </c>
      <c r="D35" s="23" t="e">
        <v>#N/A</v>
      </c>
      <c r="E35" t="s">
        <v>2810</v>
      </c>
      <c r="F35" s="2">
        <v>928353671</v>
      </c>
      <c r="G35" t="s">
        <v>198</v>
      </c>
      <c r="H35" s="6">
        <v>623</v>
      </c>
      <c r="I35" t="s">
        <v>2826</v>
      </c>
      <c r="J35" t="s">
        <v>199</v>
      </c>
      <c r="K35" s="6">
        <v>7</v>
      </c>
      <c r="L35" t="s">
        <v>22</v>
      </c>
      <c r="M35" t="s">
        <v>211</v>
      </c>
      <c r="O35" t="s">
        <v>4755</v>
      </c>
    </row>
    <row r="36" spans="1:15" x14ac:dyDescent="0.2">
      <c r="A36" t="s">
        <v>1624</v>
      </c>
      <c r="B36" s="2">
        <v>10018695</v>
      </c>
      <c r="C36" s="2">
        <v>900500630</v>
      </c>
      <c r="D36" s="23" t="e">
        <v>#N/A</v>
      </c>
      <c r="E36" t="s">
        <v>2814</v>
      </c>
      <c r="F36" s="2">
        <v>928250370</v>
      </c>
      <c r="G36" t="s">
        <v>201</v>
      </c>
      <c r="H36" s="6">
        <v>621</v>
      </c>
      <c r="I36" t="s">
        <v>2826</v>
      </c>
      <c r="J36" t="s">
        <v>199</v>
      </c>
      <c r="K36" s="6">
        <v>7</v>
      </c>
      <c r="L36" t="s">
        <v>22</v>
      </c>
      <c r="M36" t="s">
        <v>211</v>
      </c>
      <c r="O36" t="s">
        <v>4755</v>
      </c>
    </row>
    <row r="37" spans="1:15" x14ac:dyDescent="0.2">
      <c r="A37" t="s">
        <v>1631</v>
      </c>
      <c r="B37" s="2">
        <v>10018712</v>
      </c>
      <c r="C37" s="2">
        <v>817004980</v>
      </c>
      <c r="D37" s="23" t="e">
        <v>#N/A</v>
      </c>
      <c r="E37" t="s">
        <v>2821</v>
      </c>
      <c r="F37" s="2">
        <v>928232124</v>
      </c>
      <c r="G37" t="s">
        <v>198</v>
      </c>
      <c r="H37" s="6">
        <v>623</v>
      </c>
      <c r="I37" t="s">
        <v>2826</v>
      </c>
      <c r="J37" t="s">
        <v>199</v>
      </c>
      <c r="K37" s="6">
        <v>7</v>
      </c>
      <c r="L37" t="s">
        <v>22</v>
      </c>
      <c r="M37" t="s">
        <v>211</v>
      </c>
      <c r="O37" t="s">
        <v>4755</v>
      </c>
    </row>
    <row r="38" spans="1:15" x14ac:dyDescent="0.2">
      <c r="A38" t="s">
        <v>1632</v>
      </c>
      <c r="B38" s="2">
        <v>10018713</v>
      </c>
      <c r="C38" s="2">
        <v>800213488</v>
      </c>
      <c r="D38" s="23" t="e">
        <v>#N/A</v>
      </c>
      <c r="E38" t="s">
        <v>2822</v>
      </c>
      <c r="F38" s="2">
        <v>3137974317</v>
      </c>
      <c r="G38" t="s">
        <v>198</v>
      </c>
      <c r="H38" s="6">
        <v>623</v>
      </c>
      <c r="I38" t="s">
        <v>2826</v>
      </c>
      <c r="J38" t="s">
        <v>199</v>
      </c>
      <c r="K38" s="6">
        <v>7</v>
      </c>
      <c r="L38" t="s">
        <v>22</v>
      </c>
      <c r="M38" t="s">
        <v>211</v>
      </c>
      <c r="O38" t="s">
        <v>4755</v>
      </c>
    </row>
    <row r="39" spans="1:15" x14ac:dyDescent="0.2">
      <c r="A39" t="s">
        <v>1618</v>
      </c>
      <c r="B39" s="2">
        <v>10018687</v>
      </c>
      <c r="C39" s="2">
        <v>98370917</v>
      </c>
      <c r="D39" s="23" t="e">
        <v>#N/A</v>
      </c>
      <c r="E39" t="s">
        <v>2808</v>
      </c>
      <c r="F39" s="2">
        <v>3185573451</v>
      </c>
      <c r="G39" t="s">
        <v>332</v>
      </c>
      <c r="H39" s="6">
        <v>592</v>
      </c>
      <c r="I39" t="s">
        <v>2826</v>
      </c>
      <c r="J39" t="s">
        <v>204</v>
      </c>
      <c r="K39" s="6">
        <v>6</v>
      </c>
      <c r="L39" t="s">
        <v>83</v>
      </c>
      <c r="M39" t="s">
        <v>200</v>
      </c>
      <c r="O39" t="s">
        <v>4756</v>
      </c>
    </row>
    <row r="40" spans="1:15" x14ac:dyDescent="0.2">
      <c r="A40" t="s">
        <v>1621</v>
      </c>
      <c r="B40" s="2">
        <v>10018690</v>
      </c>
      <c r="C40" s="2">
        <v>27160648</v>
      </c>
      <c r="D40" s="23" t="e">
        <v>#N/A</v>
      </c>
      <c r="E40" t="s">
        <v>2811</v>
      </c>
      <c r="F40" s="2">
        <v>3166868962</v>
      </c>
      <c r="G40" t="s">
        <v>334</v>
      </c>
      <c r="H40" s="6">
        <v>573</v>
      </c>
      <c r="I40" t="s">
        <v>2826</v>
      </c>
      <c r="J40" t="s">
        <v>204</v>
      </c>
      <c r="K40" s="6">
        <v>6</v>
      </c>
      <c r="L40" t="s">
        <v>4</v>
      </c>
      <c r="M40" t="s">
        <v>200</v>
      </c>
      <c r="O40" t="s">
        <v>4756</v>
      </c>
    </row>
    <row r="41" spans="1:15" x14ac:dyDescent="0.2">
      <c r="A41" t="s">
        <v>1622</v>
      </c>
      <c r="B41" s="2">
        <v>10018691</v>
      </c>
      <c r="C41" s="2">
        <v>900562340</v>
      </c>
      <c r="D41" s="23" t="e">
        <v>#N/A</v>
      </c>
      <c r="E41" t="s">
        <v>2812</v>
      </c>
      <c r="F41" s="2">
        <v>927734053</v>
      </c>
      <c r="G41" t="s">
        <v>291</v>
      </c>
      <c r="H41" s="6">
        <v>595</v>
      </c>
      <c r="I41" t="s">
        <v>2826</v>
      </c>
      <c r="J41" t="s">
        <v>204</v>
      </c>
      <c r="K41" s="6">
        <v>6</v>
      </c>
      <c r="L41" t="s">
        <v>22</v>
      </c>
      <c r="M41" t="s">
        <v>200</v>
      </c>
      <c r="O41" t="s">
        <v>4756</v>
      </c>
    </row>
    <row r="42" spans="1:15" x14ac:dyDescent="0.2">
      <c r="A42" t="s">
        <v>365</v>
      </c>
      <c r="B42" s="2">
        <v>10008760</v>
      </c>
      <c r="C42" s="2">
        <v>114093580</v>
      </c>
      <c r="D42" s="23" t="e">
        <v>#N/A</v>
      </c>
      <c r="E42" t="s">
        <v>1660</v>
      </c>
      <c r="F42" s="2">
        <v>3214533032</v>
      </c>
      <c r="G42" t="s">
        <v>30</v>
      </c>
      <c r="H42" s="6">
        <v>377</v>
      </c>
      <c r="I42" t="s">
        <v>2826</v>
      </c>
      <c r="J42" t="s">
        <v>10</v>
      </c>
      <c r="K42" s="6">
        <v>3</v>
      </c>
      <c r="L42" t="s">
        <v>31</v>
      </c>
      <c r="M42" t="s">
        <v>11</v>
      </c>
      <c r="O42" t="s">
        <v>4757</v>
      </c>
    </row>
    <row r="43" spans="1:15" x14ac:dyDescent="0.2">
      <c r="A43" t="s">
        <v>438</v>
      </c>
      <c r="B43" s="2">
        <v>10009616</v>
      </c>
      <c r="C43" s="2">
        <v>3220935</v>
      </c>
      <c r="D43" s="23" t="e">
        <v>#N/A</v>
      </c>
      <c r="E43" t="s">
        <v>1733</v>
      </c>
      <c r="F43" s="2">
        <v>918485059</v>
      </c>
      <c r="G43" t="s">
        <v>82</v>
      </c>
      <c r="H43" s="6">
        <v>332</v>
      </c>
      <c r="I43" t="s">
        <v>2826</v>
      </c>
      <c r="J43" t="s">
        <v>10</v>
      </c>
      <c r="K43" s="6">
        <v>3</v>
      </c>
      <c r="L43" t="s">
        <v>83</v>
      </c>
      <c r="M43" t="s">
        <v>11</v>
      </c>
      <c r="O43" t="s">
        <v>4757</v>
      </c>
    </row>
    <row r="44" spans="1:15" x14ac:dyDescent="0.2">
      <c r="A44" t="s">
        <v>440</v>
      </c>
      <c r="B44" s="2">
        <v>10009652</v>
      </c>
      <c r="C44" s="2">
        <v>3235659</v>
      </c>
      <c r="D44" s="23" t="e">
        <v>#N/A</v>
      </c>
      <c r="E44" t="s">
        <v>1735</v>
      </c>
      <c r="F44" s="2">
        <v>918488048</v>
      </c>
      <c r="G44" t="s">
        <v>64</v>
      </c>
      <c r="H44" s="6">
        <v>409</v>
      </c>
      <c r="I44" t="s">
        <v>2826</v>
      </c>
      <c r="J44" t="s">
        <v>10</v>
      </c>
      <c r="K44" s="6">
        <v>3</v>
      </c>
      <c r="L44" t="s">
        <v>7</v>
      </c>
      <c r="M44" t="s">
        <v>11</v>
      </c>
      <c r="O44" t="s">
        <v>4757</v>
      </c>
    </row>
    <row r="45" spans="1:15" x14ac:dyDescent="0.2">
      <c r="A45" t="s">
        <v>962</v>
      </c>
      <c r="B45" s="2">
        <v>10013172</v>
      </c>
      <c r="C45" s="2">
        <v>10337754000</v>
      </c>
      <c r="D45" s="23" t="e">
        <v>#N/A</v>
      </c>
      <c r="E45" t="s">
        <v>1745</v>
      </c>
      <c r="F45" s="2">
        <v>917708548</v>
      </c>
      <c r="G45" t="s">
        <v>19</v>
      </c>
      <c r="H45" s="6">
        <v>312</v>
      </c>
      <c r="I45" t="s">
        <v>2826</v>
      </c>
      <c r="J45" t="s">
        <v>10</v>
      </c>
      <c r="K45" s="6">
        <v>3</v>
      </c>
      <c r="L45" t="s">
        <v>31</v>
      </c>
      <c r="M45" t="s">
        <v>11</v>
      </c>
      <c r="O45" t="s">
        <v>4757</v>
      </c>
    </row>
    <row r="46" spans="1:15" x14ac:dyDescent="0.2">
      <c r="A46" t="s">
        <v>1512</v>
      </c>
      <c r="B46" s="2">
        <v>10018216</v>
      </c>
      <c r="C46" s="2">
        <v>900811570</v>
      </c>
      <c r="D46" s="23" t="e">
        <v>#N/A</v>
      </c>
      <c r="E46" t="s">
        <v>2704</v>
      </c>
      <c r="F46" s="2">
        <v>3124331410</v>
      </c>
      <c r="G46" t="s">
        <v>37</v>
      </c>
      <c r="H46" s="6">
        <v>318</v>
      </c>
      <c r="I46" t="s">
        <v>2826</v>
      </c>
      <c r="J46" t="s">
        <v>10</v>
      </c>
      <c r="K46" s="6">
        <v>3</v>
      </c>
      <c r="L46" t="s">
        <v>22</v>
      </c>
      <c r="M46" t="s">
        <v>11</v>
      </c>
      <c r="O46" t="s">
        <v>4757</v>
      </c>
    </row>
    <row r="47" spans="1:15" x14ac:dyDescent="0.2">
      <c r="A47" t="s">
        <v>1547</v>
      </c>
      <c r="B47" s="2">
        <v>10018350</v>
      </c>
      <c r="C47" s="2">
        <v>35251076</v>
      </c>
      <c r="D47" s="23" t="e">
        <v>#N/A</v>
      </c>
      <c r="E47" t="s">
        <v>2739</v>
      </c>
      <c r="F47" s="2">
        <v>3134613851</v>
      </c>
      <c r="G47" t="s">
        <v>130</v>
      </c>
      <c r="H47" s="6">
        <v>314</v>
      </c>
      <c r="I47" t="s">
        <v>2826</v>
      </c>
      <c r="J47" t="s">
        <v>10</v>
      </c>
      <c r="K47" s="6">
        <v>3</v>
      </c>
      <c r="L47" t="s">
        <v>31</v>
      </c>
      <c r="M47" t="s">
        <v>11</v>
      </c>
      <c r="O47" t="s">
        <v>4757</v>
      </c>
    </row>
    <row r="48" spans="1:15" x14ac:dyDescent="0.2">
      <c r="A48" t="s">
        <v>1561</v>
      </c>
      <c r="B48" s="2">
        <v>10018493</v>
      </c>
      <c r="C48" s="2">
        <v>891100296</v>
      </c>
      <c r="D48" s="23" t="e">
        <v>#N/A</v>
      </c>
      <c r="E48" t="s">
        <v>2752</v>
      </c>
      <c r="F48" s="2">
        <v>988721527</v>
      </c>
      <c r="G48" t="s">
        <v>187</v>
      </c>
      <c r="H48" s="6">
        <v>536</v>
      </c>
      <c r="I48" t="s">
        <v>2826</v>
      </c>
      <c r="J48" t="s">
        <v>17</v>
      </c>
      <c r="K48" s="6">
        <v>5</v>
      </c>
      <c r="L48" t="s">
        <v>22</v>
      </c>
      <c r="M48" t="s">
        <v>196</v>
      </c>
      <c r="O48" t="s">
        <v>4758</v>
      </c>
    </row>
    <row r="49" spans="1:15" x14ac:dyDescent="0.2">
      <c r="A49" t="s">
        <v>1562</v>
      </c>
      <c r="B49" s="2">
        <v>10018494</v>
      </c>
      <c r="C49" s="2">
        <v>55115019</v>
      </c>
      <c r="D49" s="23" t="e">
        <v>#N/A</v>
      </c>
      <c r="E49" t="s">
        <v>2753</v>
      </c>
      <c r="F49" s="2">
        <v>988787193</v>
      </c>
      <c r="G49" t="s">
        <v>320</v>
      </c>
      <c r="H49" s="6">
        <v>266</v>
      </c>
      <c r="I49" t="s">
        <v>2826</v>
      </c>
      <c r="J49" t="s">
        <v>17</v>
      </c>
      <c r="K49" s="6">
        <v>5</v>
      </c>
      <c r="L49" t="s">
        <v>22</v>
      </c>
      <c r="M49" t="s">
        <v>196</v>
      </c>
      <c r="O49" t="s">
        <v>4758</v>
      </c>
    </row>
    <row r="50" spans="1:15" x14ac:dyDescent="0.2">
      <c r="A50" t="s">
        <v>1566</v>
      </c>
      <c r="B50" s="2">
        <v>10018508</v>
      </c>
      <c r="C50" s="2">
        <v>800107664</v>
      </c>
      <c r="D50" s="23" t="e">
        <v>#N/A</v>
      </c>
      <c r="E50" t="s">
        <v>2757</v>
      </c>
      <c r="F50" s="2">
        <v>988390005</v>
      </c>
      <c r="G50" t="s">
        <v>294</v>
      </c>
      <c r="H50" s="6">
        <v>524</v>
      </c>
      <c r="I50" t="s">
        <v>2826</v>
      </c>
      <c r="J50" t="s">
        <v>17</v>
      </c>
      <c r="K50" s="6">
        <v>5</v>
      </c>
      <c r="L50" t="s">
        <v>22</v>
      </c>
      <c r="M50" t="s">
        <v>196</v>
      </c>
      <c r="O50" t="s">
        <v>4758</v>
      </c>
    </row>
    <row r="51" spans="1:15" x14ac:dyDescent="0.2">
      <c r="A51" t="s">
        <v>1595</v>
      </c>
      <c r="B51" s="2">
        <v>10018616</v>
      </c>
      <c r="C51" s="2">
        <v>7691211</v>
      </c>
      <c r="D51" s="23" t="e">
        <v>#N/A</v>
      </c>
      <c r="E51" t="s">
        <v>2786</v>
      </c>
      <c r="F51" s="2">
        <v>3112953353</v>
      </c>
      <c r="G51" t="s">
        <v>325</v>
      </c>
      <c r="H51" s="6">
        <v>549</v>
      </c>
      <c r="I51" t="s">
        <v>2826</v>
      </c>
      <c r="J51" t="s">
        <v>17</v>
      </c>
      <c r="K51" s="6">
        <v>5</v>
      </c>
      <c r="L51" t="s">
        <v>31</v>
      </c>
      <c r="M51" t="s">
        <v>196</v>
      </c>
      <c r="O51" t="s">
        <v>4758</v>
      </c>
    </row>
    <row r="52" spans="1:15" x14ac:dyDescent="0.2">
      <c r="A52" t="s">
        <v>1623</v>
      </c>
      <c r="B52" s="2">
        <v>10018693</v>
      </c>
      <c r="C52" s="2">
        <v>16526408</v>
      </c>
      <c r="D52" s="23" t="e">
        <v>#N/A</v>
      </c>
      <c r="E52" t="s">
        <v>2813</v>
      </c>
      <c r="F52" s="2">
        <v>948414164</v>
      </c>
      <c r="G52" t="s">
        <v>53</v>
      </c>
      <c r="H52" s="6">
        <v>7</v>
      </c>
      <c r="I52" t="s">
        <v>2824</v>
      </c>
      <c r="J52" t="s">
        <v>14</v>
      </c>
      <c r="K52" s="6">
        <v>1</v>
      </c>
      <c r="L52" t="s">
        <v>83</v>
      </c>
      <c r="M52" t="s">
        <v>52</v>
      </c>
      <c r="O52" t="s">
        <v>4759</v>
      </c>
    </row>
    <row r="53" spans="1:15" x14ac:dyDescent="0.2">
      <c r="A53" t="s">
        <v>1625</v>
      </c>
      <c r="B53" s="2">
        <v>10018698</v>
      </c>
      <c r="C53" s="2">
        <v>890927535</v>
      </c>
      <c r="D53" s="23" t="e">
        <v>#N/A</v>
      </c>
      <c r="E53" t="s">
        <v>2815</v>
      </c>
      <c r="F53" s="2">
        <v>942322142</v>
      </c>
      <c r="G53" t="s">
        <v>168</v>
      </c>
      <c r="H53" s="6">
        <v>51</v>
      </c>
      <c r="I53" t="s">
        <v>2826</v>
      </c>
      <c r="J53" t="s">
        <v>14</v>
      </c>
      <c r="K53" s="6">
        <v>1</v>
      </c>
      <c r="L53" t="s">
        <v>83</v>
      </c>
      <c r="M53" t="s">
        <v>52</v>
      </c>
      <c r="O53" t="s">
        <v>4759</v>
      </c>
    </row>
    <row r="54" spans="1:15" x14ac:dyDescent="0.2">
      <c r="A54" t="s">
        <v>353</v>
      </c>
      <c r="B54" s="2">
        <v>10008497</v>
      </c>
      <c r="C54" s="2">
        <v>1057464561</v>
      </c>
      <c r="D54" s="23" t="e">
        <v>#N/A</v>
      </c>
      <c r="E54" t="s">
        <v>1648</v>
      </c>
      <c r="F54" s="2">
        <v>3125018355</v>
      </c>
      <c r="G54" t="s">
        <v>28</v>
      </c>
      <c r="H54" s="6">
        <v>254</v>
      </c>
      <c r="I54" t="s">
        <v>2827</v>
      </c>
      <c r="J54" t="s">
        <v>12</v>
      </c>
      <c r="K54" s="6">
        <v>2</v>
      </c>
      <c r="L54" t="s">
        <v>7</v>
      </c>
      <c r="M54" t="s">
        <v>13</v>
      </c>
      <c r="O54" t="s">
        <v>4760</v>
      </c>
    </row>
    <row r="55" spans="1:15" x14ac:dyDescent="0.2">
      <c r="A55" t="s">
        <v>484</v>
      </c>
      <c r="B55" s="2">
        <v>10010191</v>
      </c>
      <c r="C55" s="2">
        <v>4291168</v>
      </c>
      <c r="D55" s="23" t="e">
        <v>#N/A</v>
      </c>
      <c r="E55" t="s">
        <v>1778</v>
      </c>
      <c r="F55" s="2">
        <v>3112360438</v>
      </c>
      <c r="G55" t="s">
        <v>40</v>
      </c>
      <c r="H55" s="6">
        <v>299</v>
      </c>
      <c r="I55" t="s">
        <v>2827</v>
      </c>
      <c r="J55" t="s">
        <v>12</v>
      </c>
      <c r="K55" s="6">
        <v>2</v>
      </c>
      <c r="L55" t="s">
        <v>22</v>
      </c>
      <c r="M55" t="s">
        <v>13</v>
      </c>
      <c r="O55" t="s">
        <v>4760</v>
      </c>
    </row>
    <row r="56" spans="1:15" x14ac:dyDescent="0.2">
      <c r="A56" t="s">
        <v>1507</v>
      </c>
      <c r="B56" s="2">
        <v>10018159</v>
      </c>
      <c r="C56" s="2">
        <v>24219287</v>
      </c>
      <c r="D56" s="23" t="e">
        <v>#N/A</v>
      </c>
      <c r="E56" t="s">
        <v>1750</v>
      </c>
      <c r="F56" s="2">
        <v>3118807769</v>
      </c>
      <c r="G56" t="s">
        <v>77</v>
      </c>
      <c r="H56" s="6">
        <v>300</v>
      </c>
      <c r="I56" t="s">
        <v>2826</v>
      </c>
      <c r="J56" t="s">
        <v>12</v>
      </c>
      <c r="K56" s="6">
        <v>2</v>
      </c>
      <c r="L56" t="s">
        <v>22</v>
      </c>
      <c r="M56" t="s">
        <v>13</v>
      </c>
      <c r="O56" t="s">
        <v>4760</v>
      </c>
    </row>
    <row r="57" spans="1:15" x14ac:dyDescent="0.2">
      <c r="A57" t="s">
        <v>1571</v>
      </c>
      <c r="B57" s="2">
        <v>10018535</v>
      </c>
      <c r="C57" s="2">
        <v>46378391</v>
      </c>
      <c r="D57" s="23" t="e">
        <v>#N/A</v>
      </c>
      <c r="E57" t="s">
        <v>2762</v>
      </c>
      <c r="F57" s="2">
        <v>3125928605</v>
      </c>
      <c r="G57" t="s">
        <v>24</v>
      </c>
      <c r="H57" s="6">
        <v>182</v>
      </c>
      <c r="I57" t="s">
        <v>2826</v>
      </c>
      <c r="J57" t="s">
        <v>12</v>
      </c>
      <c r="K57" s="6">
        <v>2</v>
      </c>
      <c r="L57" t="s">
        <v>22</v>
      </c>
      <c r="M57" t="s">
        <v>13</v>
      </c>
      <c r="O57" t="s">
        <v>4760</v>
      </c>
    </row>
    <row r="58" spans="1:15" x14ac:dyDescent="0.2">
      <c r="A58" t="s">
        <v>1587</v>
      </c>
      <c r="B58" s="2">
        <v>10018577</v>
      </c>
      <c r="C58" s="2">
        <v>74369542</v>
      </c>
      <c r="D58" s="23" t="e">
        <v>#N/A</v>
      </c>
      <c r="E58" t="s">
        <v>2778</v>
      </c>
      <c r="F58" s="2">
        <v>927605547</v>
      </c>
      <c r="G58" t="s">
        <v>94</v>
      </c>
      <c r="H58" s="6">
        <v>211</v>
      </c>
      <c r="I58" t="s">
        <v>2826</v>
      </c>
      <c r="J58" t="s">
        <v>12</v>
      </c>
      <c r="K58" s="6">
        <v>2</v>
      </c>
      <c r="L58" t="s">
        <v>22</v>
      </c>
      <c r="M58" t="s">
        <v>13</v>
      </c>
      <c r="O58" t="s">
        <v>4760</v>
      </c>
    </row>
    <row r="59" spans="1:15" x14ac:dyDescent="0.2">
      <c r="A59" t="s">
        <v>1589</v>
      </c>
      <c r="B59" s="2">
        <v>10018584</v>
      </c>
      <c r="C59" s="2">
        <v>24179404</v>
      </c>
      <c r="D59" s="23" t="e">
        <v>#N/A</v>
      </c>
      <c r="E59" t="s">
        <v>2780</v>
      </c>
      <c r="F59" s="2">
        <v>3107873714</v>
      </c>
      <c r="G59" t="s">
        <v>28</v>
      </c>
      <c r="H59" s="6">
        <v>254</v>
      </c>
      <c r="I59" t="s">
        <v>2826</v>
      </c>
      <c r="J59" t="s">
        <v>12</v>
      </c>
      <c r="K59" s="6">
        <v>2</v>
      </c>
      <c r="L59" t="s">
        <v>7</v>
      </c>
      <c r="M59" t="s">
        <v>13</v>
      </c>
      <c r="O59" t="s">
        <v>4760</v>
      </c>
    </row>
    <row r="60" spans="1:15" x14ac:dyDescent="0.2">
      <c r="A60" t="s">
        <v>1593</v>
      </c>
      <c r="B60" s="2">
        <v>10018592</v>
      </c>
      <c r="C60" s="2">
        <v>1056928413</v>
      </c>
      <c r="D60" s="23" t="e">
        <v>#N/A</v>
      </c>
      <c r="E60" t="s">
        <v>2784</v>
      </c>
      <c r="F60" s="2">
        <v>3115577652</v>
      </c>
      <c r="G60" t="s">
        <v>161</v>
      </c>
      <c r="H60" s="6">
        <v>290</v>
      </c>
      <c r="I60" t="s">
        <v>2826</v>
      </c>
      <c r="J60" t="s">
        <v>12</v>
      </c>
      <c r="K60" s="6">
        <v>2</v>
      </c>
      <c r="L60" t="s">
        <v>7</v>
      </c>
      <c r="M60" t="s">
        <v>13</v>
      </c>
      <c r="O60" t="s">
        <v>4760</v>
      </c>
    </row>
    <row r="61" spans="1:15" x14ac:dyDescent="0.2">
      <c r="A61" t="s">
        <v>1605</v>
      </c>
      <c r="B61" s="2">
        <v>10018647</v>
      </c>
      <c r="C61" s="2">
        <v>7166934</v>
      </c>
      <c r="D61" s="23" t="e">
        <v>#N/A</v>
      </c>
      <c r="E61" t="s">
        <v>2796</v>
      </c>
      <c r="F61" s="2">
        <v>3132854087</v>
      </c>
      <c r="G61" t="s">
        <v>88</v>
      </c>
      <c r="H61" s="6">
        <v>272</v>
      </c>
      <c r="I61" t="s">
        <v>2826</v>
      </c>
      <c r="J61" t="s">
        <v>12</v>
      </c>
      <c r="K61" s="6">
        <v>2</v>
      </c>
      <c r="L61" t="s">
        <v>22</v>
      </c>
      <c r="M61" t="s">
        <v>13</v>
      </c>
      <c r="O61" t="s">
        <v>4760</v>
      </c>
    </row>
    <row r="62" spans="1:15" x14ac:dyDescent="0.2">
      <c r="A62" t="s">
        <v>1627</v>
      </c>
      <c r="B62" s="2">
        <v>10018703</v>
      </c>
      <c r="C62" s="2">
        <v>901064892</v>
      </c>
      <c r="D62" s="23" t="e">
        <v>#N/A</v>
      </c>
      <c r="E62" t="s">
        <v>2817</v>
      </c>
      <c r="F62" s="2">
        <v>3107851488</v>
      </c>
      <c r="G62" t="s">
        <v>98</v>
      </c>
      <c r="H62" s="6">
        <v>259</v>
      </c>
      <c r="I62" t="s">
        <v>2826</v>
      </c>
      <c r="J62" t="s">
        <v>12</v>
      </c>
      <c r="K62" s="6">
        <v>2</v>
      </c>
      <c r="L62" t="s">
        <v>83</v>
      </c>
      <c r="M62" t="s">
        <v>13</v>
      </c>
      <c r="O62" t="s">
        <v>4760</v>
      </c>
    </row>
    <row r="63" spans="1:15" x14ac:dyDescent="0.2">
      <c r="A63" t="s">
        <v>386</v>
      </c>
      <c r="B63" s="2">
        <v>10008964</v>
      </c>
      <c r="C63" s="2">
        <v>17073531</v>
      </c>
      <c r="D63" s="23" t="e">
        <v>#N/A</v>
      </c>
      <c r="E63" t="s">
        <v>1681</v>
      </c>
      <c r="F63" s="2">
        <v>912150830</v>
      </c>
      <c r="G63" t="s">
        <v>19</v>
      </c>
      <c r="H63" s="6">
        <v>312</v>
      </c>
      <c r="I63" t="s">
        <v>2824</v>
      </c>
      <c r="J63" t="s">
        <v>10</v>
      </c>
      <c r="K63" s="6">
        <v>3</v>
      </c>
      <c r="L63" t="s">
        <v>54</v>
      </c>
      <c r="M63" t="s">
        <v>55</v>
      </c>
      <c r="O63" t="s">
        <v>4761</v>
      </c>
    </row>
    <row r="64" spans="1:15" x14ac:dyDescent="0.2">
      <c r="A64" t="s">
        <v>1524</v>
      </c>
      <c r="B64" s="2">
        <v>10018280</v>
      </c>
      <c r="C64" s="2">
        <v>830015579</v>
      </c>
      <c r="D64" s="23" t="e">
        <v>#N/A</v>
      </c>
      <c r="E64" t="s">
        <v>2716</v>
      </c>
      <c r="F64" s="2">
        <v>918941012</v>
      </c>
      <c r="G64" t="s">
        <v>117</v>
      </c>
      <c r="H64" s="6">
        <v>334</v>
      </c>
      <c r="I64" t="s">
        <v>2824</v>
      </c>
      <c r="J64" t="s">
        <v>10</v>
      </c>
      <c r="K64" s="6">
        <v>3</v>
      </c>
      <c r="L64" t="s">
        <v>22</v>
      </c>
      <c r="M64" t="s">
        <v>55</v>
      </c>
      <c r="O64" t="s">
        <v>4761</v>
      </c>
    </row>
    <row r="65" spans="1:15" x14ac:dyDescent="0.2">
      <c r="A65" t="s">
        <v>1610</v>
      </c>
      <c r="B65" s="2">
        <v>10018676</v>
      </c>
      <c r="C65" s="2">
        <v>901044850</v>
      </c>
      <c r="D65" s="23" t="e">
        <v>#N/A</v>
      </c>
      <c r="E65" t="s">
        <v>2800</v>
      </c>
      <c r="F65" s="2">
        <v>912150830</v>
      </c>
      <c r="G65" t="s">
        <v>19</v>
      </c>
      <c r="H65" s="6">
        <v>312</v>
      </c>
      <c r="I65" t="s">
        <v>2824</v>
      </c>
      <c r="J65" t="s">
        <v>10</v>
      </c>
      <c r="K65" s="6">
        <v>3</v>
      </c>
      <c r="L65" t="s">
        <v>31</v>
      </c>
      <c r="M65" t="s">
        <v>55</v>
      </c>
      <c r="O65" t="s">
        <v>4761</v>
      </c>
    </row>
    <row r="66" spans="1:15" x14ac:dyDescent="0.2">
      <c r="A66" t="s">
        <v>1611</v>
      </c>
      <c r="B66" s="2">
        <v>10018677</v>
      </c>
      <c r="C66" s="2">
        <v>79311564</v>
      </c>
      <c r="D66" s="23" t="e">
        <v>#N/A</v>
      </c>
      <c r="E66" t="s">
        <v>2801</v>
      </c>
      <c r="F66" s="2">
        <v>927280640</v>
      </c>
      <c r="G66" t="s">
        <v>330</v>
      </c>
      <c r="H66" s="6">
        <v>655</v>
      </c>
      <c r="I66" t="s">
        <v>2826</v>
      </c>
      <c r="J66" t="s">
        <v>204</v>
      </c>
      <c r="K66" s="6">
        <v>6</v>
      </c>
      <c r="L66" t="s">
        <v>22</v>
      </c>
      <c r="M66" t="s">
        <v>331</v>
      </c>
      <c r="O66" t="s">
        <v>4762</v>
      </c>
    </row>
    <row r="67" spans="1:15" x14ac:dyDescent="0.2">
      <c r="A67" t="s">
        <v>1612</v>
      </c>
      <c r="B67" s="2">
        <v>10018678</v>
      </c>
      <c r="C67" s="2">
        <v>900230609</v>
      </c>
      <c r="D67" s="23" t="e">
        <v>#N/A</v>
      </c>
      <c r="E67" t="s">
        <v>2802</v>
      </c>
      <c r="F67" s="2">
        <v>927282409</v>
      </c>
      <c r="G67" t="s">
        <v>330</v>
      </c>
      <c r="H67" s="6">
        <v>655</v>
      </c>
      <c r="I67" t="s">
        <v>2826</v>
      </c>
      <c r="J67" t="s">
        <v>204</v>
      </c>
      <c r="K67" s="6">
        <v>6</v>
      </c>
      <c r="L67" t="s">
        <v>22</v>
      </c>
      <c r="M67" t="s">
        <v>331</v>
      </c>
      <c r="O67" t="s">
        <v>4762</v>
      </c>
    </row>
    <row r="68" spans="1:15" x14ac:dyDescent="0.2">
      <c r="A68" t="s">
        <v>1614</v>
      </c>
      <c r="B68" s="2">
        <v>10018681</v>
      </c>
      <c r="C68" s="2">
        <v>27460848</v>
      </c>
      <c r="D68" s="23" t="e">
        <v>#N/A</v>
      </c>
      <c r="E68" t="s">
        <v>2804</v>
      </c>
      <c r="F68" s="2">
        <v>927752361</v>
      </c>
      <c r="G68" t="s">
        <v>330</v>
      </c>
      <c r="H68" s="6">
        <v>655</v>
      </c>
      <c r="I68" t="s">
        <v>2826</v>
      </c>
      <c r="J68" t="s">
        <v>204</v>
      </c>
      <c r="K68" s="6">
        <v>6</v>
      </c>
      <c r="L68" t="s">
        <v>22</v>
      </c>
      <c r="M68" t="s">
        <v>331</v>
      </c>
      <c r="O68" t="s">
        <v>4762</v>
      </c>
    </row>
    <row r="69" spans="1:15" x14ac:dyDescent="0.2">
      <c r="A69" t="s">
        <v>957</v>
      </c>
      <c r="B69" s="2">
        <v>10013107</v>
      </c>
      <c r="C69" s="2">
        <v>43421092</v>
      </c>
      <c r="D69" s="23" t="e">
        <v>#N/A</v>
      </c>
      <c r="E69" t="s">
        <v>2181</v>
      </c>
      <c r="F69" s="2">
        <v>945615883</v>
      </c>
      <c r="G69" t="s">
        <v>124</v>
      </c>
      <c r="H69" s="6">
        <v>123</v>
      </c>
      <c r="I69" t="s">
        <v>2826</v>
      </c>
      <c r="J69" t="s">
        <v>14</v>
      </c>
      <c r="K69" s="6">
        <v>1</v>
      </c>
      <c r="L69" t="s">
        <v>22</v>
      </c>
      <c r="M69" t="s">
        <v>23</v>
      </c>
      <c r="O69" t="s">
        <v>4763</v>
      </c>
    </row>
    <row r="70" spans="1:15" x14ac:dyDescent="0.2">
      <c r="A70" t="s">
        <v>1001</v>
      </c>
      <c r="B70" s="2">
        <v>10013559</v>
      </c>
      <c r="C70" s="2">
        <v>900623156</v>
      </c>
      <c r="D70" s="23" t="e">
        <v>#N/A</v>
      </c>
      <c r="E70" t="s">
        <v>2223</v>
      </c>
      <c r="F70" s="2">
        <v>3127732088</v>
      </c>
      <c r="G70" t="s">
        <v>47</v>
      </c>
      <c r="H70" s="6">
        <v>77</v>
      </c>
      <c r="I70" t="s">
        <v>2826</v>
      </c>
      <c r="J70" t="s">
        <v>14</v>
      </c>
      <c r="K70" s="6">
        <v>1</v>
      </c>
      <c r="L70" t="s">
        <v>7</v>
      </c>
      <c r="M70" t="s">
        <v>23</v>
      </c>
      <c r="O70" t="s">
        <v>4763</v>
      </c>
    </row>
    <row r="71" spans="1:15" x14ac:dyDescent="0.2">
      <c r="A71" t="s">
        <v>1535</v>
      </c>
      <c r="B71" s="2">
        <v>10018304</v>
      </c>
      <c r="C71" s="2">
        <v>900978223</v>
      </c>
      <c r="D71" s="23" t="e">
        <v>#N/A</v>
      </c>
      <c r="E71" t="s">
        <v>2727</v>
      </c>
      <c r="F71" s="2">
        <v>3104055379</v>
      </c>
      <c r="G71" t="s">
        <v>50</v>
      </c>
      <c r="H71" s="6">
        <v>68</v>
      </c>
      <c r="I71" t="s">
        <v>2826</v>
      </c>
      <c r="J71" t="s">
        <v>14</v>
      </c>
      <c r="K71" s="6">
        <v>1</v>
      </c>
      <c r="L71" t="s">
        <v>31</v>
      </c>
      <c r="M71" t="s">
        <v>23</v>
      </c>
      <c r="O71" t="s">
        <v>4763</v>
      </c>
    </row>
    <row r="72" spans="1:15" x14ac:dyDescent="0.2">
      <c r="A72" t="s">
        <v>1609</v>
      </c>
      <c r="B72" s="2">
        <v>10018671</v>
      </c>
      <c r="C72" s="2">
        <v>70830337</v>
      </c>
      <c r="D72" s="23" t="e">
        <v>#N/A</v>
      </c>
      <c r="E72" t="s">
        <v>1644</v>
      </c>
      <c r="F72" s="2">
        <v>945450170</v>
      </c>
      <c r="G72" t="s">
        <v>21</v>
      </c>
      <c r="H72" s="6">
        <v>89</v>
      </c>
      <c r="I72" t="s">
        <v>2826</v>
      </c>
      <c r="J72" t="s">
        <v>14</v>
      </c>
      <c r="K72" s="6">
        <v>1</v>
      </c>
      <c r="L72" t="s">
        <v>31</v>
      </c>
      <c r="M72" t="s">
        <v>23</v>
      </c>
      <c r="O72" t="s">
        <v>4763</v>
      </c>
    </row>
    <row r="73" spans="1:15" x14ac:dyDescent="0.2">
      <c r="A73" t="s">
        <v>1494</v>
      </c>
      <c r="B73" s="2">
        <v>10018094</v>
      </c>
      <c r="C73" s="2">
        <v>901003315</v>
      </c>
      <c r="D73" s="23" t="e">
        <v>#N/A</v>
      </c>
      <c r="E73" t="s">
        <v>2687</v>
      </c>
      <c r="F73" s="2">
        <v>945531771</v>
      </c>
      <c r="G73" t="s">
        <v>47</v>
      </c>
      <c r="H73" s="6">
        <v>77</v>
      </c>
      <c r="I73" t="s">
        <v>2826</v>
      </c>
      <c r="J73" t="s">
        <v>14</v>
      </c>
      <c r="K73" s="6">
        <v>1</v>
      </c>
      <c r="L73" t="s">
        <v>22</v>
      </c>
      <c r="M73" t="s">
        <v>15</v>
      </c>
      <c r="O73" t="s">
        <v>4764</v>
      </c>
    </row>
    <row r="74" spans="1:15" x14ac:dyDescent="0.2">
      <c r="A74" t="s">
        <v>1568</v>
      </c>
      <c r="B74" s="2">
        <v>10018518</v>
      </c>
      <c r="C74" t="s">
        <v>321</v>
      </c>
      <c r="D74" s="23" t="e">
        <v>#N/A</v>
      </c>
      <c r="E74" t="s">
        <v>2759</v>
      </c>
      <c r="F74" s="2">
        <v>945434807</v>
      </c>
      <c r="G74" t="s">
        <v>103</v>
      </c>
      <c r="H74" s="6">
        <v>39</v>
      </c>
      <c r="I74" t="s">
        <v>2826</v>
      </c>
      <c r="J74" t="s">
        <v>14</v>
      </c>
      <c r="K74" s="6">
        <v>1</v>
      </c>
      <c r="L74" t="s">
        <v>31</v>
      </c>
      <c r="M74" t="s">
        <v>15</v>
      </c>
      <c r="O74" t="s">
        <v>4764</v>
      </c>
    </row>
    <row r="75" spans="1:15" x14ac:dyDescent="0.2">
      <c r="A75" t="s">
        <v>392</v>
      </c>
      <c r="B75" s="2">
        <v>10009044</v>
      </c>
      <c r="C75" s="2">
        <v>193365</v>
      </c>
      <c r="D75" s="23" t="e">
        <v>#N/A</v>
      </c>
      <c r="E75" t="s">
        <v>1687</v>
      </c>
      <c r="F75" s="2">
        <v>3108837299</v>
      </c>
      <c r="G75" t="s">
        <v>19</v>
      </c>
      <c r="H75" s="6">
        <v>312</v>
      </c>
      <c r="I75" t="s">
        <v>2827</v>
      </c>
      <c r="J75" t="s">
        <v>10</v>
      </c>
      <c r="K75" s="6">
        <v>3</v>
      </c>
      <c r="L75" t="s">
        <v>22</v>
      </c>
      <c r="M75" t="s">
        <v>20</v>
      </c>
      <c r="O75" t="s">
        <v>4765</v>
      </c>
    </row>
    <row r="76" spans="1:15" x14ac:dyDescent="0.2">
      <c r="A76" t="s">
        <v>620</v>
      </c>
      <c r="B76" s="2">
        <v>10011260</v>
      </c>
      <c r="C76" s="2">
        <v>800208785</v>
      </c>
      <c r="D76" s="23" t="e">
        <v>#N/A</v>
      </c>
      <c r="E76" t="s">
        <v>1899</v>
      </c>
      <c r="F76" s="2">
        <v>917247700</v>
      </c>
      <c r="G76" t="s">
        <v>19</v>
      </c>
      <c r="H76" s="6">
        <v>312</v>
      </c>
      <c r="I76" t="s">
        <v>2826</v>
      </c>
      <c r="J76" t="s">
        <v>10</v>
      </c>
      <c r="K76" s="6">
        <v>3</v>
      </c>
      <c r="L76" t="s">
        <v>58</v>
      </c>
      <c r="M76" t="s">
        <v>20</v>
      </c>
      <c r="O76" t="s">
        <v>4765</v>
      </c>
    </row>
    <row r="77" spans="1:15" x14ac:dyDescent="0.2">
      <c r="A77" t="s">
        <v>1528</v>
      </c>
      <c r="B77" s="2">
        <v>10018294</v>
      </c>
      <c r="C77" s="2">
        <v>80403551</v>
      </c>
      <c r="D77" s="23" t="e">
        <v>#N/A</v>
      </c>
      <c r="E77" t="s">
        <v>2720</v>
      </c>
      <c r="F77" s="2">
        <v>3118357819</v>
      </c>
      <c r="G77" t="s">
        <v>314</v>
      </c>
      <c r="H77" s="6">
        <v>408</v>
      </c>
      <c r="I77" t="s">
        <v>2826</v>
      </c>
      <c r="J77" t="s">
        <v>10</v>
      </c>
      <c r="K77" s="6">
        <v>3</v>
      </c>
      <c r="L77" t="s">
        <v>31</v>
      </c>
      <c r="M77" t="s">
        <v>20</v>
      </c>
      <c r="O77" t="s">
        <v>4765</v>
      </c>
    </row>
    <row r="78" spans="1:15" x14ac:dyDescent="0.2">
      <c r="A78" t="s">
        <v>1533</v>
      </c>
      <c r="B78" s="2">
        <v>10018301</v>
      </c>
      <c r="C78" s="2">
        <v>79744947</v>
      </c>
      <c r="D78" s="23" t="e">
        <v>#N/A</v>
      </c>
      <c r="E78" t="s">
        <v>2725</v>
      </c>
      <c r="F78" s="2">
        <v>3134009270</v>
      </c>
      <c r="G78" t="s">
        <v>67</v>
      </c>
      <c r="H78" s="6">
        <v>360</v>
      </c>
      <c r="I78" t="s">
        <v>2826</v>
      </c>
      <c r="J78" t="s">
        <v>10</v>
      </c>
      <c r="K78" s="6">
        <v>3</v>
      </c>
      <c r="L78" t="s">
        <v>31</v>
      </c>
      <c r="M78" t="s">
        <v>20</v>
      </c>
      <c r="O78" t="s">
        <v>4765</v>
      </c>
    </row>
    <row r="79" spans="1:15" x14ac:dyDescent="0.2">
      <c r="A79" t="s">
        <v>1575</v>
      </c>
      <c r="B79" s="2">
        <v>10018544</v>
      </c>
      <c r="C79" s="2">
        <v>832005340</v>
      </c>
      <c r="D79" s="23" t="e">
        <v>#N/A</v>
      </c>
      <c r="E79" t="s">
        <v>2766</v>
      </c>
      <c r="F79" s="2">
        <v>918892346</v>
      </c>
      <c r="G79" t="s">
        <v>314</v>
      </c>
      <c r="H79" s="6">
        <v>408</v>
      </c>
      <c r="I79" t="s">
        <v>2826</v>
      </c>
      <c r="J79" t="s">
        <v>10</v>
      </c>
      <c r="K79" s="6">
        <v>3</v>
      </c>
      <c r="L79" t="s">
        <v>83</v>
      </c>
      <c r="M79" t="s">
        <v>20</v>
      </c>
      <c r="O79" t="s">
        <v>4765</v>
      </c>
    </row>
    <row r="80" spans="1:15" x14ac:dyDescent="0.2">
      <c r="A80" t="s">
        <v>1594</v>
      </c>
      <c r="B80" s="2">
        <v>10018615</v>
      </c>
      <c r="C80" s="2">
        <v>80468373</v>
      </c>
      <c r="D80" s="23" t="e">
        <v>#N/A</v>
      </c>
      <c r="E80" t="s">
        <v>2785</v>
      </c>
      <c r="F80" s="2">
        <v>3002668058</v>
      </c>
      <c r="G80" t="s">
        <v>32</v>
      </c>
      <c r="H80" s="6">
        <v>415</v>
      </c>
      <c r="I80" t="s">
        <v>2826</v>
      </c>
      <c r="J80" t="s">
        <v>10</v>
      </c>
      <c r="K80" s="6">
        <v>3</v>
      </c>
      <c r="L80" t="s">
        <v>7</v>
      </c>
      <c r="M80" t="s">
        <v>20</v>
      </c>
      <c r="O80" t="s">
        <v>4765</v>
      </c>
    </row>
    <row r="81" spans="1:15" x14ac:dyDescent="0.2">
      <c r="A81" t="s">
        <v>1553</v>
      </c>
      <c r="B81" s="2">
        <v>10018412</v>
      </c>
      <c r="C81" s="2">
        <v>4784747</v>
      </c>
      <c r="D81" s="23" t="e">
        <v>#N/A</v>
      </c>
      <c r="E81" t="s">
        <v>2744</v>
      </c>
      <c r="F81" s="2">
        <v>3136951022</v>
      </c>
      <c r="G81" t="s">
        <v>4749</v>
      </c>
      <c r="H81" s="24">
        <v>876</v>
      </c>
      <c r="I81" t="s">
        <v>2826</v>
      </c>
      <c r="J81" t="s">
        <v>3</v>
      </c>
      <c r="K81" s="6">
        <v>4</v>
      </c>
      <c r="L81" t="s">
        <v>7</v>
      </c>
      <c r="M81" t="s">
        <v>175</v>
      </c>
      <c r="O81" t="s">
        <v>4766</v>
      </c>
    </row>
    <row r="82" spans="1:15" x14ac:dyDescent="0.2">
      <c r="A82" t="s">
        <v>1569</v>
      </c>
      <c r="B82" s="2">
        <v>10018524</v>
      </c>
      <c r="C82" s="2">
        <v>14896325</v>
      </c>
      <c r="D82" s="23" t="e">
        <v>#N/A</v>
      </c>
      <c r="E82" t="s">
        <v>2760</v>
      </c>
      <c r="F82" s="2">
        <v>3166063875</v>
      </c>
      <c r="G82" t="s">
        <v>229</v>
      </c>
      <c r="H82" s="6">
        <v>447</v>
      </c>
      <c r="I82" t="s">
        <v>2824</v>
      </c>
      <c r="J82" t="s">
        <v>3</v>
      </c>
      <c r="K82" s="6">
        <v>4</v>
      </c>
      <c r="L82" t="s">
        <v>4</v>
      </c>
      <c r="M82" t="s">
        <v>175</v>
      </c>
      <c r="O82" t="s">
        <v>4766</v>
      </c>
    </row>
    <row r="83" spans="1:15" x14ac:dyDescent="0.2">
      <c r="A83" t="s">
        <v>1572</v>
      </c>
      <c r="B83" s="2">
        <v>10018538</v>
      </c>
      <c r="C83" s="2">
        <v>900982582</v>
      </c>
      <c r="D83" s="23" t="e">
        <v>#N/A</v>
      </c>
      <c r="E83" t="s">
        <v>2763</v>
      </c>
      <c r="F83" s="2">
        <v>3116257117</v>
      </c>
      <c r="G83" t="s">
        <v>322</v>
      </c>
      <c r="H83" s="6">
        <v>460</v>
      </c>
      <c r="I83" t="s">
        <v>2826</v>
      </c>
      <c r="J83" t="s">
        <v>3</v>
      </c>
      <c r="K83" s="6">
        <v>4</v>
      </c>
      <c r="L83" t="s">
        <v>31</v>
      </c>
      <c r="M83" t="s">
        <v>175</v>
      </c>
      <c r="O83" t="s">
        <v>4766</v>
      </c>
    </row>
    <row r="84" spans="1:15" x14ac:dyDescent="0.2">
      <c r="A84" t="s">
        <v>1613</v>
      </c>
      <c r="B84" s="2">
        <v>10018680</v>
      </c>
      <c r="C84" s="2">
        <v>29400675</v>
      </c>
      <c r="D84" s="23" t="e">
        <v>#N/A</v>
      </c>
      <c r="E84" t="s">
        <v>2803</v>
      </c>
      <c r="F84" s="2">
        <v>932450377</v>
      </c>
      <c r="G84" t="s">
        <v>174</v>
      </c>
      <c r="H84" s="6">
        <v>440</v>
      </c>
      <c r="I84" t="s">
        <v>2826</v>
      </c>
      <c r="J84" t="s">
        <v>3</v>
      </c>
      <c r="K84" s="6">
        <v>4</v>
      </c>
      <c r="L84" t="s">
        <v>31</v>
      </c>
      <c r="M84" t="s">
        <v>175</v>
      </c>
      <c r="O84" t="s">
        <v>4766</v>
      </c>
    </row>
    <row r="85" spans="1:15" x14ac:dyDescent="0.2">
      <c r="A85" t="s">
        <v>1576</v>
      </c>
      <c r="B85" s="2">
        <v>10018558</v>
      </c>
      <c r="C85" s="2">
        <v>9779517</v>
      </c>
      <c r="D85" s="23" t="e">
        <v>#N/A</v>
      </c>
      <c r="E85" t="s">
        <v>2767</v>
      </c>
      <c r="F85" s="2">
        <v>947465683</v>
      </c>
      <c r="G85" t="s">
        <v>191</v>
      </c>
      <c r="H85" s="6">
        <v>18</v>
      </c>
      <c r="I85" t="s">
        <v>2827</v>
      </c>
      <c r="J85" t="s">
        <v>3</v>
      </c>
      <c r="K85" s="6">
        <v>4</v>
      </c>
      <c r="L85" t="s">
        <v>31</v>
      </c>
      <c r="M85" t="s">
        <v>152</v>
      </c>
      <c r="O85" t="s">
        <v>4767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"/>
  <sheetViews>
    <sheetView workbookViewId="0">
      <selection activeCell="B2" sqref="B2"/>
    </sheetView>
  </sheetViews>
  <sheetFormatPr baseColWidth="10" defaultRowHeight="12.75" x14ac:dyDescent="0.2"/>
  <sheetData>
    <row r="2" spans="1:13" x14ac:dyDescent="0.2">
      <c r="A2" t="s">
        <v>1574</v>
      </c>
      <c r="B2" s="2">
        <v>10018543</v>
      </c>
      <c r="C2" s="2">
        <v>900015051</v>
      </c>
      <c r="D2" s="23" t="e">
        <f>VLOOKUP(C2,consulPlanNegocio07042017!$A$2:$A$1141,1,FALSE)</f>
        <v>#N/A</v>
      </c>
      <c r="E2" t="s">
        <v>2765</v>
      </c>
      <c r="F2" s="2">
        <v>922752727</v>
      </c>
      <c r="G2" t="s">
        <v>217</v>
      </c>
      <c r="H2" s="6">
        <f>VLOOKUP(G2,'ID MUNICIPIO'!$E$2:$F$877,2,FALSE)</f>
        <v>482</v>
      </c>
      <c r="I2" t="s">
        <v>2826</v>
      </c>
      <c r="J2" t="s">
        <v>132</v>
      </c>
      <c r="K2" s="6">
        <f>VLOOKUP(J2,'ID MUNICIPIO'!$A$2:$H$867,8,FALSE)</f>
        <v>9</v>
      </c>
      <c r="L2" t="s">
        <v>83</v>
      </c>
      <c r="M2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8"/>
  <sheetViews>
    <sheetView workbookViewId="0">
      <selection activeCell="C2" sqref="C2:C28"/>
    </sheetView>
  </sheetViews>
  <sheetFormatPr baseColWidth="10" defaultRowHeight="12.75" x14ac:dyDescent="0.2"/>
  <sheetData>
    <row r="2" spans="1:12" x14ac:dyDescent="0.2">
      <c r="A2" t="s">
        <v>1488</v>
      </c>
      <c r="B2" s="2">
        <v>10018080</v>
      </c>
      <c r="C2" s="2">
        <v>37317396</v>
      </c>
      <c r="D2" t="s">
        <v>2681</v>
      </c>
      <c r="E2" s="2">
        <v>3123018989</v>
      </c>
      <c r="F2" t="s">
        <v>299</v>
      </c>
      <c r="G2" s="6">
        <v>868</v>
      </c>
      <c r="H2" t="s">
        <v>2826</v>
      </c>
      <c r="I2" t="s">
        <v>6</v>
      </c>
      <c r="J2" s="6">
        <v>8</v>
      </c>
      <c r="K2" t="s">
        <v>22</v>
      </c>
      <c r="L2" t="s">
        <v>9</v>
      </c>
    </row>
    <row r="3" spans="1:12" x14ac:dyDescent="0.2">
      <c r="A3" t="s">
        <v>1489</v>
      </c>
      <c r="B3" s="2">
        <v>10018081</v>
      </c>
      <c r="C3" s="2">
        <v>13364768</v>
      </c>
      <c r="D3" t="s">
        <v>2682</v>
      </c>
      <c r="E3" s="2">
        <v>975693836</v>
      </c>
      <c r="F3" t="s">
        <v>299</v>
      </c>
      <c r="G3" s="6">
        <v>868</v>
      </c>
      <c r="H3" t="s">
        <v>2826</v>
      </c>
      <c r="I3" t="s">
        <v>6</v>
      </c>
      <c r="J3" s="6">
        <v>8</v>
      </c>
      <c r="K3" t="s">
        <v>22</v>
      </c>
      <c r="L3" t="s">
        <v>9</v>
      </c>
    </row>
    <row r="4" spans="1:12" x14ac:dyDescent="0.2">
      <c r="A4" t="s">
        <v>1490</v>
      </c>
      <c r="B4" s="2">
        <v>10018082</v>
      </c>
      <c r="C4" s="2">
        <v>13140254</v>
      </c>
      <c r="D4" t="s">
        <v>2683</v>
      </c>
      <c r="E4" s="2">
        <v>3175020789</v>
      </c>
      <c r="F4" t="s">
        <v>300</v>
      </c>
      <c r="G4" s="6">
        <v>869</v>
      </c>
      <c r="H4" t="s">
        <v>2826</v>
      </c>
      <c r="I4" t="s">
        <v>6</v>
      </c>
      <c r="J4" s="6">
        <v>8</v>
      </c>
      <c r="K4" t="s">
        <v>22</v>
      </c>
      <c r="L4" t="s">
        <v>9</v>
      </c>
    </row>
    <row r="5" spans="1:12" x14ac:dyDescent="0.2">
      <c r="A5" t="s">
        <v>1492</v>
      </c>
      <c r="B5" s="2">
        <v>10018084</v>
      </c>
      <c r="C5" s="2">
        <v>27741705</v>
      </c>
      <c r="D5" t="s">
        <v>2685</v>
      </c>
      <c r="E5" s="2">
        <v>3102618157</v>
      </c>
      <c r="F5" t="s">
        <v>302</v>
      </c>
      <c r="G5" s="6">
        <v>870</v>
      </c>
      <c r="H5" t="s">
        <v>2826</v>
      </c>
      <c r="I5" t="s">
        <v>6</v>
      </c>
      <c r="J5" s="6">
        <v>8</v>
      </c>
      <c r="K5" t="s">
        <v>22</v>
      </c>
      <c r="L5" t="s">
        <v>9</v>
      </c>
    </row>
    <row r="6" spans="1:12" x14ac:dyDescent="0.2">
      <c r="A6" t="s">
        <v>1493</v>
      </c>
      <c r="B6" s="2">
        <v>10018085</v>
      </c>
      <c r="C6" s="2">
        <v>5407860</v>
      </c>
      <c r="D6" t="s">
        <v>2686</v>
      </c>
      <c r="E6" s="2">
        <v>3228498621</v>
      </c>
      <c r="F6" t="s">
        <v>300</v>
      </c>
      <c r="G6" s="6">
        <v>869</v>
      </c>
      <c r="H6" t="s">
        <v>2826</v>
      </c>
      <c r="I6" t="s">
        <v>6</v>
      </c>
      <c r="J6" s="6">
        <v>8</v>
      </c>
      <c r="K6" t="s">
        <v>22</v>
      </c>
      <c r="L6" t="s">
        <v>9</v>
      </c>
    </row>
    <row r="7" spans="1:12" x14ac:dyDescent="0.2">
      <c r="A7" t="s">
        <v>1499</v>
      </c>
      <c r="B7" s="2">
        <v>10018136</v>
      </c>
      <c r="C7" s="2">
        <v>88283177</v>
      </c>
      <c r="D7" t="s">
        <v>2692</v>
      </c>
      <c r="E7" s="2">
        <v>975624341</v>
      </c>
      <c r="F7" t="s">
        <v>299</v>
      </c>
      <c r="G7" s="6">
        <v>868</v>
      </c>
      <c r="H7" t="s">
        <v>2826</v>
      </c>
      <c r="I7" t="s">
        <v>6</v>
      </c>
      <c r="J7" s="6">
        <v>8</v>
      </c>
      <c r="K7" t="s">
        <v>22</v>
      </c>
      <c r="L7" t="s">
        <v>9</v>
      </c>
    </row>
    <row r="8" spans="1:12" x14ac:dyDescent="0.2">
      <c r="A8" t="s">
        <v>1500</v>
      </c>
      <c r="B8" s="2">
        <v>10018137</v>
      </c>
      <c r="C8" s="2">
        <v>13140687</v>
      </c>
      <c r="D8" t="s">
        <v>2693</v>
      </c>
      <c r="E8" s="2">
        <v>3173642551</v>
      </c>
      <c r="F8" t="s">
        <v>299</v>
      </c>
      <c r="G8" s="6">
        <v>868</v>
      </c>
      <c r="H8" t="s">
        <v>2826</v>
      </c>
      <c r="I8" t="s">
        <v>6</v>
      </c>
      <c r="J8" s="6">
        <v>8</v>
      </c>
      <c r="K8" t="s">
        <v>22</v>
      </c>
      <c r="L8" t="s">
        <v>9</v>
      </c>
    </row>
    <row r="9" spans="1:12" x14ac:dyDescent="0.2">
      <c r="A9" t="s">
        <v>1501</v>
      </c>
      <c r="B9" s="2">
        <v>10018138</v>
      </c>
      <c r="C9" s="2">
        <v>88287662</v>
      </c>
      <c r="D9" t="s">
        <v>2694</v>
      </c>
      <c r="E9" s="2">
        <v>3144260166</v>
      </c>
      <c r="F9" t="s">
        <v>300</v>
      </c>
      <c r="G9" s="6">
        <v>869</v>
      </c>
      <c r="H9" t="s">
        <v>2826</v>
      </c>
      <c r="I9" t="s">
        <v>6</v>
      </c>
      <c r="J9" s="6">
        <v>8</v>
      </c>
      <c r="K9" t="s">
        <v>22</v>
      </c>
      <c r="L9" t="s">
        <v>9</v>
      </c>
    </row>
    <row r="10" spans="1:12" x14ac:dyDescent="0.2">
      <c r="A10" t="s">
        <v>1502</v>
      </c>
      <c r="B10" s="2">
        <v>10018139</v>
      </c>
      <c r="C10" s="2">
        <v>88283894</v>
      </c>
      <c r="D10" t="s">
        <v>2695</v>
      </c>
      <c r="E10" s="2">
        <v>3114211515</v>
      </c>
      <c r="F10" t="s">
        <v>299</v>
      </c>
      <c r="G10" s="6">
        <v>868</v>
      </c>
      <c r="H10" t="s">
        <v>2826</v>
      </c>
      <c r="I10" t="s">
        <v>6</v>
      </c>
      <c r="J10" s="6">
        <v>8</v>
      </c>
      <c r="K10" t="s">
        <v>22</v>
      </c>
      <c r="L10" t="s">
        <v>9</v>
      </c>
    </row>
    <row r="11" spans="1:12" x14ac:dyDescent="0.2">
      <c r="A11" t="s">
        <v>1503</v>
      </c>
      <c r="B11" s="2">
        <v>10018140</v>
      </c>
      <c r="C11" s="2">
        <v>27740872</v>
      </c>
      <c r="D11" t="s">
        <v>2696</v>
      </c>
      <c r="E11" s="2">
        <v>975696067</v>
      </c>
      <c r="F11" t="s">
        <v>299</v>
      </c>
      <c r="G11" s="6">
        <v>868</v>
      </c>
      <c r="H11" t="s">
        <v>2826</v>
      </c>
      <c r="I11" t="s">
        <v>6</v>
      </c>
      <c r="J11" s="6">
        <v>8</v>
      </c>
      <c r="K11" t="s">
        <v>22</v>
      </c>
      <c r="L11" t="s">
        <v>9</v>
      </c>
    </row>
    <row r="12" spans="1:12" x14ac:dyDescent="0.2">
      <c r="A12" t="s">
        <v>1504</v>
      </c>
      <c r="B12" s="2">
        <v>10018141</v>
      </c>
      <c r="C12" s="2">
        <v>5035609</v>
      </c>
      <c r="D12" t="s">
        <v>2697</v>
      </c>
      <c r="E12" s="2">
        <v>3188473700</v>
      </c>
      <c r="F12" t="s">
        <v>299</v>
      </c>
      <c r="G12" s="6">
        <v>868</v>
      </c>
      <c r="H12" t="s">
        <v>2826</v>
      </c>
      <c r="I12" t="s">
        <v>6</v>
      </c>
      <c r="J12" s="6">
        <v>8</v>
      </c>
      <c r="K12" t="s">
        <v>22</v>
      </c>
      <c r="L12" t="s">
        <v>9</v>
      </c>
    </row>
    <row r="13" spans="1:12" x14ac:dyDescent="0.2">
      <c r="A13" t="s">
        <v>1513</v>
      </c>
      <c r="B13" s="2">
        <v>10018221</v>
      </c>
      <c r="C13" s="2">
        <v>13140097</v>
      </c>
      <c r="D13" t="s">
        <v>2705</v>
      </c>
      <c r="E13" s="2">
        <v>3115788750</v>
      </c>
      <c r="F13" t="s">
        <v>300</v>
      </c>
      <c r="G13" s="6">
        <v>869</v>
      </c>
      <c r="H13" t="s">
        <v>2826</v>
      </c>
      <c r="I13" t="s">
        <v>6</v>
      </c>
      <c r="J13" s="6">
        <v>8</v>
      </c>
      <c r="K13" t="s">
        <v>22</v>
      </c>
      <c r="L13" t="s">
        <v>9</v>
      </c>
    </row>
    <row r="14" spans="1:12" x14ac:dyDescent="0.2">
      <c r="A14" t="s">
        <v>1527</v>
      </c>
      <c r="B14" s="2">
        <v>10018289</v>
      </c>
      <c r="C14" s="2">
        <v>5407705</v>
      </c>
      <c r="D14" t="s">
        <v>2719</v>
      </c>
      <c r="E14" s="2">
        <v>975613629</v>
      </c>
      <c r="F14" t="s">
        <v>300</v>
      </c>
      <c r="G14" s="6">
        <v>869</v>
      </c>
      <c r="H14" t="s">
        <v>2826</v>
      </c>
      <c r="I14" t="s">
        <v>6</v>
      </c>
      <c r="J14" s="6">
        <v>8</v>
      </c>
      <c r="K14" t="s">
        <v>22</v>
      </c>
      <c r="L14" t="s">
        <v>9</v>
      </c>
    </row>
    <row r="15" spans="1:12" x14ac:dyDescent="0.2">
      <c r="A15" t="s">
        <v>1529</v>
      </c>
      <c r="B15" s="2">
        <v>10018295</v>
      </c>
      <c r="C15" s="2">
        <v>13177506</v>
      </c>
      <c r="D15" t="s">
        <v>2721</v>
      </c>
      <c r="E15" s="2">
        <v>975692351</v>
      </c>
      <c r="F15" t="s">
        <v>299</v>
      </c>
      <c r="G15" s="6">
        <v>868</v>
      </c>
      <c r="H15" t="s">
        <v>2826</v>
      </c>
      <c r="I15" t="s">
        <v>6</v>
      </c>
      <c r="J15" s="6">
        <v>8</v>
      </c>
      <c r="K15" t="s">
        <v>22</v>
      </c>
      <c r="L15" t="s">
        <v>9</v>
      </c>
    </row>
    <row r="16" spans="1:12" x14ac:dyDescent="0.2">
      <c r="A16" t="s">
        <v>1530</v>
      </c>
      <c r="B16" s="2">
        <v>10018296</v>
      </c>
      <c r="C16" s="2">
        <v>890503586</v>
      </c>
      <c r="D16" t="s">
        <v>2722</v>
      </c>
      <c r="E16" s="2">
        <v>975611144</v>
      </c>
      <c r="F16" t="s">
        <v>299</v>
      </c>
      <c r="G16" s="6">
        <v>868</v>
      </c>
      <c r="H16" t="s">
        <v>2826</v>
      </c>
      <c r="I16" t="s">
        <v>6</v>
      </c>
      <c r="J16" s="6">
        <v>8</v>
      </c>
      <c r="K16" t="s">
        <v>22</v>
      </c>
      <c r="L16" t="s">
        <v>9</v>
      </c>
    </row>
    <row r="17" spans="1:12" x14ac:dyDescent="0.2">
      <c r="A17" t="s">
        <v>1532</v>
      </c>
      <c r="B17" s="2">
        <v>10018299</v>
      </c>
      <c r="C17" s="2">
        <v>1047381591</v>
      </c>
      <c r="D17" t="s">
        <v>2724</v>
      </c>
      <c r="E17" s="2">
        <v>3103000103</v>
      </c>
      <c r="F17" t="s">
        <v>300</v>
      </c>
      <c r="G17" s="6">
        <v>869</v>
      </c>
      <c r="H17" t="s">
        <v>2826</v>
      </c>
      <c r="I17" t="s">
        <v>6</v>
      </c>
      <c r="J17" s="6">
        <v>8</v>
      </c>
      <c r="K17" t="s">
        <v>22</v>
      </c>
      <c r="L17" t="s">
        <v>9</v>
      </c>
    </row>
    <row r="18" spans="1:12" x14ac:dyDescent="0.2">
      <c r="A18" t="s">
        <v>1536</v>
      </c>
      <c r="B18" s="2">
        <v>10018305</v>
      </c>
      <c r="C18" s="2">
        <v>88282401</v>
      </c>
      <c r="D18" t="s">
        <v>2728</v>
      </c>
      <c r="E18" s="2">
        <v>975625028</v>
      </c>
      <c r="F18" t="s">
        <v>299</v>
      </c>
      <c r="G18" s="6">
        <v>868</v>
      </c>
      <c r="H18" t="s">
        <v>2826</v>
      </c>
      <c r="I18" t="s">
        <v>6</v>
      </c>
      <c r="J18" s="6">
        <v>8</v>
      </c>
      <c r="K18" t="s">
        <v>22</v>
      </c>
      <c r="L18" t="s">
        <v>9</v>
      </c>
    </row>
    <row r="19" spans="1:12" x14ac:dyDescent="0.2">
      <c r="A19" t="s">
        <v>1540</v>
      </c>
      <c r="B19" s="2">
        <v>10018323</v>
      </c>
      <c r="C19" s="2">
        <v>88140284</v>
      </c>
      <c r="D19" t="s">
        <v>2732</v>
      </c>
      <c r="E19" s="2">
        <v>3168699321</v>
      </c>
      <c r="F19" t="s">
        <v>299</v>
      </c>
      <c r="G19" s="6">
        <v>868</v>
      </c>
      <c r="H19" t="s">
        <v>2826</v>
      </c>
      <c r="I19" t="s">
        <v>6</v>
      </c>
      <c r="J19" s="6">
        <v>8</v>
      </c>
      <c r="K19" t="s">
        <v>22</v>
      </c>
      <c r="L19" t="s">
        <v>9</v>
      </c>
    </row>
    <row r="20" spans="1:12" x14ac:dyDescent="0.2">
      <c r="A20" t="s">
        <v>1543</v>
      </c>
      <c r="B20" s="2">
        <v>10018342</v>
      </c>
      <c r="C20" s="2">
        <v>13364708</v>
      </c>
      <c r="D20" t="s">
        <v>2735</v>
      </c>
      <c r="E20" s="2">
        <v>975692621</v>
      </c>
      <c r="F20" t="s">
        <v>299</v>
      </c>
      <c r="G20" s="6">
        <v>868</v>
      </c>
      <c r="H20" t="s">
        <v>2826</v>
      </c>
      <c r="I20" t="s">
        <v>6</v>
      </c>
      <c r="J20" s="6">
        <v>8</v>
      </c>
      <c r="K20" t="s">
        <v>22</v>
      </c>
      <c r="L20" t="s">
        <v>9</v>
      </c>
    </row>
    <row r="21" spans="1:12" x14ac:dyDescent="0.2">
      <c r="A21" t="s">
        <v>1544</v>
      </c>
      <c r="B21" s="2">
        <v>10018343</v>
      </c>
      <c r="C21" s="2">
        <v>1091652418</v>
      </c>
      <c r="D21" t="s">
        <v>2736</v>
      </c>
      <c r="E21" s="2">
        <v>3166650613</v>
      </c>
      <c r="F21" t="s">
        <v>299</v>
      </c>
      <c r="G21" s="6">
        <v>868</v>
      </c>
      <c r="H21" t="s">
        <v>2826</v>
      </c>
      <c r="I21" t="s">
        <v>6</v>
      </c>
      <c r="J21" s="6">
        <v>8</v>
      </c>
      <c r="K21" t="s">
        <v>22</v>
      </c>
      <c r="L21" t="s">
        <v>9</v>
      </c>
    </row>
    <row r="22" spans="1:12" x14ac:dyDescent="0.2">
      <c r="A22" t="s">
        <v>1577</v>
      </c>
      <c r="B22" s="2">
        <v>10018559</v>
      </c>
      <c r="C22" s="2">
        <v>13373643</v>
      </c>
      <c r="D22" t="s">
        <v>2768</v>
      </c>
      <c r="E22" s="2">
        <v>975630841</v>
      </c>
      <c r="F22" t="s">
        <v>323</v>
      </c>
      <c r="G22" s="6">
        <v>875</v>
      </c>
      <c r="H22" t="s">
        <v>2826</v>
      </c>
      <c r="I22" t="s">
        <v>6</v>
      </c>
      <c r="J22" s="6">
        <v>8</v>
      </c>
      <c r="K22" t="s">
        <v>22</v>
      </c>
      <c r="L22" t="s">
        <v>9</v>
      </c>
    </row>
    <row r="23" spans="1:12" x14ac:dyDescent="0.2">
      <c r="A23" t="s">
        <v>1578</v>
      </c>
      <c r="B23" s="2">
        <v>10018560</v>
      </c>
      <c r="C23" s="2">
        <v>88286918</v>
      </c>
      <c r="D23" t="s">
        <v>2769</v>
      </c>
      <c r="E23" s="2">
        <v>975642025</v>
      </c>
      <c r="F23" t="s">
        <v>300</v>
      </c>
      <c r="G23" s="6">
        <v>869</v>
      </c>
      <c r="H23" t="s">
        <v>2826</v>
      </c>
      <c r="I23" t="s">
        <v>6</v>
      </c>
      <c r="J23" s="6">
        <v>8</v>
      </c>
      <c r="K23" t="s">
        <v>22</v>
      </c>
      <c r="L23" t="s">
        <v>9</v>
      </c>
    </row>
    <row r="24" spans="1:12" x14ac:dyDescent="0.2">
      <c r="A24" t="s">
        <v>1579</v>
      </c>
      <c r="B24" s="2">
        <v>10018562</v>
      </c>
      <c r="C24" s="2">
        <v>27603007</v>
      </c>
      <c r="D24" t="s">
        <v>2770</v>
      </c>
      <c r="E24" s="2">
        <v>3138970968</v>
      </c>
      <c r="F24" t="s">
        <v>300</v>
      </c>
      <c r="G24" s="6">
        <v>869</v>
      </c>
      <c r="H24" t="s">
        <v>2826</v>
      </c>
      <c r="I24" t="s">
        <v>6</v>
      </c>
      <c r="J24" s="6">
        <v>8</v>
      </c>
      <c r="K24" t="s">
        <v>22</v>
      </c>
      <c r="L24" t="s">
        <v>9</v>
      </c>
    </row>
    <row r="25" spans="1:12" x14ac:dyDescent="0.2">
      <c r="A25" t="s">
        <v>1580</v>
      </c>
      <c r="B25" s="2">
        <v>10018563</v>
      </c>
      <c r="C25" s="2">
        <v>5406294</v>
      </c>
      <c r="D25" t="s">
        <v>2771</v>
      </c>
      <c r="E25" s="2">
        <v>3122396831</v>
      </c>
      <c r="F25" t="s">
        <v>300</v>
      </c>
      <c r="G25" s="6">
        <v>869</v>
      </c>
      <c r="H25" t="s">
        <v>2826</v>
      </c>
      <c r="I25" t="s">
        <v>6</v>
      </c>
      <c r="J25" s="6">
        <v>8</v>
      </c>
      <c r="K25" t="s">
        <v>22</v>
      </c>
      <c r="L25" t="s">
        <v>9</v>
      </c>
    </row>
    <row r="26" spans="1:12" x14ac:dyDescent="0.2">
      <c r="A26" t="s">
        <v>1581</v>
      </c>
      <c r="B26" s="2">
        <v>10018564</v>
      </c>
      <c r="C26" s="2">
        <v>88147526</v>
      </c>
      <c r="D26" t="s">
        <v>2772</v>
      </c>
      <c r="E26" s="2">
        <v>975642934</v>
      </c>
      <c r="F26" t="s">
        <v>300</v>
      </c>
      <c r="G26" s="6">
        <v>869</v>
      </c>
      <c r="H26" t="s">
        <v>2826</v>
      </c>
      <c r="I26" t="s">
        <v>6</v>
      </c>
      <c r="J26" s="6">
        <v>8</v>
      </c>
      <c r="K26" t="s">
        <v>22</v>
      </c>
      <c r="L26" t="s">
        <v>9</v>
      </c>
    </row>
    <row r="27" spans="1:12" x14ac:dyDescent="0.2">
      <c r="A27" t="s">
        <v>1582</v>
      </c>
      <c r="B27" s="2">
        <v>10018565</v>
      </c>
      <c r="C27" s="2">
        <v>13140691</v>
      </c>
      <c r="D27" t="s">
        <v>2773</v>
      </c>
      <c r="E27" s="2">
        <v>3107804645</v>
      </c>
      <c r="F27" t="s">
        <v>300</v>
      </c>
      <c r="G27" s="6">
        <v>869</v>
      </c>
      <c r="H27" t="s">
        <v>2826</v>
      </c>
      <c r="I27" t="s">
        <v>6</v>
      </c>
      <c r="J27" s="6">
        <v>8</v>
      </c>
      <c r="K27" t="s">
        <v>22</v>
      </c>
      <c r="L27" t="s">
        <v>9</v>
      </c>
    </row>
    <row r="28" spans="1:12" x14ac:dyDescent="0.2">
      <c r="A28" t="s">
        <v>1586</v>
      </c>
      <c r="B28" s="2">
        <v>10018574</v>
      </c>
      <c r="C28" s="2">
        <v>5471572</v>
      </c>
      <c r="D28" t="s">
        <v>2777</v>
      </c>
      <c r="E28" s="2">
        <v>3164800209</v>
      </c>
      <c r="F28" t="s">
        <v>299</v>
      </c>
      <c r="G28" s="6">
        <v>868</v>
      </c>
      <c r="H28" t="s">
        <v>2826</v>
      </c>
      <c r="I28" t="s">
        <v>6</v>
      </c>
      <c r="J28" s="6">
        <v>8</v>
      </c>
      <c r="K28" t="s">
        <v>22</v>
      </c>
      <c r="L28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12" sqref="A12:XFD14"/>
    </sheetView>
  </sheetViews>
  <sheetFormatPr baseColWidth="10" defaultRowHeight="12.75" x14ac:dyDescent="0.2"/>
  <sheetData>
    <row r="1" spans="1:11" x14ac:dyDescent="0.2">
      <c r="A1" s="1" t="s">
        <v>1635</v>
      </c>
      <c r="B1" s="1" t="s">
        <v>1634</v>
      </c>
      <c r="C1" s="1" t="s">
        <v>1633</v>
      </c>
      <c r="D1" s="1" t="s">
        <v>2825</v>
      </c>
      <c r="E1" s="1" t="s">
        <v>2828</v>
      </c>
      <c r="F1" s="1" t="s">
        <v>338</v>
      </c>
      <c r="G1" s="1" t="s">
        <v>336</v>
      </c>
      <c r="H1" s="1"/>
      <c r="I1" s="1" t="s">
        <v>339</v>
      </c>
      <c r="J1" s="1" t="s">
        <v>337</v>
      </c>
      <c r="K1" s="1" t="s">
        <v>340</v>
      </c>
    </row>
    <row r="2" spans="1:11" x14ac:dyDescent="0.2">
      <c r="A2" s="2">
        <v>91150589</v>
      </c>
      <c r="B2" s="2">
        <v>10018578</v>
      </c>
      <c r="C2" t="s">
        <v>1588</v>
      </c>
      <c r="D2" t="s">
        <v>2826</v>
      </c>
      <c r="E2" t="s">
        <v>2829</v>
      </c>
      <c r="F2" s="2">
        <v>976259228</v>
      </c>
      <c r="G2" t="s">
        <v>324</v>
      </c>
      <c r="H2">
        <f>VLOOKUP(G2,'ID MUNICIPIO'!$E$2:$F$867,2,FALSE)</f>
        <v>25</v>
      </c>
      <c r="I2" t="s">
        <v>6</v>
      </c>
      <c r="J2" t="s">
        <v>22</v>
      </c>
      <c r="K2" t="s">
        <v>8</v>
      </c>
    </row>
    <row r="3" spans="1:11" x14ac:dyDescent="0.2">
      <c r="A3" s="2">
        <v>63436363</v>
      </c>
      <c r="B3" s="2">
        <v>10018626</v>
      </c>
      <c r="C3" t="s">
        <v>1597</v>
      </c>
      <c r="D3" t="s">
        <v>2826</v>
      </c>
      <c r="E3" t="s">
        <v>2829</v>
      </c>
      <c r="F3" s="2">
        <v>3124800065</v>
      </c>
      <c r="G3" t="s">
        <v>326</v>
      </c>
      <c r="H3">
        <f>VLOOKUP(G3,'ID MUNICIPIO'!$E$2:$F$867,2,FALSE)</f>
        <v>782</v>
      </c>
      <c r="I3" t="s">
        <v>6</v>
      </c>
      <c r="J3" t="s">
        <v>22</v>
      </c>
      <c r="K3" t="s">
        <v>8</v>
      </c>
    </row>
    <row r="4" spans="1:11" x14ac:dyDescent="0.2">
      <c r="A4" s="2">
        <v>63355792</v>
      </c>
      <c r="B4" s="2">
        <v>10018629</v>
      </c>
      <c r="C4" t="s">
        <v>1598</v>
      </c>
      <c r="D4" t="s">
        <v>2826</v>
      </c>
      <c r="E4" t="s">
        <v>2829</v>
      </c>
      <c r="F4" s="2">
        <v>3142148668</v>
      </c>
      <c r="G4" t="s">
        <v>327</v>
      </c>
      <c r="H4">
        <f>VLOOKUP(G4,'ID MUNICIPIO'!$E$2:$F$867,2,FALSE)</f>
        <v>735</v>
      </c>
      <c r="I4" t="s">
        <v>6</v>
      </c>
      <c r="J4" t="s">
        <v>31</v>
      </c>
      <c r="K4" t="s">
        <v>8</v>
      </c>
    </row>
    <row r="5" spans="1:11" x14ac:dyDescent="0.2">
      <c r="A5" s="2">
        <v>91288531</v>
      </c>
      <c r="B5" s="2">
        <v>10018631</v>
      </c>
      <c r="C5" t="s">
        <v>1599</v>
      </c>
      <c r="D5" t="s">
        <v>2826</v>
      </c>
      <c r="E5" t="s">
        <v>2829</v>
      </c>
      <c r="F5" s="2">
        <v>3142416953</v>
      </c>
      <c r="G5" t="s">
        <v>327</v>
      </c>
      <c r="H5">
        <f>VLOOKUP(G5,'ID MUNICIPIO'!$E$2:$F$867,2,FALSE)</f>
        <v>735</v>
      </c>
      <c r="I5" t="s">
        <v>6</v>
      </c>
      <c r="J5" t="s">
        <v>31</v>
      </c>
      <c r="K5" t="s">
        <v>8</v>
      </c>
    </row>
    <row r="6" spans="1:11" x14ac:dyDescent="0.2">
      <c r="A6" s="2">
        <v>91074758</v>
      </c>
      <c r="B6" s="2">
        <v>10018632</v>
      </c>
      <c r="C6" t="s">
        <v>1600</v>
      </c>
      <c r="D6" t="s">
        <v>2826</v>
      </c>
      <c r="E6" t="s">
        <v>2829</v>
      </c>
      <c r="F6" s="2">
        <v>3112613942</v>
      </c>
      <c r="G6" t="s">
        <v>328</v>
      </c>
      <c r="H6">
        <f>VLOOKUP(G6,'ID MUNICIPIO'!$E$2:$F$867,2,FALSE)</f>
        <v>758</v>
      </c>
      <c r="I6" t="s">
        <v>6</v>
      </c>
      <c r="J6" t="s">
        <v>22</v>
      </c>
      <c r="K6" t="s">
        <v>8</v>
      </c>
    </row>
    <row r="7" spans="1:11" x14ac:dyDescent="0.2">
      <c r="A7" s="2">
        <v>28162007</v>
      </c>
      <c r="B7" s="2">
        <v>10018633</v>
      </c>
      <c r="C7" t="s">
        <v>1601</v>
      </c>
      <c r="D7" t="s">
        <v>2826</v>
      </c>
      <c r="E7" t="s">
        <v>2829</v>
      </c>
      <c r="F7" s="2">
        <v>3174256515</v>
      </c>
      <c r="G7" t="s">
        <v>327</v>
      </c>
      <c r="H7">
        <f>VLOOKUP(G7,'ID MUNICIPIO'!$E$2:$F$867,2,FALSE)</f>
        <v>735</v>
      </c>
      <c r="I7" t="s">
        <v>6</v>
      </c>
      <c r="J7" t="s">
        <v>31</v>
      </c>
      <c r="K7" t="s">
        <v>8</v>
      </c>
    </row>
    <row r="8" spans="1:11" x14ac:dyDescent="0.2">
      <c r="A8" s="2">
        <v>5651045</v>
      </c>
      <c r="B8" s="2">
        <v>10018645</v>
      </c>
      <c r="C8" t="s">
        <v>1604</v>
      </c>
      <c r="D8" t="s">
        <v>2826</v>
      </c>
      <c r="E8" t="s">
        <v>2829</v>
      </c>
      <c r="F8" s="2">
        <v>976632612</v>
      </c>
      <c r="G8" t="s">
        <v>327</v>
      </c>
      <c r="H8">
        <f>VLOOKUP(G8,'ID MUNICIPIO'!$E$2:$F$867,2,FALSE)</f>
        <v>735</v>
      </c>
      <c r="I8" t="s">
        <v>6</v>
      </c>
      <c r="J8" t="s">
        <v>31</v>
      </c>
      <c r="K8" t="s">
        <v>8</v>
      </c>
    </row>
    <row r="9" spans="1:11" x14ac:dyDescent="0.2">
      <c r="A9" s="2">
        <v>37897515</v>
      </c>
      <c r="B9" s="2">
        <v>10018668</v>
      </c>
      <c r="C9" t="s">
        <v>1607</v>
      </c>
      <c r="D9" t="s">
        <v>2826</v>
      </c>
      <c r="E9" t="s">
        <v>2829</v>
      </c>
      <c r="F9" s="2">
        <v>977268851</v>
      </c>
      <c r="G9" t="s">
        <v>329</v>
      </c>
      <c r="H9">
        <f>VLOOKUP(G9,'ID MUNICIPIO'!$E$2:$F$867,2,FALSE)</f>
        <v>781</v>
      </c>
      <c r="I9" t="s">
        <v>6</v>
      </c>
      <c r="J9" t="s">
        <v>22</v>
      </c>
      <c r="K9" t="s">
        <v>8</v>
      </c>
    </row>
    <row r="10" spans="1:11" x14ac:dyDescent="0.2">
      <c r="A10" s="2">
        <v>91070753</v>
      </c>
      <c r="B10" s="2">
        <v>10018669</v>
      </c>
      <c r="C10" t="s">
        <v>1608</v>
      </c>
      <c r="D10" t="s">
        <v>2826</v>
      </c>
      <c r="E10" t="s">
        <v>2829</v>
      </c>
      <c r="F10" s="2">
        <v>976330764</v>
      </c>
      <c r="G10" t="s">
        <v>154</v>
      </c>
      <c r="H10">
        <f>VLOOKUP(G10,'ID MUNICIPIO'!$E$2:$F$867,2,FALSE)</f>
        <v>707</v>
      </c>
      <c r="I10" t="s">
        <v>6</v>
      </c>
      <c r="J10" t="s">
        <v>22</v>
      </c>
      <c r="K10" t="s">
        <v>8</v>
      </c>
    </row>
    <row r="11" spans="1:11" x14ac:dyDescent="0.2">
      <c r="A11" s="2">
        <v>91299798</v>
      </c>
      <c r="B11" s="2">
        <v>10018682</v>
      </c>
      <c r="C11" t="s">
        <v>1615</v>
      </c>
      <c r="D11" t="s">
        <v>2826</v>
      </c>
      <c r="E11" t="s">
        <v>2829</v>
      </c>
      <c r="F11" s="2">
        <v>976841319</v>
      </c>
      <c r="G11" t="s">
        <v>305</v>
      </c>
      <c r="H11">
        <f>VLOOKUP(G11,'ID MUNICIPIO'!$E$2:$F$867,2,FALSE)</f>
        <v>746</v>
      </c>
      <c r="I11" t="s">
        <v>6</v>
      </c>
      <c r="J11" t="s">
        <v>22</v>
      </c>
      <c r="K11" t="s">
        <v>8</v>
      </c>
    </row>
    <row r="12" spans="1:11" x14ac:dyDescent="0.2">
      <c r="A12" s="3">
        <v>28053359</v>
      </c>
      <c r="B12" s="2">
        <v>10018686</v>
      </c>
      <c r="C12" t="s">
        <v>1617</v>
      </c>
      <c r="D12" t="s">
        <v>2826</v>
      </c>
      <c r="E12" t="s">
        <v>2829</v>
      </c>
      <c r="F12" s="2">
        <v>977296798</v>
      </c>
      <c r="G12" t="s">
        <v>316</v>
      </c>
      <c r="H12">
        <f>VLOOKUP(G12,'ID MUNICIPIO'!$E$2:$F$867,2,FALSE)</f>
        <v>776</v>
      </c>
      <c r="I12" t="s">
        <v>6</v>
      </c>
      <c r="J12" t="s">
        <v>22</v>
      </c>
      <c r="K12" t="s">
        <v>8</v>
      </c>
    </row>
    <row r="13" spans="1:11" x14ac:dyDescent="0.2">
      <c r="A13" s="3">
        <v>900757272</v>
      </c>
      <c r="B13" s="2">
        <v>10018701</v>
      </c>
      <c r="C13" t="s">
        <v>1626</v>
      </c>
      <c r="D13" t="s">
        <v>2826</v>
      </c>
      <c r="E13" t="s">
        <v>2829</v>
      </c>
      <c r="F13" s="2">
        <v>976397601</v>
      </c>
      <c r="G13" t="s">
        <v>265</v>
      </c>
      <c r="H13">
        <f>VLOOKUP(G13,'ID MUNICIPIO'!$E$2:$F$867,2,FALSE)</f>
        <v>731</v>
      </c>
      <c r="I13" t="s">
        <v>6</v>
      </c>
      <c r="J13" t="s">
        <v>22</v>
      </c>
      <c r="K13" t="s">
        <v>8</v>
      </c>
    </row>
    <row r="14" spans="1:11" x14ac:dyDescent="0.2">
      <c r="A14" s="3">
        <v>13515837</v>
      </c>
      <c r="B14" s="2">
        <v>10018704</v>
      </c>
      <c r="C14" t="s">
        <v>1628</v>
      </c>
      <c r="D14" t="s">
        <v>2826</v>
      </c>
      <c r="E14" t="s">
        <v>2829</v>
      </c>
      <c r="F14" s="2">
        <v>3013305312</v>
      </c>
      <c r="G14" t="s">
        <v>335</v>
      </c>
      <c r="H14">
        <f>VLOOKUP(G14,'ID MUNICIPIO'!$E$2:$F$867,2,FALSE)</f>
        <v>785</v>
      </c>
      <c r="I14" t="s">
        <v>6</v>
      </c>
      <c r="J14" t="s">
        <v>4</v>
      </c>
      <c r="K14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E11" sqref="E11"/>
    </sheetView>
  </sheetViews>
  <sheetFormatPr baseColWidth="10" defaultRowHeight="12.75" x14ac:dyDescent="0.2"/>
  <sheetData>
    <row r="2" spans="1:13" x14ac:dyDescent="0.2">
      <c r="A2" t="s">
        <v>1555</v>
      </c>
      <c r="B2" s="2">
        <v>10018424</v>
      </c>
      <c r="C2" s="2">
        <v>12203360</v>
      </c>
      <c r="D2" s="23" t="e">
        <v>#N/A</v>
      </c>
      <c r="E2" t="s">
        <v>2746</v>
      </c>
      <c r="F2" s="2">
        <v>3134015300</v>
      </c>
      <c r="G2" t="s">
        <v>275</v>
      </c>
      <c r="H2" s="6">
        <v>542</v>
      </c>
      <c r="I2" t="s">
        <v>2826</v>
      </c>
      <c r="J2" t="s">
        <v>17</v>
      </c>
      <c r="K2" s="6">
        <v>5</v>
      </c>
      <c r="L2" t="s">
        <v>7</v>
      </c>
      <c r="M2" t="s">
        <v>18</v>
      </c>
    </row>
    <row r="3" spans="1:13" x14ac:dyDescent="0.2">
      <c r="A3" t="s">
        <v>1560</v>
      </c>
      <c r="B3" s="2">
        <v>10018492</v>
      </c>
      <c r="C3" s="2">
        <v>25670441</v>
      </c>
      <c r="D3" s="23" t="e">
        <v>#N/A</v>
      </c>
      <c r="E3" t="s">
        <v>2751</v>
      </c>
      <c r="F3" s="2">
        <v>988363531</v>
      </c>
      <c r="G3" t="s">
        <v>275</v>
      </c>
      <c r="H3" s="6">
        <v>542</v>
      </c>
      <c r="I3" t="s">
        <v>2826</v>
      </c>
      <c r="J3" t="s">
        <v>17</v>
      </c>
      <c r="K3" s="6">
        <v>5</v>
      </c>
      <c r="L3" t="s">
        <v>22</v>
      </c>
      <c r="M3" t="s">
        <v>18</v>
      </c>
    </row>
    <row r="4" spans="1:13" x14ac:dyDescent="0.2">
      <c r="A4" t="s">
        <v>1563</v>
      </c>
      <c r="B4" s="2">
        <v>10018495</v>
      </c>
      <c r="C4" s="2">
        <v>1075231225</v>
      </c>
      <c r="D4" s="23" t="e">
        <v>#N/A</v>
      </c>
      <c r="E4" t="s">
        <v>2754</v>
      </c>
      <c r="F4" s="2">
        <v>3154646278</v>
      </c>
      <c r="G4" t="s">
        <v>275</v>
      </c>
      <c r="H4" s="6">
        <v>542</v>
      </c>
      <c r="I4" t="s">
        <v>2826</v>
      </c>
      <c r="J4" t="s">
        <v>17</v>
      </c>
      <c r="K4" s="6">
        <v>5</v>
      </c>
      <c r="L4" t="s">
        <v>22</v>
      </c>
      <c r="M4" t="s">
        <v>18</v>
      </c>
    </row>
    <row r="5" spans="1:13" x14ac:dyDescent="0.2">
      <c r="A5" t="s">
        <v>1602</v>
      </c>
      <c r="B5" s="2">
        <v>10018634</v>
      </c>
      <c r="C5" s="2">
        <v>1080360345</v>
      </c>
      <c r="D5" s="23" t="e">
        <v>#N/A</v>
      </c>
      <c r="E5" t="s">
        <v>2793</v>
      </c>
      <c r="F5" s="2">
        <v>388362644</v>
      </c>
      <c r="G5" t="s">
        <v>289</v>
      </c>
      <c r="H5" s="6">
        <v>547</v>
      </c>
      <c r="I5" t="s">
        <v>2826</v>
      </c>
      <c r="J5" t="s">
        <v>17</v>
      </c>
      <c r="K5" s="6">
        <v>5</v>
      </c>
      <c r="L5" t="s">
        <v>58</v>
      </c>
      <c r="M5" t="s">
        <v>18</v>
      </c>
    </row>
    <row r="6" spans="1:13" x14ac:dyDescent="0.2">
      <c r="A6" t="s">
        <v>1606</v>
      </c>
      <c r="B6" s="2">
        <v>10018648</v>
      </c>
      <c r="C6" s="2">
        <v>26579084</v>
      </c>
      <c r="D6" s="23" t="e">
        <v>#N/A</v>
      </c>
      <c r="E6" t="s">
        <v>2797</v>
      </c>
      <c r="F6" s="2">
        <v>3208389358</v>
      </c>
      <c r="G6" t="s">
        <v>275</v>
      </c>
      <c r="H6" s="6">
        <v>542</v>
      </c>
      <c r="I6" t="s">
        <v>2826</v>
      </c>
      <c r="J6" t="s">
        <v>17</v>
      </c>
      <c r="K6" s="6">
        <v>5</v>
      </c>
      <c r="L6" t="s">
        <v>58</v>
      </c>
      <c r="M6" t="s">
        <v>18</v>
      </c>
    </row>
    <row r="7" spans="1:13" x14ac:dyDescent="0.2">
      <c r="A7" t="s">
        <v>1629</v>
      </c>
      <c r="B7" s="2">
        <v>10018705</v>
      </c>
      <c r="C7" s="2">
        <v>55067883</v>
      </c>
      <c r="D7" s="23" t="e">
        <v>#N/A</v>
      </c>
      <c r="E7" t="s">
        <v>2819</v>
      </c>
      <c r="F7" s="2">
        <v>3182803049</v>
      </c>
      <c r="G7" t="s">
        <v>287</v>
      </c>
      <c r="H7" s="6">
        <v>527</v>
      </c>
      <c r="I7" t="s">
        <v>2826</v>
      </c>
      <c r="J7" t="s">
        <v>17</v>
      </c>
      <c r="K7" s="6">
        <v>5</v>
      </c>
      <c r="L7" t="s">
        <v>22</v>
      </c>
      <c r="M7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1"/>
  <sheetViews>
    <sheetView topLeftCell="A1113" workbookViewId="0">
      <selection activeCell="B7" sqref="B7"/>
    </sheetView>
  </sheetViews>
  <sheetFormatPr baseColWidth="10" defaultRowHeight="15" x14ac:dyDescent="0.25"/>
  <cols>
    <col min="1" max="16384" width="11.42578125" style="4"/>
  </cols>
  <sheetData>
    <row r="1" spans="1:6" x14ac:dyDescent="0.25">
      <c r="A1" s="4" t="s">
        <v>2830</v>
      </c>
      <c r="B1" s="4" t="s">
        <v>2831</v>
      </c>
      <c r="C1" s="4" t="s">
        <v>2832</v>
      </c>
      <c r="D1" s="4" t="s">
        <v>2833</v>
      </c>
      <c r="E1" s="4" t="s">
        <v>2834</v>
      </c>
      <c r="F1" s="4" t="s">
        <v>2835</v>
      </c>
    </row>
    <row r="2" spans="1:6" x14ac:dyDescent="0.25">
      <c r="A2" s="4">
        <v>1</v>
      </c>
      <c r="C2" s="4" t="s">
        <v>2836</v>
      </c>
      <c r="D2" s="4" t="s">
        <v>2837</v>
      </c>
      <c r="E2" s="4" t="s">
        <v>2829</v>
      </c>
    </row>
    <row r="3" spans="1:6" x14ac:dyDescent="0.25">
      <c r="A3" s="4">
        <v>10</v>
      </c>
      <c r="C3" s="4" t="s">
        <v>2838</v>
      </c>
      <c r="D3" s="4" t="s">
        <v>2837</v>
      </c>
      <c r="E3" s="4" t="s">
        <v>2829</v>
      </c>
    </row>
    <row r="4" spans="1:6" x14ac:dyDescent="0.25">
      <c r="A4" s="4">
        <v>10129789</v>
      </c>
      <c r="C4" s="4" t="s">
        <v>2839</v>
      </c>
      <c r="D4" s="4" t="s">
        <v>2826</v>
      </c>
      <c r="E4" s="4" t="s">
        <v>2840</v>
      </c>
    </row>
    <row r="5" spans="1:6" x14ac:dyDescent="0.25">
      <c r="A5" s="4">
        <v>1017176525</v>
      </c>
      <c r="C5" s="4" t="s">
        <v>2841</v>
      </c>
      <c r="D5" s="4" t="s">
        <v>2842</v>
      </c>
      <c r="E5" s="4" t="s">
        <v>2840</v>
      </c>
    </row>
    <row r="6" spans="1:6" x14ac:dyDescent="0.25">
      <c r="A6" s="4">
        <v>1020735555</v>
      </c>
      <c r="C6" s="4" t="s">
        <v>2843</v>
      </c>
      <c r="D6" s="4" t="s">
        <v>2826</v>
      </c>
      <c r="E6" s="4" t="s">
        <v>2840</v>
      </c>
    </row>
    <row r="7" spans="1:6" x14ac:dyDescent="0.25">
      <c r="A7" s="4">
        <v>10212134</v>
      </c>
      <c r="C7" s="4" t="s">
        <v>2844</v>
      </c>
      <c r="D7" s="4" t="s">
        <v>2842</v>
      </c>
      <c r="E7" s="4" t="s">
        <v>2840</v>
      </c>
    </row>
    <row r="8" spans="1:6" x14ac:dyDescent="0.25">
      <c r="A8" s="4">
        <v>1022954189</v>
      </c>
      <c r="C8" s="4" t="s">
        <v>2845</v>
      </c>
      <c r="D8" s="4" t="s">
        <v>2826</v>
      </c>
      <c r="E8" s="4" t="s">
        <v>2840</v>
      </c>
    </row>
    <row r="9" spans="1:6" x14ac:dyDescent="0.25">
      <c r="A9" s="4">
        <v>10238804</v>
      </c>
      <c r="C9" s="4" t="s">
        <v>2846</v>
      </c>
      <c r="D9" s="4" t="s">
        <v>2842</v>
      </c>
      <c r="E9" s="4" t="s">
        <v>2840</v>
      </c>
    </row>
    <row r="10" spans="1:6" x14ac:dyDescent="0.25">
      <c r="A10" s="4">
        <v>10264515</v>
      </c>
      <c r="C10" s="4" t="s">
        <v>2847</v>
      </c>
      <c r="D10" s="4" t="s">
        <v>2826</v>
      </c>
      <c r="E10" s="4" t="s">
        <v>2840</v>
      </c>
    </row>
    <row r="11" spans="1:6" x14ac:dyDescent="0.25">
      <c r="A11" s="4">
        <v>102645150</v>
      </c>
      <c r="C11" s="4" t="s">
        <v>2847</v>
      </c>
      <c r="D11" s="4" t="s">
        <v>2826</v>
      </c>
      <c r="E11" s="4" t="s">
        <v>2840</v>
      </c>
    </row>
    <row r="12" spans="1:6" x14ac:dyDescent="0.25">
      <c r="A12" s="4">
        <v>10273627</v>
      </c>
      <c r="C12" s="4" t="s">
        <v>2848</v>
      </c>
      <c r="D12" s="4" t="s">
        <v>2826</v>
      </c>
      <c r="E12" s="4" t="s">
        <v>2840</v>
      </c>
    </row>
    <row r="13" spans="1:6" x14ac:dyDescent="0.25">
      <c r="A13" s="4">
        <v>10277745</v>
      </c>
      <c r="C13" s="4" t="s">
        <v>2849</v>
      </c>
      <c r="D13" s="4" t="s">
        <v>2842</v>
      </c>
      <c r="E13" s="4" t="s">
        <v>2840</v>
      </c>
    </row>
    <row r="14" spans="1:6" x14ac:dyDescent="0.25">
      <c r="A14" s="4">
        <v>10280310</v>
      </c>
      <c r="C14" s="4" t="s">
        <v>2850</v>
      </c>
      <c r="D14" s="4" t="s">
        <v>2826</v>
      </c>
      <c r="E14" s="4" t="s">
        <v>2840</v>
      </c>
    </row>
    <row r="15" spans="1:6" x14ac:dyDescent="0.25">
      <c r="A15" s="4">
        <v>10295450</v>
      </c>
      <c r="C15" s="4" t="s">
        <v>2851</v>
      </c>
      <c r="D15" s="4" t="s">
        <v>2826</v>
      </c>
      <c r="E15" s="4" t="s">
        <v>2840</v>
      </c>
    </row>
    <row r="16" spans="1:6" x14ac:dyDescent="0.25">
      <c r="A16" s="4">
        <v>1032414846</v>
      </c>
      <c r="C16" s="4" t="s">
        <v>2852</v>
      </c>
      <c r="D16" s="4" t="s">
        <v>2842</v>
      </c>
      <c r="E16" s="4" t="s">
        <v>48</v>
      </c>
    </row>
    <row r="17" spans="1:5" x14ac:dyDescent="0.25">
      <c r="A17" s="4">
        <v>1033653665</v>
      </c>
      <c r="C17" s="4" t="s">
        <v>2853</v>
      </c>
      <c r="D17" s="4" t="s">
        <v>2826</v>
      </c>
      <c r="E17" s="4" t="s">
        <v>2840</v>
      </c>
    </row>
    <row r="18" spans="1:5" x14ac:dyDescent="0.25">
      <c r="A18" s="4">
        <v>1033775400</v>
      </c>
      <c r="C18" s="4" t="s">
        <v>2854</v>
      </c>
      <c r="D18" s="4" t="s">
        <v>2826</v>
      </c>
      <c r="E18" s="4" t="s">
        <v>2840</v>
      </c>
    </row>
    <row r="19" spans="1:5" x14ac:dyDescent="0.25">
      <c r="A19" s="4">
        <v>1038409756</v>
      </c>
      <c r="C19" s="4" t="s">
        <v>2855</v>
      </c>
      <c r="D19" s="4" t="s">
        <v>2826</v>
      </c>
      <c r="E19" s="4" t="s">
        <v>2840</v>
      </c>
    </row>
    <row r="20" spans="1:5" x14ac:dyDescent="0.25">
      <c r="A20" s="4">
        <v>1049617702</v>
      </c>
      <c r="C20" s="4" t="s">
        <v>2856</v>
      </c>
      <c r="D20" s="4" t="s">
        <v>2857</v>
      </c>
      <c r="E20" s="4" t="s">
        <v>2840</v>
      </c>
    </row>
    <row r="21" spans="1:5" x14ac:dyDescent="0.25">
      <c r="A21" s="4">
        <v>1049618272</v>
      </c>
      <c r="C21" s="4" t="s">
        <v>2858</v>
      </c>
      <c r="D21" s="4" t="s">
        <v>2826</v>
      </c>
      <c r="E21" s="4" t="s">
        <v>2840</v>
      </c>
    </row>
    <row r="22" spans="1:5" x14ac:dyDescent="0.25">
      <c r="A22" s="4">
        <v>1049631078</v>
      </c>
      <c r="C22" s="4" t="s">
        <v>2859</v>
      </c>
      <c r="D22" s="4" t="s">
        <v>2857</v>
      </c>
      <c r="E22" s="4" t="s">
        <v>2840</v>
      </c>
    </row>
    <row r="23" spans="1:5" x14ac:dyDescent="0.25">
      <c r="A23" s="4">
        <v>1049642512</v>
      </c>
      <c r="C23" s="4" t="s">
        <v>2860</v>
      </c>
      <c r="D23" s="4" t="s">
        <v>2826</v>
      </c>
      <c r="E23" s="4" t="s">
        <v>2840</v>
      </c>
    </row>
    <row r="24" spans="1:5" x14ac:dyDescent="0.25">
      <c r="A24" s="4">
        <v>1051240521</v>
      </c>
      <c r="C24" s="4" t="s">
        <v>2861</v>
      </c>
      <c r="D24" s="4" t="s">
        <v>2842</v>
      </c>
      <c r="E24" s="4" t="s">
        <v>2840</v>
      </c>
    </row>
    <row r="25" spans="1:5" x14ac:dyDescent="0.25">
      <c r="A25" s="4">
        <v>1051475761</v>
      </c>
      <c r="C25" s="4" t="s">
        <v>2862</v>
      </c>
      <c r="D25" s="4" t="s">
        <v>2826</v>
      </c>
      <c r="E25" s="4" t="s">
        <v>2840</v>
      </c>
    </row>
    <row r="26" spans="1:5" x14ac:dyDescent="0.25">
      <c r="A26" s="4">
        <v>1052312192</v>
      </c>
      <c r="C26" s="4" t="s">
        <v>2863</v>
      </c>
      <c r="D26" s="4" t="s">
        <v>2826</v>
      </c>
      <c r="E26" s="4" t="s">
        <v>2840</v>
      </c>
    </row>
    <row r="27" spans="1:5" x14ac:dyDescent="0.25">
      <c r="A27" s="4">
        <v>1053787524</v>
      </c>
      <c r="C27" s="4" t="s">
        <v>2864</v>
      </c>
      <c r="D27" s="4" t="s">
        <v>2826</v>
      </c>
      <c r="E27" s="4" t="s">
        <v>2840</v>
      </c>
    </row>
    <row r="28" spans="1:5" x14ac:dyDescent="0.25">
      <c r="A28" s="4">
        <v>1053792313</v>
      </c>
      <c r="C28" s="4" t="s">
        <v>2865</v>
      </c>
      <c r="D28" s="4" t="s">
        <v>2826</v>
      </c>
      <c r="E28" s="4" t="s">
        <v>2840</v>
      </c>
    </row>
    <row r="29" spans="1:5" x14ac:dyDescent="0.25">
      <c r="A29" s="4">
        <v>1053795962</v>
      </c>
      <c r="C29" s="4" t="s">
        <v>2866</v>
      </c>
      <c r="D29" s="4" t="s">
        <v>2842</v>
      </c>
      <c r="E29" s="4" t="s">
        <v>2840</v>
      </c>
    </row>
    <row r="30" spans="1:5" x14ac:dyDescent="0.25">
      <c r="A30" s="4">
        <v>1054372977</v>
      </c>
      <c r="C30" s="4" t="s">
        <v>2867</v>
      </c>
      <c r="D30" s="4" t="s">
        <v>2857</v>
      </c>
      <c r="E30" s="4" t="s">
        <v>2840</v>
      </c>
    </row>
    <row r="31" spans="1:5" x14ac:dyDescent="0.25">
      <c r="A31" s="4">
        <v>1055670021</v>
      </c>
      <c r="C31" s="4" t="s">
        <v>2868</v>
      </c>
      <c r="D31" s="4" t="s">
        <v>2826</v>
      </c>
      <c r="E31" s="4" t="s">
        <v>2840</v>
      </c>
    </row>
    <row r="32" spans="1:5" x14ac:dyDescent="0.25">
      <c r="A32" s="4">
        <v>1055670192</v>
      </c>
      <c r="C32" s="4" t="s">
        <v>2869</v>
      </c>
      <c r="D32" s="4" t="s">
        <v>2826</v>
      </c>
      <c r="E32" s="4" t="s">
        <v>2840</v>
      </c>
    </row>
    <row r="33" spans="1:5" x14ac:dyDescent="0.25">
      <c r="A33" s="4">
        <v>1056074372</v>
      </c>
      <c r="C33" s="4" t="s">
        <v>2870</v>
      </c>
      <c r="D33" s="4" t="s">
        <v>2826</v>
      </c>
      <c r="E33" s="4" t="s">
        <v>2840</v>
      </c>
    </row>
    <row r="34" spans="1:5" x14ac:dyDescent="0.25">
      <c r="A34" s="4">
        <v>1056482062</v>
      </c>
      <c r="C34" s="4" t="s">
        <v>2871</v>
      </c>
      <c r="D34" s="4" t="s">
        <v>2842</v>
      </c>
      <c r="E34" s="4" t="s">
        <v>2840</v>
      </c>
    </row>
    <row r="35" spans="1:5" x14ac:dyDescent="0.25">
      <c r="A35" s="4">
        <v>1056954289</v>
      </c>
      <c r="C35" s="4" t="s">
        <v>2872</v>
      </c>
      <c r="D35" s="4" t="s">
        <v>2826</v>
      </c>
      <c r="E35" s="4" t="s">
        <v>2840</v>
      </c>
    </row>
    <row r="36" spans="1:5" x14ac:dyDescent="0.25">
      <c r="A36" s="4">
        <v>1056954866</v>
      </c>
      <c r="C36" s="4" t="s">
        <v>2873</v>
      </c>
      <c r="D36" s="4" t="s">
        <v>2826</v>
      </c>
      <c r="E36" s="4" t="s">
        <v>2840</v>
      </c>
    </row>
    <row r="37" spans="1:5" x14ac:dyDescent="0.25">
      <c r="A37" s="4">
        <v>1057185738</v>
      </c>
      <c r="C37" s="4" t="s">
        <v>2874</v>
      </c>
      <c r="D37" s="4" t="s">
        <v>2826</v>
      </c>
      <c r="E37" s="4" t="s">
        <v>2840</v>
      </c>
    </row>
    <row r="38" spans="1:5" x14ac:dyDescent="0.25">
      <c r="A38" s="4">
        <v>1057214047</v>
      </c>
      <c r="C38" s="4" t="s">
        <v>2875</v>
      </c>
      <c r="D38" s="4" t="s">
        <v>2826</v>
      </c>
      <c r="E38" s="4" t="s">
        <v>2840</v>
      </c>
    </row>
    <row r="39" spans="1:5" x14ac:dyDescent="0.25">
      <c r="A39" s="4">
        <v>1059786244</v>
      </c>
      <c r="C39" s="4" t="s">
        <v>2876</v>
      </c>
      <c r="D39" s="4" t="s">
        <v>2826</v>
      </c>
      <c r="E39" s="4" t="s">
        <v>2840</v>
      </c>
    </row>
    <row r="40" spans="1:5" x14ac:dyDescent="0.25">
      <c r="A40" s="4">
        <v>1061791292</v>
      </c>
      <c r="C40" s="4" t="s">
        <v>2877</v>
      </c>
      <c r="D40" s="4" t="s">
        <v>2826</v>
      </c>
      <c r="E40" s="4" t="s">
        <v>2840</v>
      </c>
    </row>
    <row r="41" spans="1:5" x14ac:dyDescent="0.25">
      <c r="A41" s="4">
        <v>1068952210</v>
      </c>
      <c r="C41" s="4" t="s">
        <v>2878</v>
      </c>
      <c r="D41" s="4" t="s">
        <v>2842</v>
      </c>
      <c r="E41" s="4" t="s">
        <v>2840</v>
      </c>
    </row>
    <row r="42" spans="1:5" x14ac:dyDescent="0.25">
      <c r="A42" s="4">
        <v>1070752706</v>
      </c>
      <c r="C42" s="4" t="s">
        <v>2879</v>
      </c>
      <c r="D42" s="4" t="s">
        <v>2826</v>
      </c>
      <c r="E42" s="4" t="s">
        <v>2840</v>
      </c>
    </row>
    <row r="43" spans="1:5" x14ac:dyDescent="0.25">
      <c r="A43" s="4">
        <v>1074132184</v>
      </c>
      <c r="C43" s="4" t="s">
        <v>2880</v>
      </c>
      <c r="D43" s="4" t="s">
        <v>2826</v>
      </c>
      <c r="E43" s="4" t="s">
        <v>2840</v>
      </c>
    </row>
    <row r="44" spans="1:5" x14ac:dyDescent="0.25">
      <c r="A44" s="4">
        <v>1077145788</v>
      </c>
      <c r="C44" s="4" t="s">
        <v>2881</v>
      </c>
      <c r="D44" s="4" t="s">
        <v>2826</v>
      </c>
      <c r="E44" s="4" t="s">
        <v>2840</v>
      </c>
    </row>
    <row r="45" spans="1:5" x14ac:dyDescent="0.25">
      <c r="A45" s="4">
        <v>1077840526</v>
      </c>
      <c r="C45" s="4" t="s">
        <v>2882</v>
      </c>
      <c r="D45" s="4" t="s">
        <v>2842</v>
      </c>
      <c r="E45" s="4" t="s">
        <v>2829</v>
      </c>
    </row>
    <row r="46" spans="1:5" x14ac:dyDescent="0.25">
      <c r="A46" s="4">
        <v>1083875491</v>
      </c>
      <c r="C46" s="4" t="s">
        <v>2883</v>
      </c>
      <c r="D46" s="4" t="s">
        <v>2826</v>
      </c>
      <c r="E46" s="4" t="s">
        <v>2840</v>
      </c>
    </row>
    <row r="47" spans="1:5" x14ac:dyDescent="0.25">
      <c r="A47" s="4">
        <v>1083887435</v>
      </c>
      <c r="C47" s="4" t="s">
        <v>2884</v>
      </c>
      <c r="D47" s="4" t="s">
        <v>2826</v>
      </c>
      <c r="E47" s="4" t="s">
        <v>2840</v>
      </c>
    </row>
    <row r="48" spans="1:5" x14ac:dyDescent="0.25">
      <c r="A48" s="4">
        <v>1089076779</v>
      </c>
      <c r="C48" s="4" t="s">
        <v>2885</v>
      </c>
      <c r="D48" s="4" t="s">
        <v>2826</v>
      </c>
      <c r="E48" s="4" t="s">
        <v>2840</v>
      </c>
    </row>
    <row r="49" spans="1:5" x14ac:dyDescent="0.25">
      <c r="A49" s="4">
        <v>1089746017</v>
      </c>
      <c r="C49" s="4" t="s">
        <v>2886</v>
      </c>
      <c r="D49" s="4" t="s">
        <v>2826</v>
      </c>
      <c r="E49" s="4" t="s">
        <v>2840</v>
      </c>
    </row>
    <row r="50" spans="1:5" x14ac:dyDescent="0.25">
      <c r="A50" s="4">
        <v>10932605</v>
      </c>
      <c r="C50" s="4" t="s">
        <v>2887</v>
      </c>
      <c r="D50" s="4" t="s">
        <v>2826</v>
      </c>
      <c r="E50" s="4" t="s">
        <v>2840</v>
      </c>
    </row>
    <row r="51" spans="1:5" x14ac:dyDescent="0.25">
      <c r="A51" s="4">
        <v>1097394083</v>
      </c>
      <c r="C51" s="4" t="s">
        <v>2888</v>
      </c>
      <c r="D51" s="4" t="s">
        <v>2826</v>
      </c>
      <c r="E51" s="4" t="s">
        <v>2840</v>
      </c>
    </row>
    <row r="52" spans="1:5" x14ac:dyDescent="0.25">
      <c r="A52" s="4">
        <v>1110460337</v>
      </c>
      <c r="C52" s="4" t="s">
        <v>2889</v>
      </c>
      <c r="D52" s="4" t="s">
        <v>2826</v>
      </c>
      <c r="E52" s="4" t="s">
        <v>2840</v>
      </c>
    </row>
    <row r="53" spans="1:5" x14ac:dyDescent="0.25">
      <c r="A53" s="4">
        <v>1111111111</v>
      </c>
      <c r="C53" s="4" t="s">
        <v>2890</v>
      </c>
      <c r="D53" s="4" t="s">
        <v>2826</v>
      </c>
      <c r="E53" s="4" t="s">
        <v>2829</v>
      </c>
    </row>
    <row r="54" spans="1:5" x14ac:dyDescent="0.25">
      <c r="A54" s="4">
        <v>11255509</v>
      </c>
      <c r="C54" s="4" t="s">
        <v>2891</v>
      </c>
      <c r="D54" s="4" t="s">
        <v>2826</v>
      </c>
      <c r="E54" s="4" t="s">
        <v>2840</v>
      </c>
    </row>
    <row r="55" spans="1:5" x14ac:dyDescent="0.25">
      <c r="A55" s="4">
        <v>1130625032</v>
      </c>
      <c r="C55" s="4" t="s">
        <v>2892</v>
      </c>
      <c r="D55" s="4" t="s">
        <v>2826</v>
      </c>
      <c r="E55" s="4" t="s">
        <v>2840</v>
      </c>
    </row>
    <row r="56" spans="1:5" x14ac:dyDescent="0.25">
      <c r="A56" s="4">
        <v>1130651771</v>
      </c>
      <c r="C56" s="4" t="s">
        <v>2893</v>
      </c>
      <c r="D56" s="4" t="s">
        <v>2842</v>
      </c>
      <c r="E56" s="4" t="s">
        <v>2840</v>
      </c>
    </row>
    <row r="57" spans="1:5" x14ac:dyDescent="0.25">
      <c r="A57" s="4">
        <v>11325215</v>
      </c>
      <c r="C57" s="4" t="s">
        <v>2894</v>
      </c>
      <c r="D57" s="4" t="s">
        <v>2842</v>
      </c>
      <c r="E57" s="4" t="s">
        <v>2840</v>
      </c>
    </row>
    <row r="58" spans="1:5" x14ac:dyDescent="0.25">
      <c r="A58" s="4">
        <v>11333168</v>
      </c>
      <c r="C58" s="4" t="s">
        <v>2895</v>
      </c>
      <c r="D58" s="4" t="s">
        <v>2842</v>
      </c>
      <c r="E58" s="4" t="s">
        <v>2840</v>
      </c>
    </row>
    <row r="59" spans="1:5" x14ac:dyDescent="0.25">
      <c r="A59" s="4">
        <v>11383908</v>
      </c>
      <c r="C59" s="4" t="s">
        <v>2896</v>
      </c>
      <c r="D59" s="4" t="s">
        <v>2826</v>
      </c>
      <c r="E59" s="4" t="s">
        <v>2840</v>
      </c>
    </row>
    <row r="60" spans="1:5" x14ac:dyDescent="0.25">
      <c r="A60" s="4">
        <v>11384873</v>
      </c>
      <c r="C60" s="4" t="s">
        <v>2897</v>
      </c>
      <c r="D60" s="4" t="s">
        <v>2842</v>
      </c>
      <c r="E60" s="4" t="s">
        <v>2840</v>
      </c>
    </row>
    <row r="61" spans="1:5" x14ac:dyDescent="0.25">
      <c r="A61" s="4">
        <v>11385530</v>
      </c>
      <c r="C61" s="4" t="s">
        <v>2898</v>
      </c>
      <c r="D61" s="4" t="s">
        <v>2826</v>
      </c>
      <c r="E61" s="4" t="s">
        <v>2840</v>
      </c>
    </row>
    <row r="62" spans="1:5" x14ac:dyDescent="0.25">
      <c r="A62" s="4">
        <v>11405203</v>
      </c>
      <c r="C62" s="4" t="s">
        <v>2899</v>
      </c>
      <c r="D62" s="4" t="s">
        <v>2826</v>
      </c>
      <c r="E62" s="4" t="s">
        <v>2840</v>
      </c>
    </row>
    <row r="63" spans="1:5" x14ac:dyDescent="0.25">
      <c r="A63" s="4">
        <v>11406708</v>
      </c>
      <c r="C63" s="4" t="s">
        <v>2900</v>
      </c>
      <c r="D63" s="4" t="s">
        <v>2826</v>
      </c>
      <c r="E63" s="4" t="s">
        <v>2840</v>
      </c>
    </row>
    <row r="64" spans="1:5" x14ac:dyDescent="0.25">
      <c r="A64" s="4">
        <v>11409358</v>
      </c>
      <c r="C64" s="4" t="s">
        <v>2901</v>
      </c>
      <c r="D64" s="4" t="s">
        <v>2826</v>
      </c>
      <c r="E64" s="4" t="s">
        <v>2840</v>
      </c>
    </row>
    <row r="65" spans="1:5" x14ac:dyDescent="0.25">
      <c r="A65" s="4">
        <v>11431130</v>
      </c>
      <c r="C65" s="4" t="s">
        <v>2902</v>
      </c>
      <c r="D65" s="4" t="s">
        <v>2826</v>
      </c>
      <c r="E65" s="4" t="s">
        <v>2840</v>
      </c>
    </row>
    <row r="66" spans="1:5" x14ac:dyDescent="0.25">
      <c r="A66" s="4">
        <v>1144062795</v>
      </c>
      <c r="C66" s="4" t="s">
        <v>2903</v>
      </c>
      <c r="D66" s="4" t="s">
        <v>2842</v>
      </c>
      <c r="E66" s="4" t="s">
        <v>2840</v>
      </c>
    </row>
    <row r="67" spans="1:5" x14ac:dyDescent="0.25">
      <c r="A67" s="4">
        <v>11448163</v>
      </c>
      <c r="C67" s="4" t="s">
        <v>2904</v>
      </c>
      <c r="D67" s="4" t="s">
        <v>2826</v>
      </c>
      <c r="E67" s="4" t="s">
        <v>2840</v>
      </c>
    </row>
    <row r="68" spans="1:5" x14ac:dyDescent="0.25">
      <c r="A68" s="4">
        <v>11510798</v>
      </c>
      <c r="C68" s="4" t="s">
        <v>2905</v>
      </c>
      <c r="D68" s="4" t="s">
        <v>2842</v>
      </c>
      <c r="E68" s="4" t="s">
        <v>2840</v>
      </c>
    </row>
    <row r="69" spans="1:5" x14ac:dyDescent="0.25">
      <c r="A69" s="4">
        <v>11518196</v>
      </c>
      <c r="C69" s="4" t="s">
        <v>2906</v>
      </c>
      <c r="D69" s="4" t="s">
        <v>2826</v>
      </c>
      <c r="E69" s="4" t="s">
        <v>2840</v>
      </c>
    </row>
    <row r="70" spans="1:5" x14ac:dyDescent="0.25">
      <c r="A70" s="4">
        <v>1184810</v>
      </c>
      <c r="C70" s="4" t="s">
        <v>2907</v>
      </c>
      <c r="D70" s="4" t="s">
        <v>2826</v>
      </c>
      <c r="E70" s="4" t="s">
        <v>2840</v>
      </c>
    </row>
    <row r="71" spans="1:5" x14ac:dyDescent="0.25">
      <c r="A71" s="4">
        <v>12135921</v>
      </c>
      <c r="C71" s="4" t="s">
        <v>2908</v>
      </c>
      <c r="D71" s="4" t="s">
        <v>2826</v>
      </c>
      <c r="E71" s="4" t="s">
        <v>2840</v>
      </c>
    </row>
    <row r="72" spans="1:5" x14ac:dyDescent="0.25">
      <c r="A72" s="4">
        <v>12143548</v>
      </c>
      <c r="C72" s="4" t="s">
        <v>2909</v>
      </c>
      <c r="D72" s="4" t="s">
        <v>2826</v>
      </c>
      <c r="E72" s="4" t="s">
        <v>2829</v>
      </c>
    </row>
    <row r="73" spans="1:5" x14ac:dyDescent="0.25">
      <c r="A73" s="4">
        <v>12168957</v>
      </c>
      <c r="C73" s="4" t="s">
        <v>2910</v>
      </c>
      <c r="D73" s="4" t="s">
        <v>2826</v>
      </c>
      <c r="E73" s="4" t="s">
        <v>2840</v>
      </c>
    </row>
    <row r="74" spans="1:5" x14ac:dyDescent="0.25">
      <c r="A74" s="4">
        <v>12188274</v>
      </c>
      <c r="C74" s="4" t="s">
        <v>2911</v>
      </c>
      <c r="D74" s="4" t="s">
        <v>2826</v>
      </c>
      <c r="E74" s="4" t="s">
        <v>2840</v>
      </c>
    </row>
    <row r="75" spans="1:5" x14ac:dyDescent="0.25">
      <c r="A75" s="4">
        <v>12189856</v>
      </c>
      <c r="C75" s="4" t="s">
        <v>2912</v>
      </c>
      <c r="D75" s="4" t="s">
        <v>2826</v>
      </c>
      <c r="E75" s="4" t="s">
        <v>2840</v>
      </c>
    </row>
    <row r="76" spans="1:5" x14ac:dyDescent="0.25">
      <c r="A76" s="4">
        <v>12194660</v>
      </c>
      <c r="C76" s="4" t="s">
        <v>2913</v>
      </c>
      <c r="D76" s="4" t="s">
        <v>2826</v>
      </c>
      <c r="E76" s="4" t="s">
        <v>2840</v>
      </c>
    </row>
    <row r="77" spans="1:5" x14ac:dyDescent="0.25">
      <c r="A77" s="4">
        <v>12201285</v>
      </c>
      <c r="C77" s="4" t="s">
        <v>2914</v>
      </c>
      <c r="D77" s="4" t="s">
        <v>2826</v>
      </c>
      <c r="E77" s="4" t="s">
        <v>2840</v>
      </c>
    </row>
    <row r="78" spans="1:5" x14ac:dyDescent="0.25">
      <c r="A78" s="4">
        <v>12208074</v>
      </c>
      <c r="C78" s="4" t="s">
        <v>2915</v>
      </c>
      <c r="D78" s="4" t="s">
        <v>2826</v>
      </c>
      <c r="E78" s="4" t="s">
        <v>2840</v>
      </c>
    </row>
    <row r="79" spans="1:5" x14ac:dyDescent="0.25">
      <c r="A79" s="4">
        <v>12209233</v>
      </c>
      <c r="C79" s="4" t="s">
        <v>2916</v>
      </c>
      <c r="D79" s="4" t="s">
        <v>2826</v>
      </c>
      <c r="E79" s="4" t="s">
        <v>2840</v>
      </c>
    </row>
    <row r="80" spans="1:5" x14ac:dyDescent="0.25">
      <c r="A80" s="4">
        <v>12210327</v>
      </c>
      <c r="C80" s="4" t="s">
        <v>2917</v>
      </c>
      <c r="D80" s="4" t="s">
        <v>2826</v>
      </c>
      <c r="E80" s="4" t="s">
        <v>2840</v>
      </c>
    </row>
    <row r="81" spans="1:5" x14ac:dyDescent="0.25">
      <c r="A81" s="4">
        <v>12227169</v>
      </c>
      <c r="C81" s="4" t="s">
        <v>2918</v>
      </c>
      <c r="D81" s="4" t="s">
        <v>2826</v>
      </c>
      <c r="E81" s="4" t="s">
        <v>2840</v>
      </c>
    </row>
    <row r="82" spans="1:5" x14ac:dyDescent="0.25">
      <c r="A82" s="4">
        <v>12233957</v>
      </c>
      <c r="C82" s="4" t="s">
        <v>2919</v>
      </c>
      <c r="D82" s="4" t="s">
        <v>2826</v>
      </c>
      <c r="E82" s="4" t="s">
        <v>2840</v>
      </c>
    </row>
    <row r="83" spans="1:5" x14ac:dyDescent="0.25">
      <c r="A83" s="4">
        <v>123456789</v>
      </c>
      <c r="C83" s="4" t="s">
        <v>2920</v>
      </c>
      <c r="D83" s="4" t="s">
        <v>2826</v>
      </c>
      <c r="E83" s="4" t="s">
        <v>2829</v>
      </c>
    </row>
    <row r="84" spans="1:5" x14ac:dyDescent="0.25">
      <c r="A84" s="4">
        <v>14884881</v>
      </c>
      <c r="C84" s="4" t="s">
        <v>2921</v>
      </c>
      <c r="D84" s="4" t="s">
        <v>2842</v>
      </c>
      <c r="E84" s="4" t="s">
        <v>2840</v>
      </c>
    </row>
    <row r="85" spans="1:5" x14ac:dyDescent="0.25">
      <c r="A85" s="4">
        <v>14893001</v>
      </c>
      <c r="C85" s="4" t="s">
        <v>2922</v>
      </c>
      <c r="D85" s="4" t="s">
        <v>2826</v>
      </c>
      <c r="E85" s="4" t="s">
        <v>2840</v>
      </c>
    </row>
    <row r="86" spans="1:5" x14ac:dyDescent="0.25">
      <c r="A86" s="4">
        <v>14895602</v>
      </c>
      <c r="C86" s="4" t="s">
        <v>2923</v>
      </c>
      <c r="D86" s="4" t="s">
        <v>2826</v>
      </c>
      <c r="E86" s="4" t="s">
        <v>2840</v>
      </c>
    </row>
    <row r="87" spans="1:5" x14ac:dyDescent="0.25">
      <c r="A87" s="4">
        <v>15295909</v>
      </c>
      <c r="C87" s="4" t="s">
        <v>2924</v>
      </c>
      <c r="D87" s="4" t="s">
        <v>2826</v>
      </c>
      <c r="E87" s="4" t="s">
        <v>2840</v>
      </c>
    </row>
    <row r="88" spans="1:5" x14ac:dyDescent="0.25">
      <c r="A88" s="4">
        <v>15309233</v>
      </c>
      <c r="C88" s="4" t="s">
        <v>2925</v>
      </c>
      <c r="D88" s="4" t="s">
        <v>2826</v>
      </c>
      <c r="E88" s="4" t="s">
        <v>2840</v>
      </c>
    </row>
    <row r="89" spans="1:5" x14ac:dyDescent="0.25">
      <c r="A89" s="4">
        <v>15324361</v>
      </c>
      <c r="C89" s="4" t="s">
        <v>2926</v>
      </c>
      <c r="D89" s="4" t="s">
        <v>2826</v>
      </c>
      <c r="E89" s="4" t="s">
        <v>2840</v>
      </c>
    </row>
    <row r="90" spans="1:5" x14ac:dyDescent="0.25">
      <c r="A90" s="4">
        <v>15327999</v>
      </c>
      <c r="C90" s="4" t="s">
        <v>2927</v>
      </c>
      <c r="D90" s="4" t="s">
        <v>2826</v>
      </c>
      <c r="E90" s="4" t="s">
        <v>2840</v>
      </c>
    </row>
    <row r="91" spans="1:5" x14ac:dyDescent="0.25">
      <c r="A91" s="4">
        <v>15328549</v>
      </c>
      <c r="C91" s="4" t="s">
        <v>2928</v>
      </c>
      <c r="D91" s="4" t="s">
        <v>2826</v>
      </c>
      <c r="E91" s="4" t="s">
        <v>2840</v>
      </c>
    </row>
    <row r="92" spans="1:5" x14ac:dyDescent="0.25">
      <c r="A92" s="4">
        <v>15328906</v>
      </c>
      <c r="C92" s="4" t="s">
        <v>2929</v>
      </c>
      <c r="D92" s="4" t="s">
        <v>2826</v>
      </c>
      <c r="E92" s="4" t="s">
        <v>2840</v>
      </c>
    </row>
    <row r="93" spans="1:5" x14ac:dyDescent="0.25">
      <c r="A93" s="4">
        <v>15329135</v>
      </c>
      <c r="C93" s="4" t="s">
        <v>2930</v>
      </c>
      <c r="D93" s="4" t="s">
        <v>2826</v>
      </c>
      <c r="E93" s="4" t="s">
        <v>2840</v>
      </c>
    </row>
    <row r="94" spans="1:5" x14ac:dyDescent="0.25">
      <c r="A94" s="4">
        <v>15350225</v>
      </c>
      <c r="C94" s="4" t="s">
        <v>2931</v>
      </c>
      <c r="D94" s="4" t="s">
        <v>2826</v>
      </c>
      <c r="E94" s="4" t="s">
        <v>2840</v>
      </c>
    </row>
    <row r="95" spans="1:5" x14ac:dyDescent="0.25">
      <c r="A95" s="4">
        <v>15352010</v>
      </c>
      <c r="C95" s="4" t="s">
        <v>2932</v>
      </c>
      <c r="D95" s="4" t="s">
        <v>2842</v>
      </c>
      <c r="E95" s="4" t="s">
        <v>2840</v>
      </c>
    </row>
    <row r="96" spans="1:5" x14ac:dyDescent="0.25">
      <c r="A96" s="4">
        <v>15353515</v>
      </c>
      <c r="C96" s="4" t="s">
        <v>2933</v>
      </c>
      <c r="D96" s="4" t="s">
        <v>2826</v>
      </c>
      <c r="E96" s="4" t="s">
        <v>2840</v>
      </c>
    </row>
    <row r="97" spans="1:5" x14ac:dyDescent="0.25">
      <c r="A97" s="4">
        <v>15353731</v>
      </c>
      <c r="C97" s="4" t="s">
        <v>2934</v>
      </c>
      <c r="D97" s="4" t="s">
        <v>2842</v>
      </c>
      <c r="E97" s="4" t="s">
        <v>2840</v>
      </c>
    </row>
    <row r="98" spans="1:5" x14ac:dyDescent="0.25">
      <c r="A98" s="4">
        <v>15354016</v>
      </c>
      <c r="C98" s="4" t="s">
        <v>2935</v>
      </c>
      <c r="D98" s="4" t="s">
        <v>2842</v>
      </c>
      <c r="E98" s="4" t="s">
        <v>2840</v>
      </c>
    </row>
    <row r="99" spans="1:5" x14ac:dyDescent="0.25">
      <c r="A99" s="4">
        <v>15355154</v>
      </c>
      <c r="C99" s="4" t="s">
        <v>2936</v>
      </c>
      <c r="D99" s="4" t="s">
        <v>2842</v>
      </c>
      <c r="E99" s="4" t="s">
        <v>2840</v>
      </c>
    </row>
    <row r="100" spans="1:5" x14ac:dyDescent="0.25">
      <c r="A100" s="4">
        <v>15355919</v>
      </c>
      <c r="C100" s="4" t="s">
        <v>2937</v>
      </c>
      <c r="D100" s="4" t="s">
        <v>2826</v>
      </c>
      <c r="E100" s="4" t="s">
        <v>2840</v>
      </c>
    </row>
    <row r="101" spans="1:5" x14ac:dyDescent="0.25">
      <c r="A101" s="4">
        <v>15375956</v>
      </c>
      <c r="C101" s="4" t="s">
        <v>2938</v>
      </c>
      <c r="D101" s="4" t="s">
        <v>2826</v>
      </c>
      <c r="E101" s="4" t="s">
        <v>48</v>
      </c>
    </row>
    <row r="102" spans="1:5" x14ac:dyDescent="0.25">
      <c r="A102" s="4">
        <v>15379617</v>
      </c>
      <c r="C102" s="4" t="s">
        <v>2939</v>
      </c>
      <c r="D102" s="4" t="s">
        <v>2826</v>
      </c>
      <c r="E102" s="4" t="s">
        <v>2840</v>
      </c>
    </row>
    <row r="103" spans="1:5" x14ac:dyDescent="0.25">
      <c r="A103" s="4">
        <v>15383169</v>
      </c>
      <c r="C103" s="4" t="s">
        <v>2940</v>
      </c>
      <c r="D103" s="4" t="s">
        <v>2842</v>
      </c>
      <c r="E103" s="4" t="s">
        <v>48</v>
      </c>
    </row>
    <row r="104" spans="1:5" x14ac:dyDescent="0.25">
      <c r="A104" s="4">
        <v>15384780</v>
      </c>
      <c r="C104" s="4" t="s">
        <v>2941</v>
      </c>
      <c r="D104" s="4" t="s">
        <v>2842</v>
      </c>
      <c r="E104" s="4" t="s">
        <v>2840</v>
      </c>
    </row>
    <row r="105" spans="1:5" x14ac:dyDescent="0.25">
      <c r="A105" s="4">
        <v>15386917</v>
      </c>
      <c r="C105" s="4" t="s">
        <v>2942</v>
      </c>
      <c r="D105" s="4" t="s">
        <v>2842</v>
      </c>
      <c r="E105" s="4" t="s">
        <v>48</v>
      </c>
    </row>
    <row r="106" spans="1:5" x14ac:dyDescent="0.25">
      <c r="A106" s="4">
        <v>15427415</v>
      </c>
      <c r="C106" s="4" t="s">
        <v>2943</v>
      </c>
      <c r="D106" s="4" t="s">
        <v>2842</v>
      </c>
      <c r="E106" s="4" t="s">
        <v>2840</v>
      </c>
    </row>
    <row r="107" spans="1:5" x14ac:dyDescent="0.25">
      <c r="A107" s="4">
        <v>15437955</v>
      </c>
      <c r="C107" s="4" t="s">
        <v>2944</v>
      </c>
      <c r="D107" s="4" t="s">
        <v>2826</v>
      </c>
      <c r="E107" s="4" t="s">
        <v>2840</v>
      </c>
    </row>
    <row r="108" spans="1:5" x14ac:dyDescent="0.25">
      <c r="A108" s="4">
        <v>15444890</v>
      </c>
      <c r="C108" s="4" t="s">
        <v>2945</v>
      </c>
      <c r="D108" s="4" t="s">
        <v>2842</v>
      </c>
      <c r="E108" s="4" t="s">
        <v>48</v>
      </c>
    </row>
    <row r="109" spans="1:5" x14ac:dyDescent="0.25">
      <c r="A109" s="4">
        <v>15483509</v>
      </c>
      <c r="C109" s="4" t="s">
        <v>2946</v>
      </c>
      <c r="D109" s="4" t="s">
        <v>2826</v>
      </c>
      <c r="E109" s="4" t="s">
        <v>2840</v>
      </c>
    </row>
    <row r="110" spans="1:5" x14ac:dyDescent="0.25">
      <c r="A110" s="4">
        <v>15484795</v>
      </c>
      <c r="C110" s="4" t="s">
        <v>2947</v>
      </c>
      <c r="D110" s="4" t="s">
        <v>2826</v>
      </c>
      <c r="E110" s="4" t="s">
        <v>2840</v>
      </c>
    </row>
    <row r="111" spans="1:5" x14ac:dyDescent="0.25">
      <c r="A111" s="4">
        <v>15486804</v>
      </c>
      <c r="C111" s="4" t="s">
        <v>2948</v>
      </c>
      <c r="D111" s="4" t="s">
        <v>2826</v>
      </c>
      <c r="E111" s="4" t="s">
        <v>2840</v>
      </c>
    </row>
    <row r="112" spans="1:5" x14ac:dyDescent="0.25">
      <c r="A112" s="4">
        <v>15526575</v>
      </c>
      <c r="C112" s="4" t="s">
        <v>2949</v>
      </c>
      <c r="D112" s="4" t="s">
        <v>2826</v>
      </c>
      <c r="E112" s="4" t="s">
        <v>2840</v>
      </c>
    </row>
    <row r="113" spans="1:5" x14ac:dyDescent="0.25">
      <c r="A113" s="4">
        <v>15906888</v>
      </c>
      <c r="C113" s="4" t="s">
        <v>2950</v>
      </c>
      <c r="D113" s="4" t="s">
        <v>2826</v>
      </c>
      <c r="E113" s="4" t="s">
        <v>2840</v>
      </c>
    </row>
    <row r="114" spans="1:5" x14ac:dyDescent="0.25">
      <c r="A114" s="4">
        <v>16203858</v>
      </c>
      <c r="C114" s="4" t="s">
        <v>2951</v>
      </c>
      <c r="D114" s="4" t="s">
        <v>2826</v>
      </c>
      <c r="E114" s="4" t="s">
        <v>2840</v>
      </c>
    </row>
    <row r="115" spans="1:5" x14ac:dyDescent="0.25">
      <c r="A115" s="4">
        <v>162038858</v>
      </c>
      <c r="C115" s="4" t="s">
        <v>2951</v>
      </c>
      <c r="D115" s="4" t="s">
        <v>2952</v>
      </c>
      <c r="E115" s="4" t="s">
        <v>2829</v>
      </c>
    </row>
    <row r="116" spans="1:5" x14ac:dyDescent="0.25">
      <c r="A116" s="4">
        <v>16245888</v>
      </c>
      <c r="C116" s="4" t="s">
        <v>2953</v>
      </c>
      <c r="D116" s="4" t="s">
        <v>2826</v>
      </c>
      <c r="E116" s="4" t="s">
        <v>2840</v>
      </c>
    </row>
    <row r="117" spans="1:5" x14ac:dyDescent="0.25">
      <c r="A117" s="4">
        <v>16356127</v>
      </c>
      <c r="C117" s="4" t="s">
        <v>2954</v>
      </c>
      <c r="D117" s="4" t="s">
        <v>2842</v>
      </c>
      <c r="E117" s="4" t="s">
        <v>2840</v>
      </c>
    </row>
    <row r="118" spans="1:5" x14ac:dyDescent="0.25">
      <c r="A118" s="4">
        <v>16366170</v>
      </c>
      <c r="C118" s="4" t="s">
        <v>2955</v>
      </c>
      <c r="D118" s="4" t="s">
        <v>2842</v>
      </c>
      <c r="E118" s="4" t="s">
        <v>2840</v>
      </c>
    </row>
    <row r="119" spans="1:5" x14ac:dyDescent="0.25">
      <c r="A119" s="4">
        <v>16489789</v>
      </c>
      <c r="C119" s="4" t="s">
        <v>2956</v>
      </c>
      <c r="D119" s="4" t="s">
        <v>2826</v>
      </c>
      <c r="E119" s="4" t="s">
        <v>2840</v>
      </c>
    </row>
    <row r="120" spans="1:5" x14ac:dyDescent="0.25">
      <c r="A120" s="4">
        <v>16548947</v>
      </c>
      <c r="C120" s="4" t="s">
        <v>2957</v>
      </c>
      <c r="D120" s="4" t="s">
        <v>2826</v>
      </c>
      <c r="E120" s="4" t="s">
        <v>2840</v>
      </c>
    </row>
    <row r="121" spans="1:5" x14ac:dyDescent="0.25">
      <c r="A121" s="4">
        <v>16608198</v>
      </c>
      <c r="C121" s="4" t="s">
        <v>2958</v>
      </c>
      <c r="D121" s="4" t="s">
        <v>2826</v>
      </c>
      <c r="E121" s="4" t="s">
        <v>2840</v>
      </c>
    </row>
    <row r="122" spans="1:5" x14ac:dyDescent="0.25">
      <c r="A122" s="4">
        <v>16798404</v>
      </c>
      <c r="C122" s="4" t="s">
        <v>2959</v>
      </c>
      <c r="D122" s="4" t="s">
        <v>2826</v>
      </c>
      <c r="E122" s="4" t="s">
        <v>2840</v>
      </c>
    </row>
    <row r="123" spans="1:5" x14ac:dyDescent="0.25">
      <c r="A123" s="4">
        <v>16798804</v>
      </c>
      <c r="C123" s="4" t="s">
        <v>2959</v>
      </c>
      <c r="D123" s="4" t="s">
        <v>2842</v>
      </c>
      <c r="E123" s="4" t="s">
        <v>2840</v>
      </c>
    </row>
    <row r="124" spans="1:5" x14ac:dyDescent="0.25">
      <c r="A124" s="4">
        <v>16894373</v>
      </c>
      <c r="C124" s="4" t="s">
        <v>2960</v>
      </c>
      <c r="D124" s="4" t="s">
        <v>2826</v>
      </c>
      <c r="E124" s="4" t="s">
        <v>2840</v>
      </c>
    </row>
    <row r="125" spans="1:5" x14ac:dyDescent="0.25">
      <c r="A125" s="4">
        <v>17174077</v>
      </c>
      <c r="C125" s="4" t="s">
        <v>2961</v>
      </c>
      <c r="D125" s="4" t="s">
        <v>2826</v>
      </c>
      <c r="E125" s="4" t="s">
        <v>2840</v>
      </c>
    </row>
    <row r="126" spans="1:5" x14ac:dyDescent="0.25">
      <c r="A126" s="4">
        <v>17641619</v>
      </c>
      <c r="C126" s="4" t="s">
        <v>2962</v>
      </c>
      <c r="D126" s="4" t="s">
        <v>2826</v>
      </c>
      <c r="E126" s="4" t="s">
        <v>2840</v>
      </c>
    </row>
    <row r="127" spans="1:5" x14ac:dyDescent="0.25">
      <c r="A127" s="4">
        <v>17704890</v>
      </c>
      <c r="C127" s="4" t="s">
        <v>2963</v>
      </c>
      <c r="D127" s="4" t="s">
        <v>2826</v>
      </c>
      <c r="E127" s="4" t="s">
        <v>2840</v>
      </c>
    </row>
    <row r="128" spans="1:5" x14ac:dyDescent="0.25">
      <c r="A128" s="4">
        <v>18392425</v>
      </c>
      <c r="C128" s="4" t="s">
        <v>2964</v>
      </c>
      <c r="D128" s="4" t="s">
        <v>2826</v>
      </c>
      <c r="E128" s="4" t="s">
        <v>2840</v>
      </c>
    </row>
    <row r="129" spans="1:5" x14ac:dyDescent="0.25">
      <c r="A129" s="4">
        <v>18500116</v>
      </c>
      <c r="C129" s="4" t="s">
        <v>2965</v>
      </c>
      <c r="D129" s="4" t="s">
        <v>2842</v>
      </c>
      <c r="E129" s="4" t="s">
        <v>2840</v>
      </c>
    </row>
    <row r="130" spans="1:5" x14ac:dyDescent="0.25">
      <c r="A130" s="4">
        <v>1850016</v>
      </c>
      <c r="C130" s="4" t="s">
        <v>2965</v>
      </c>
      <c r="D130" s="4" t="s">
        <v>2966</v>
      </c>
      <c r="E130" s="4" t="s">
        <v>2829</v>
      </c>
    </row>
    <row r="131" spans="1:5" x14ac:dyDescent="0.25">
      <c r="A131" s="4">
        <v>19056254</v>
      </c>
      <c r="C131" s="4" t="s">
        <v>2967</v>
      </c>
      <c r="D131" s="4" t="s">
        <v>2826</v>
      </c>
      <c r="E131" s="4" t="s">
        <v>2840</v>
      </c>
    </row>
    <row r="132" spans="1:5" x14ac:dyDescent="0.25">
      <c r="A132" s="4">
        <v>19189213</v>
      </c>
      <c r="C132" s="4" t="s">
        <v>2968</v>
      </c>
      <c r="D132" s="4" t="s">
        <v>2826</v>
      </c>
      <c r="E132" s="4" t="s">
        <v>2840</v>
      </c>
    </row>
    <row r="133" spans="1:5" x14ac:dyDescent="0.25">
      <c r="A133" s="4">
        <v>19247303</v>
      </c>
      <c r="C133" s="4" t="s">
        <v>2969</v>
      </c>
      <c r="D133" s="4" t="s">
        <v>2842</v>
      </c>
      <c r="E133" s="4" t="s">
        <v>2840</v>
      </c>
    </row>
    <row r="134" spans="1:5" x14ac:dyDescent="0.25">
      <c r="A134" s="4">
        <v>19273493</v>
      </c>
      <c r="C134" s="4" t="s">
        <v>2970</v>
      </c>
      <c r="D134" s="4" t="s">
        <v>2826</v>
      </c>
      <c r="E134" s="4" t="s">
        <v>2840</v>
      </c>
    </row>
    <row r="135" spans="1:5" x14ac:dyDescent="0.25">
      <c r="A135" s="4">
        <v>1933650</v>
      </c>
      <c r="C135" s="4" t="s">
        <v>2971</v>
      </c>
      <c r="D135" s="4" t="s">
        <v>2842</v>
      </c>
      <c r="E135" s="4" t="s">
        <v>2840</v>
      </c>
    </row>
    <row r="136" spans="1:5" x14ac:dyDescent="0.25">
      <c r="A136" s="4">
        <v>19412643</v>
      </c>
      <c r="C136" s="4" t="s">
        <v>2972</v>
      </c>
      <c r="D136" s="4" t="s">
        <v>2857</v>
      </c>
      <c r="E136" s="4" t="s">
        <v>2840</v>
      </c>
    </row>
    <row r="137" spans="1:5" x14ac:dyDescent="0.25">
      <c r="A137" s="4">
        <v>19491115</v>
      </c>
      <c r="C137" s="4" t="s">
        <v>2973</v>
      </c>
      <c r="D137" s="4" t="s">
        <v>2826</v>
      </c>
      <c r="E137" s="4" t="s">
        <v>2840</v>
      </c>
    </row>
    <row r="138" spans="1:5" x14ac:dyDescent="0.25">
      <c r="A138" s="4">
        <v>19499776</v>
      </c>
      <c r="C138" s="4" t="s">
        <v>2974</v>
      </c>
      <c r="D138" s="4" t="s">
        <v>2826</v>
      </c>
      <c r="E138" s="4" t="s">
        <v>2840</v>
      </c>
    </row>
    <row r="139" spans="1:5" x14ac:dyDescent="0.25">
      <c r="A139" s="4">
        <v>19895118</v>
      </c>
      <c r="C139" s="4" t="s">
        <v>2975</v>
      </c>
      <c r="D139" s="4" t="s">
        <v>2826</v>
      </c>
      <c r="E139" s="4" t="s">
        <v>2840</v>
      </c>
    </row>
    <row r="140" spans="1:5" x14ac:dyDescent="0.25">
      <c r="A140" s="4">
        <v>2</v>
      </c>
      <c r="C140" s="4" t="s">
        <v>2976</v>
      </c>
      <c r="D140" s="4" t="s">
        <v>2837</v>
      </c>
      <c r="E140" s="4" t="s">
        <v>2829</v>
      </c>
    </row>
    <row r="141" spans="1:5" x14ac:dyDescent="0.25">
      <c r="A141" s="4">
        <v>203206</v>
      </c>
      <c r="C141" s="4" t="s">
        <v>2977</v>
      </c>
      <c r="D141" s="4" t="s">
        <v>2826</v>
      </c>
      <c r="E141" s="4" t="s">
        <v>2840</v>
      </c>
    </row>
    <row r="142" spans="1:5" x14ac:dyDescent="0.25">
      <c r="A142" s="4">
        <v>20368813</v>
      </c>
      <c r="C142" s="4" t="s">
        <v>2978</v>
      </c>
      <c r="D142" s="4" t="s">
        <v>2826</v>
      </c>
      <c r="E142" s="4" t="s">
        <v>2840</v>
      </c>
    </row>
    <row r="143" spans="1:5" x14ac:dyDescent="0.25">
      <c r="A143" s="4">
        <v>20484925</v>
      </c>
      <c r="C143" s="4" t="s">
        <v>2979</v>
      </c>
      <c r="D143" s="4" t="s">
        <v>2826</v>
      </c>
      <c r="E143" s="4" t="s">
        <v>2840</v>
      </c>
    </row>
    <row r="144" spans="1:5" x14ac:dyDescent="0.25">
      <c r="A144" s="4">
        <v>20546138</v>
      </c>
      <c r="C144" s="4" t="s">
        <v>2980</v>
      </c>
      <c r="D144" s="4" t="s">
        <v>2826</v>
      </c>
      <c r="E144" s="4" t="s">
        <v>2840</v>
      </c>
    </row>
    <row r="145" spans="1:5" x14ac:dyDescent="0.25">
      <c r="A145" s="4">
        <v>20564505</v>
      </c>
      <c r="C145" s="4" t="s">
        <v>2981</v>
      </c>
      <c r="D145" s="4" t="s">
        <v>2826</v>
      </c>
      <c r="E145" s="4" t="s">
        <v>2840</v>
      </c>
    </row>
    <row r="146" spans="1:5" x14ac:dyDescent="0.25">
      <c r="A146" s="4">
        <v>20564950</v>
      </c>
      <c r="C146" s="4" t="s">
        <v>2982</v>
      </c>
      <c r="D146" s="4" t="s">
        <v>2826</v>
      </c>
      <c r="E146" s="4" t="s">
        <v>2840</v>
      </c>
    </row>
    <row r="147" spans="1:5" x14ac:dyDescent="0.25">
      <c r="A147" s="4">
        <v>20646076</v>
      </c>
      <c r="C147" s="4" t="s">
        <v>2983</v>
      </c>
      <c r="D147" s="4" t="s">
        <v>2826</v>
      </c>
      <c r="E147" s="4" t="s">
        <v>2840</v>
      </c>
    </row>
    <row r="148" spans="1:5" x14ac:dyDescent="0.25">
      <c r="A148" s="4">
        <v>20753345</v>
      </c>
      <c r="C148" s="4" t="s">
        <v>2984</v>
      </c>
      <c r="D148" s="4" t="s">
        <v>2826</v>
      </c>
      <c r="E148" s="4" t="s">
        <v>2840</v>
      </c>
    </row>
    <row r="149" spans="1:5" x14ac:dyDescent="0.25">
      <c r="A149" s="4">
        <v>20885500</v>
      </c>
      <c r="C149" s="4" t="s">
        <v>2985</v>
      </c>
      <c r="D149" s="4" t="s">
        <v>2826</v>
      </c>
      <c r="E149" s="4" t="s">
        <v>2840</v>
      </c>
    </row>
    <row r="150" spans="1:5" x14ac:dyDescent="0.25">
      <c r="A150" s="4">
        <v>20887025</v>
      </c>
      <c r="C150" s="4" t="s">
        <v>2986</v>
      </c>
      <c r="D150" s="4" t="s">
        <v>2826</v>
      </c>
      <c r="E150" s="4" t="s">
        <v>2840</v>
      </c>
    </row>
    <row r="151" spans="1:5" x14ac:dyDescent="0.25">
      <c r="A151" s="4">
        <v>21061347</v>
      </c>
      <c r="C151" s="4" t="s">
        <v>2987</v>
      </c>
      <c r="D151" s="4" t="s">
        <v>2842</v>
      </c>
      <c r="E151" s="4" t="s">
        <v>2840</v>
      </c>
    </row>
    <row r="152" spans="1:5" x14ac:dyDescent="0.25">
      <c r="A152" s="4">
        <v>21061587</v>
      </c>
      <c r="C152" s="4" t="s">
        <v>2988</v>
      </c>
      <c r="D152" s="4" t="s">
        <v>2826</v>
      </c>
      <c r="E152" s="4" t="s">
        <v>2840</v>
      </c>
    </row>
    <row r="153" spans="1:5" x14ac:dyDescent="0.25">
      <c r="A153" s="4">
        <v>21074199</v>
      </c>
      <c r="C153" s="4" t="s">
        <v>2989</v>
      </c>
      <c r="D153" s="4" t="s">
        <v>2826</v>
      </c>
      <c r="E153" s="4" t="s">
        <v>2840</v>
      </c>
    </row>
    <row r="154" spans="1:5" x14ac:dyDescent="0.25">
      <c r="A154" s="4">
        <v>21103422</v>
      </c>
      <c r="C154" s="4" t="s">
        <v>2990</v>
      </c>
      <c r="D154" s="4" t="s">
        <v>2826</v>
      </c>
      <c r="E154" s="4" t="s">
        <v>2840</v>
      </c>
    </row>
    <row r="155" spans="1:5" x14ac:dyDescent="0.25">
      <c r="A155" s="4">
        <v>21103504</v>
      </c>
      <c r="C155" s="4" t="s">
        <v>2991</v>
      </c>
      <c r="D155" s="4" t="s">
        <v>2826</v>
      </c>
      <c r="E155" s="4" t="s">
        <v>2840</v>
      </c>
    </row>
    <row r="156" spans="1:5" x14ac:dyDescent="0.25">
      <c r="A156" s="4">
        <v>21203075</v>
      </c>
      <c r="C156" s="4" t="s">
        <v>2992</v>
      </c>
      <c r="D156" s="4" t="s">
        <v>2826</v>
      </c>
      <c r="E156" s="4" t="s">
        <v>2840</v>
      </c>
    </row>
    <row r="157" spans="1:5" x14ac:dyDescent="0.25">
      <c r="A157" s="4">
        <v>21470738</v>
      </c>
      <c r="C157" s="4" t="s">
        <v>2993</v>
      </c>
      <c r="D157" s="4" t="s">
        <v>2826</v>
      </c>
      <c r="E157" s="4" t="s">
        <v>2840</v>
      </c>
    </row>
    <row r="158" spans="1:5" x14ac:dyDescent="0.25">
      <c r="A158" s="4">
        <v>21470883</v>
      </c>
      <c r="C158" s="4" t="s">
        <v>2994</v>
      </c>
      <c r="D158" s="4" t="s">
        <v>2842</v>
      </c>
      <c r="E158" s="4" t="s">
        <v>2840</v>
      </c>
    </row>
    <row r="159" spans="1:5" x14ac:dyDescent="0.25">
      <c r="A159" s="4">
        <v>21481889</v>
      </c>
      <c r="C159" s="4" t="s">
        <v>2995</v>
      </c>
      <c r="D159" s="4" t="s">
        <v>2826</v>
      </c>
      <c r="E159" s="4" t="s">
        <v>2840</v>
      </c>
    </row>
    <row r="160" spans="1:5" x14ac:dyDescent="0.25">
      <c r="A160" s="4">
        <v>21702295</v>
      </c>
      <c r="C160" s="4" t="s">
        <v>2996</v>
      </c>
      <c r="D160" s="4" t="s">
        <v>2826</v>
      </c>
      <c r="E160" s="4" t="s">
        <v>2840</v>
      </c>
    </row>
    <row r="161" spans="1:5" x14ac:dyDescent="0.25">
      <c r="A161" s="4">
        <v>217721</v>
      </c>
      <c r="C161" s="4" t="s">
        <v>2997</v>
      </c>
      <c r="D161" s="4" t="s">
        <v>2842</v>
      </c>
      <c r="E161" s="4" t="s">
        <v>2840</v>
      </c>
    </row>
    <row r="162" spans="1:5" x14ac:dyDescent="0.25">
      <c r="A162" s="4">
        <v>21835269</v>
      </c>
      <c r="C162" s="4" t="s">
        <v>2998</v>
      </c>
      <c r="D162" s="4" t="s">
        <v>2826</v>
      </c>
      <c r="E162" s="4" t="s">
        <v>2840</v>
      </c>
    </row>
    <row r="163" spans="1:5" x14ac:dyDescent="0.25">
      <c r="A163" s="4">
        <v>21846981</v>
      </c>
      <c r="C163" s="4" t="s">
        <v>2999</v>
      </c>
      <c r="D163" s="4" t="s">
        <v>2826</v>
      </c>
      <c r="E163" s="4" t="s">
        <v>2840</v>
      </c>
    </row>
    <row r="164" spans="1:5" x14ac:dyDescent="0.25">
      <c r="A164" s="4">
        <v>21870714</v>
      </c>
      <c r="C164" s="4" t="s">
        <v>3000</v>
      </c>
      <c r="D164" s="4" t="s">
        <v>2826</v>
      </c>
      <c r="E164" s="4" t="s">
        <v>2840</v>
      </c>
    </row>
    <row r="165" spans="1:5" x14ac:dyDescent="0.25">
      <c r="A165" s="4">
        <v>21905799</v>
      </c>
      <c r="C165" s="4" t="s">
        <v>3001</v>
      </c>
      <c r="D165" s="4" t="s">
        <v>2826</v>
      </c>
      <c r="E165" s="4" t="s">
        <v>2840</v>
      </c>
    </row>
    <row r="166" spans="1:5" x14ac:dyDescent="0.25">
      <c r="A166" s="4">
        <v>22101201</v>
      </c>
      <c r="C166" s="4" t="s">
        <v>3002</v>
      </c>
      <c r="D166" s="4" t="s">
        <v>2826</v>
      </c>
      <c r="E166" s="4" t="s">
        <v>2840</v>
      </c>
    </row>
    <row r="167" spans="1:5" x14ac:dyDescent="0.25">
      <c r="A167" s="4">
        <v>22188318</v>
      </c>
      <c r="C167" s="4" t="s">
        <v>3003</v>
      </c>
      <c r="D167" s="4" t="s">
        <v>2826</v>
      </c>
      <c r="E167" s="4" t="s">
        <v>2840</v>
      </c>
    </row>
    <row r="168" spans="1:5" x14ac:dyDescent="0.25">
      <c r="A168" s="4">
        <v>23284942</v>
      </c>
      <c r="C168" s="4" t="s">
        <v>3004</v>
      </c>
      <c r="D168" s="4" t="s">
        <v>2826</v>
      </c>
      <c r="E168" s="4" t="s">
        <v>2840</v>
      </c>
    </row>
    <row r="169" spans="1:5" x14ac:dyDescent="0.25">
      <c r="A169" s="4">
        <v>23315189</v>
      </c>
      <c r="C169" s="4" t="s">
        <v>3005</v>
      </c>
      <c r="D169" s="4" t="s">
        <v>2826</v>
      </c>
      <c r="E169" s="4" t="s">
        <v>2840</v>
      </c>
    </row>
    <row r="170" spans="1:5" x14ac:dyDescent="0.25">
      <c r="A170" s="4">
        <v>23322626</v>
      </c>
      <c r="C170" s="4" t="s">
        <v>3006</v>
      </c>
      <c r="D170" s="4" t="s">
        <v>2826</v>
      </c>
      <c r="E170" s="4" t="s">
        <v>2840</v>
      </c>
    </row>
    <row r="171" spans="1:5" x14ac:dyDescent="0.25">
      <c r="A171" s="4">
        <v>23360477</v>
      </c>
      <c r="C171" s="4" t="s">
        <v>3007</v>
      </c>
      <c r="D171" s="4" t="s">
        <v>2826</v>
      </c>
      <c r="E171" s="4" t="s">
        <v>2840</v>
      </c>
    </row>
    <row r="172" spans="1:5" x14ac:dyDescent="0.25">
      <c r="A172" s="4">
        <v>23474792</v>
      </c>
      <c r="C172" s="4" t="s">
        <v>3008</v>
      </c>
      <c r="D172" s="4" t="s">
        <v>2826</v>
      </c>
      <c r="E172" s="4" t="s">
        <v>2840</v>
      </c>
    </row>
    <row r="173" spans="1:5" x14ac:dyDescent="0.25">
      <c r="A173" s="4">
        <v>23501534</v>
      </c>
      <c r="C173" s="4" t="s">
        <v>3009</v>
      </c>
      <c r="D173" s="4" t="s">
        <v>2826</v>
      </c>
      <c r="E173" s="4" t="s">
        <v>2840</v>
      </c>
    </row>
    <row r="174" spans="1:5" x14ac:dyDescent="0.25">
      <c r="A174" s="4">
        <v>23583076</v>
      </c>
      <c r="C174" s="4" t="s">
        <v>3010</v>
      </c>
      <c r="D174" s="4" t="s">
        <v>2857</v>
      </c>
      <c r="E174" s="4" t="s">
        <v>2840</v>
      </c>
    </row>
    <row r="175" spans="1:5" x14ac:dyDescent="0.25">
      <c r="A175" s="4">
        <v>23682030</v>
      </c>
      <c r="C175" s="4" t="s">
        <v>3011</v>
      </c>
      <c r="D175" s="4" t="s">
        <v>2826</v>
      </c>
      <c r="E175" s="4" t="s">
        <v>2840</v>
      </c>
    </row>
    <row r="176" spans="1:5" x14ac:dyDescent="0.25">
      <c r="A176" s="4">
        <v>23770221</v>
      </c>
      <c r="C176" s="4" t="s">
        <v>3012</v>
      </c>
      <c r="D176" s="4" t="s">
        <v>2826</v>
      </c>
      <c r="E176" s="4" t="s">
        <v>2840</v>
      </c>
    </row>
    <row r="177" spans="1:5" x14ac:dyDescent="0.25">
      <c r="A177" s="4">
        <v>23857092</v>
      </c>
      <c r="C177" s="4" t="s">
        <v>3013</v>
      </c>
      <c r="D177" s="4" t="s">
        <v>2826</v>
      </c>
      <c r="E177" s="4" t="s">
        <v>2840</v>
      </c>
    </row>
    <row r="178" spans="1:5" x14ac:dyDescent="0.25">
      <c r="A178" s="4">
        <v>23857499</v>
      </c>
      <c r="C178" s="4" t="s">
        <v>3014</v>
      </c>
      <c r="D178" s="4" t="s">
        <v>2826</v>
      </c>
      <c r="E178" s="4" t="s">
        <v>2840</v>
      </c>
    </row>
    <row r="179" spans="1:5" x14ac:dyDescent="0.25">
      <c r="A179" s="4">
        <v>23924909</v>
      </c>
      <c r="C179" s="4" t="s">
        <v>3015</v>
      </c>
      <c r="D179" s="4" t="s">
        <v>2826</v>
      </c>
      <c r="E179" s="4" t="s">
        <v>2840</v>
      </c>
    </row>
    <row r="180" spans="1:5" x14ac:dyDescent="0.25">
      <c r="A180" s="4">
        <v>24070039</v>
      </c>
      <c r="C180" s="4" t="s">
        <v>3016</v>
      </c>
      <c r="D180" s="4" t="s">
        <v>2826</v>
      </c>
      <c r="E180" s="4" t="s">
        <v>2840</v>
      </c>
    </row>
    <row r="181" spans="1:5" x14ac:dyDescent="0.25">
      <c r="A181" s="4">
        <v>24187529</v>
      </c>
      <c r="C181" s="4" t="s">
        <v>3017</v>
      </c>
      <c r="D181" s="4" t="s">
        <v>2857</v>
      </c>
      <c r="E181" s="4" t="s">
        <v>2840</v>
      </c>
    </row>
    <row r="182" spans="1:5" x14ac:dyDescent="0.25">
      <c r="A182" s="4">
        <v>24202227</v>
      </c>
      <c r="C182" s="4" t="s">
        <v>3018</v>
      </c>
      <c r="D182" s="4" t="s">
        <v>2826</v>
      </c>
      <c r="E182" s="4" t="s">
        <v>2840</v>
      </c>
    </row>
    <row r="183" spans="1:5" x14ac:dyDescent="0.25">
      <c r="A183" s="4">
        <v>24211745</v>
      </c>
      <c r="C183" s="4" t="s">
        <v>3019</v>
      </c>
      <c r="D183" s="4" t="s">
        <v>2826</v>
      </c>
      <c r="E183" s="4" t="s">
        <v>2840</v>
      </c>
    </row>
    <row r="184" spans="1:5" x14ac:dyDescent="0.25">
      <c r="A184" s="4">
        <v>24212610</v>
      </c>
      <c r="C184" s="4" t="s">
        <v>3020</v>
      </c>
      <c r="D184" s="4" t="s">
        <v>2826</v>
      </c>
      <c r="E184" s="4" t="s">
        <v>2840</v>
      </c>
    </row>
    <row r="185" spans="1:5" x14ac:dyDescent="0.25">
      <c r="A185" s="4">
        <v>24219165</v>
      </c>
      <c r="C185" s="4" t="s">
        <v>3021</v>
      </c>
      <c r="D185" s="4" t="s">
        <v>2826</v>
      </c>
      <c r="E185" s="4" t="s">
        <v>2840</v>
      </c>
    </row>
    <row r="186" spans="1:5" x14ac:dyDescent="0.25">
      <c r="A186" s="4">
        <v>24219290</v>
      </c>
      <c r="C186" s="4" t="s">
        <v>3022</v>
      </c>
      <c r="D186" s="4" t="s">
        <v>2826</v>
      </c>
      <c r="E186" s="4" t="s">
        <v>2840</v>
      </c>
    </row>
    <row r="187" spans="1:5" x14ac:dyDescent="0.25">
      <c r="A187" s="4">
        <v>24219461</v>
      </c>
      <c r="C187" s="4" t="s">
        <v>3023</v>
      </c>
      <c r="D187" s="4" t="s">
        <v>2826</v>
      </c>
      <c r="E187" s="4" t="s">
        <v>2840</v>
      </c>
    </row>
    <row r="188" spans="1:5" x14ac:dyDescent="0.25">
      <c r="A188" s="4">
        <v>24276253</v>
      </c>
      <c r="C188" s="4" t="s">
        <v>3024</v>
      </c>
      <c r="D188" s="4" t="s">
        <v>2842</v>
      </c>
      <c r="E188" s="4" t="s">
        <v>2840</v>
      </c>
    </row>
    <row r="189" spans="1:5" x14ac:dyDescent="0.25">
      <c r="A189" s="4">
        <v>24310499</v>
      </c>
      <c r="C189" s="4" t="s">
        <v>3025</v>
      </c>
      <c r="D189" s="4" t="s">
        <v>2842</v>
      </c>
      <c r="E189" s="4" t="s">
        <v>2840</v>
      </c>
    </row>
    <row r="190" spans="1:5" x14ac:dyDescent="0.25">
      <c r="A190" s="4">
        <v>24319076</v>
      </c>
      <c r="C190" s="4" t="s">
        <v>3026</v>
      </c>
      <c r="D190" s="4" t="s">
        <v>2842</v>
      </c>
      <c r="E190" s="4" t="s">
        <v>2840</v>
      </c>
    </row>
    <row r="191" spans="1:5" x14ac:dyDescent="0.25">
      <c r="A191" s="4">
        <v>24364504</v>
      </c>
      <c r="C191" s="4" t="s">
        <v>3027</v>
      </c>
      <c r="D191" s="4" t="s">
        <v>2826</v>
      </c>
      <c r="E191" s="4" t="s">
        <v>2840</v>
      </c>
    </row>
    <row r="192" spans="1:5" x14ac:dyDescent="0.25">
      <c r="A192" s="4">
        <v>24370790</v>
      </c>
      <c r="C192" s="4" t="s">
        <v>3028</v>
      </c>
      <c r="D192" s="4" t="s">
        <v>2826</v>
      </c>
      <c r="E192" s="4" t="s">
        <v>2840</v>
      </c>
    </row>
    <row r="193" spans="1:5" x14ac:dyDescent="0.25">
      <c r="A193" s="4">
        <v>24395736</v>
      </c>
      <c r="C193" s="4" t="s">
        <v>3029</v>
      </c>
      <c r="D193" s="4" t="s">
        <v>2826</v>
      </c>
      <c r="E193" s="4" t="s">
        <v>2840</v>
      </c>
    </row>
    <row r="194" spans="1:5" x14ac:dyDescent="0.25">
      <c r="A194" s="4">
        <v>24547660</v>
      </c>
      <c r="C194" s="4" t="s">
        <v>3030</v>
      </c>
      <c r="D194" s="4" t="s">
        <v>2842</v>
      </c>
      <c r="E194" s="4" t="s">
        <v>2840</v>
      </c>
    </row>
    <row r="195" spans="1:5" x14ac:dyDescent="0.25">
      <c r="A195" s="4">
        <v>24683880</v>
      </c>
      <c r="C195" s="4" t="s">
        <v>3031</v>
      </c>
      <c r="D195" s="4" t="s">
        <v>2826</v>
      </c>
      <c r="E195" s="4" t="s">
        <v>2840</v>
      </c>
    </row>
    <row r="196" spans="1:5" x14ac:dyDescent="0.25">
      <c r="A196" s="4">
        <v>24763747</v>
      </c>
      <c r="C196" s="4" t="s">
        <v>3032</v>
      </c>
      <c r="D196" s="4" t="s">
        <v>2842</v>
      </c>
      <c r="E196" s="4" t="s">
        <v>2840</v>
      </c>
    </row>
    <row r="197" spans="1:5" x14ac:dyDescent="0.25">
      <c r="A197" s="4">
        <v>25016809</v>
      </c>
      <c r="C197" s="4" t="s">
        <v>3033</v>
      </c>
      <c r="D197" s="4" t="s">
        <v>2826</v>
      </c>
      <c r="E197" s="4" t="s">
        <v>2840</v>
      </c>
    </row>
    <row r="198" spans="1:5" x14ac:dyDescent="0.25">
      <c r="A198" s="4">
        <v>25096646</v>
      </c>
      <c r="C198" s="4" t="s">
        <v>3034</v>
      </c>
      <c r="D198" s="4" t="s">
        <v>2842</v>
      </c>
      <c r="E198" s="4" t="s">
        <v>2840</v>
      </c>
    </row>
    <row r="199" spans="1:5" x14ac:dyDescent="0.25">
      <c r="A199" s="4">
        <v>25160213</v>
      </c>
      <c r="C199" s="4" t="s">
        <v>3035</v>
      </c>
      <c r="D199" s="4" t="s">
        <v>2842</v>
      </c>
      <c r="E199" s="4" t="s">
        <v>2840</v>
      </c>
    </row>
    <row r="200" spans="1:5" x14ac:dyDescent="0.25">
      <c r="A200" s="4">
        <v>26427416</v>
      </c>
      <c r="C200" s="4" t="s">
        <v>3036</v>
      </c>
      <c r="D200" s="4" t="s">
        <v>2826</v>
      </c>
      <c r="E200" s="4" t="s">
        <v>2840</v>
      </c>
    </row>
    <row r="201" spans="1:5" x14ac:dyDescent="0.25">
      <c r="A201" s="4">
        <v>26493234</v>
      </c>
      <c r="C201" s="4" t="s">
        <v>3037</v>
      </c>
      <c r="D201" s="4" t="s">
        <v>2826</v>
      </c>
      <c r="E201" s="4" t="s">
        <v>2829</v>
      </c>
    </row>
    <row r="202" spans="1:5" x14ac:dyDescent="0.25">
      <c r="A202" s="4">
        <v>28162007</v>
      </c>
      <c r="C202" s="4" t="s">
        <v>1601</v>
      </c>
      <c r="D202" s="4" t="s">
        <v>2826</v>
      </c>
      <c r="E202" s="4" t="s">
        <v>2829</v>
      </c>
    </row>
    <row r="203" spans="1:5" x14ac:dyDescent="0.25">
      <c r="A203" s="4">
        <v>28788394</v>
      </c>
      <c r="C203" s="4" t="s">
        <v>3038</v>
      </c>
      <c r="D203" s="4" t="s">
        <v>2826</v>
      </c>
      <c r="E203" s="4" t="s">
        <v>2840</v>
      </c>
    </row>
    <row r="204" spans="1:5" x14ac:dyDescent="0.25">
      <c r="A204" s="4">
        <v>29135323</v>
      </c>
      <c r="C204" s="4" t="s">
        <v>3039</v>
      </c>
      <c r="D204" s="4" t="s">
        <v>2826</v>
      </c>
      <c r="E204" s="4" t="s">
        <v>2840</v>
      </c>
    </row>
    <row r="205" spans="1:5" x14ac:dyDescent="0.25">
      <c r="A205" s="4">
        <v>29665896</v>
      </c>
      <c r="C205" s="4" t="s">
        <v>3040</v>
      </c>
      <c r="D205" s="4" t="s">
        <v>2826</v>
      </c>
      <c r="E205" s="4" t="s">
        <v>2840</v>
      </c>
    </row>
    <row r="206" spans="1:5" x14ac:dyDescent="0.25">
      <c r="A206" s="4">
        <v>29739519</v>
      </c>
      <c r="C206" s="4" t="s">
        <v>3041</v>
      </c>
      <c r="D206" s="4" t="s">
        <v>2842</v>
      </c>
      <c r="E206" s="4" t="s">
        <v>2840</v>
      </c>
    </row>
    <row r="207" spans="1:5" x14ac:dyDescent="0.25">
      <c r="A207" s="4">
        <v>2984847</v>
      </c>
      <c r="C207" s="4" t="s">
        <v>3042</v>
      </c>
      <c r="D207" s="4" t="s">
        <v>2826</v>
      </c>
      <c r="E207" s="4" t="s">
        <v>2840</v>
      </c>
    </row>
    <row r="208" spans="1:5" x14ac:dyDescent="0.25">
      <c r="A208" s="4">
        <v>3</v>
      </c>
      <c r="C208" s="4" t="s">
        <v>3043</v>
      </c>
      <c r="D208" s="4" t="s">
        <v>2837</v>
      </c>
      <c r="E208" s="4" t="s">
        <v>2829</v>
      </c>
    </row>
    <row r="209" spans="1:5" x14ac:dyDescent="0.25">
      <c r="A209" s="4">
        <v>3003158</v>
      </c>
      <c r="C209" s="4" t="s">
        <v>3044</v>
      </c>
      <c r="D209" s="4" t="s">
        <v>2826</v>
      </c>
      <c r="E209" s="4" t="s">
        <v>2840</v>
      </c>
    </row>
    <row r="210" spans="1:5" x14ac:dyDescent="0.25">
      <c r="A210" s="4">
        <v>3022802</v>
      </c>
      <c r="C210" s="4" t="s">
        <v>3045</v>
      </c>
      <c r="D210" s="4" t="s">
        <v>2826</v>
      </c>
      <c r="E210" s="4" t="s">
        <v>2840</v>
      </c>
    </row>
    <row r="211" spans="1:5" x14ac:dyDescent="0.25">
      <c r="A211" s="4">
        <v>30273370</v>
      </c>
      <c r="C211" s="4" t="s">
        <v>3046</v>
      </c>
      <c r="D211" s="4" t="s">
        <v>2842</v>
      </c>
      <c r="E211" s="4" t="s">
        <v>2840</v>
      </c>
    </row>
    <row r="212" spans="1:5" x14ac:dyDescent="0.25">
      <c r="A212" s="4">
        <v>30325770</v>
      </c>
      <c r="C212" s="4" t="s">
        <v>3047</v>
      </c>
      <c r="D212" s="4" t="s">
        <v>2842</v>
      </c>
      <c r="E212" s="4" t="s">
        <v>2840</v>
      </c>
    </row>
    <row r="213" spans="1:5" x14ac:dyDescent="0.25">
      <c r="A213" s="4">
        <v>3091263</v>
      </c>
      <c r="C213" s="4" t="s">
        <v>3048</v>
      </c>
      <c r="D213" s="4" t="s">
        <v>2826</v>
      </c>
      <c r="E213" s="4" t="s">
        <v>2840</v>
      </c>
    </row>
    <row r="214" spans="1:5" x14ac:dyDescent="0.25">
      <c r="A214" s="4">
        <v>3091276</v>
      </c>
      <c r="C214" s="4" t="s">
        <v>3049</v>
      </c>
      <c r="D214" s="4" t="s">
        <v>2842</v>
      </c>
      <c r="E214" s="4" t="s">
        <v>2840</v>
      </c>
    </row>
    <row r="215" spans="1:5" x14ac:dyDescent="0.25">
      <c r="A215" s="4">
        <v>3100345</v>
      </c>
      <c r="C215" s="4" t="s">
        <v>3050</v>
      </c>
      <c r="D215" s="4" t="s">
        <v>2842</v>
      </c>
      <c r="E215" s="4" t="s">
        <v>2840</v>
      </c>
    </row>
    <row r="216" spans="1:5" x14ac:dyDescent="0.25">
      <c r="A216" s="4">
        <v>3100576</v>
      </c>
      <c r="C216" s="4" t="s">
        <v>3051</v>
      </c>
      <c r="D216" s="4" t="s">
        <v>2826</v>
      </c>
      <c r="E216" s="4" t="s">
        <v>2840</v>
      </c>
    </row>
    <row r="217" spans="1:5" x14ac:dyDescent="0.25">
      <c r="A217" s="4">
        <v>3110903</v>
      </c>
      <c r="C217" s="4" t="s">
        <v>3052</v>
      </c>
      <c r="D217" s="4" t="s">
        <v>2826</v>
      </c>
      <c r="E217" s="4" t="s">
        <v>2840</v>
      </c>
    </row>
    <row r="218" spans="1:5" x14ac:dyDescent="0.25">
      <c r="A218" s="4">
        <v>3151916</v>
      </c>
      <c r="C218" s="4" t="s">
        <v>3053</v>
      </c>
      <c r="D218" s="4" t="s">
        <v>2826</v>
      </c>
      <c r="E218" s="4" t="s">
        <v>2840</v>
      </c>
    </row>
    <row r="219" spans="1:5" x14ac:dyDescent="0.25">
      <c r="A219" s="4">
        <v>3151999</v>
      </c>
      <c r="C219" s="4" t="s">
        <v>3054</v>
      </c>
      <c r="D219" s="4" t="s">
        <v>2826</v>
      </c>
      <c r="E219" s="4" t="s">
        <v>2840</v>
      </c>
    </row>
    <row r="220" spans="1:5" x14ac:dyDescent="0.25">
      <c r="A220" s="4">
        <v>3165733</v>
      </c>
      <c r="C220" s="4" t="s">
        <v>3055</v>
      </c>
      <c r="D220" s="4" t="s">
        <v>2826</v>
      </c>
      <c r="E220" s="4" t="s">
        <v>2840</v>
      </c>
    </row>
    <row r="221" spans="1:5" x14ac:dyDescent="0.25">
      <c r="A221" s="4">
        <v>3169205</v>
      </c>
      <c r="C221" s="4" t="s">
        <v>3056</v>
      </c>
      <c r="D221" s="4" t="s">
        <v>2826</v>
      </c>
      <c r="E221" s="4" t="s">
        <v>2840</v>
      </c>
    </row>
    <row r="222" spans="1:5" x14ac:dyDescent="0.25">
      <c r="A222" s="4">
        <v>3169700</v>
      </c>
      <c r="C222" s="4" t="s">
        <v>3057</v>
      </c>
      <c r="D222" s="4" t="s">
        <v>2826</v>
      </c>
      <c r="E222" s="4" t="s">
        <v>2840</v>
      </c>
    </row>
    <row r="223" spans="1:5" x14ac:dyDescent="0.25">
      <c r="A223" s="4">
        <v>3186164</v>
      </c>
      <c r="C223" s="4" t="s">
        <v>3058</v>
      </c>
      <c r="D223" s="4" t="s">
        <v>2842</v>
      </c>
      <c r="E223" s="4" t="s">
        <v>2840</v>
      </c>
    </row>
    <row r="224" spans="1:5" x14ac:dyDescent="0.25">
      <c r="A224" s="4">
        <v>3195434</v>
      </c>
      <c r="C224" s="4" t="s">
        <v>3059</v>
      </c>
      <c r="D224" s="4" t="s">
        <v>2842</v>
      </c>
      <c r="E224" s="4" t="s">
        <v>2840</v>
      </c>
    </row>
    <row r="225" spans="1:5" x14ac:dyDescent="0.25">
      <c r="A225" s="4">
        <v>3220712</v>
      </c>
      <c r="C225" s="4" t="s">
        <v>3060</v>
      </c>
      <c r="D225" s="4" t="s">
        <v>2826</v>
      </c>
      <c r="E225" s="4" t="s">
        <v>2840</v>
      </c>
    </row>
    <row r="226" spans="1:5" x14ac:dyDescent="0.25">
      <c r="A226" s="4">
        <v>32209356</v>
      </c>
      <c r="C226" s="4" t="s">
        <v>3061</v>
      </c>
      <c r="D226" s="4" t="s">
        <v>2826</v>
      </c>
      <c r="E226" s="4" t="s">
        <v>2840</v>
      </c>
    </row>
    <row r="227" spans="1:5" x14ac:dyDescent="0.25">
      <c r="A227" s="4">
        <v>3226153</v>
      </c>
      <c r="C227" s="4" t="s">
        <v>3062</v>
      </c>
      <c r="D227" s="4" t="s">
        <v>2842</v>
      </c>
      <c r="E227" s="4" t="s">
        <v>2840</v>
      </c>
    </row>
    <row r="228" spans="1:5" x14ac:dyDescent="0.25">
      <c r="A228" s="4">
        <v>3240770</v>
      </c>
      <c r="C228" s="4" t="s">
        <v>3063</v>
      </c>
      <c r="D228" s="4" t="s">
        <v>2826</v>
      </c>
      <c r="E228" s="4" t="s">
        <v>2840</v>
      </c>
    </row>
    <row r="229" spans="1:5" x14ac:dyDescent="0.25">
      <c r="A229" s="4">
        <v>3242238</v>
      </c>
      <c r="C229" s="4" t="s">
        <v>3064</v>
      </c>
      <c r="D229" s="4" t="s">
        <v>2826</v>
      </c>
      <c r="E229" s="4" t="s">
        <v>2840</v>
      </c>
    </row>
    <row r="230" spans="1:5" x14ac:dyDescent="0.25">
      <c r="A230" s="4">
        <v>3242673</v>
      </c>
      <c r="C230" s="4" t="s">
        <v>3065</v>
      </c>
      <c r="D230" s="4" t="s">
        <v>2826</v>
      </c>
      <c r="E230" s="4" t="s">
        <v>2840</v>
      </c>
    </row>
    <row r="231" spans="1:5" x14ac:dyDescent="0.25">
      <c r="A231" s="4">
        <v>3242934</v>
      </c>
      <c r="C231" s="4" t="s">
        <v>3066</v>
      </c>
      <c r="D231" s="4" t="s">
        <v>2842</v>
      </c>
      <c r="E231" s="4" t="s">
        <v>2840</v>
      </c>
    </row>
    <row r="232" spans="1:5" x14ac:dyDescent="0.25">
      <c r="A232" s="4">
        <v>32447938</v>
      </c>
      <c r="C232" s="4" t="s">
        <v>3067</v>
      </c>
      <c r="D232" s="4" t="s">
        <v>2826</v>
      </c>
      <c r="E232" s="4" t="s">
        <v>2840</v>
      </c>
    </row>
    <row r="233" spans="1:5" x14ac:dyDescent="0.25">
      <c r="A233" s="4">
        <v>32465496</v>
      </c>
      <c r="C233" s="4" t="s">
        <v>3068</v>
      </c>
      <c r="D233" s="4" t="s">
        <v>2842</v>
      </c>
      <c r="E233" s="4" t="s">
        <v>2840</v>
      </c>
    </row>
    <row r="234" spans="1:5" x14ac:dyDescent="0.25">
      <c r="A234" s="4">
        <v>32562984</v>
      </c>
      <c r="C234" s="4" t="s">
        <v>3069</v>
      </c>
      <c r="D234" s="4" t="s">
        <v>2826</v>
      </c>
      <c r="E234" s="4" t="s">
        <v>2840</v>
      </c>
    </row>
    <row r="235" spans="1:5" x14ac:dyDescent="0.25">
      <c r="A235" s="4">
        <v>3262542</v>
      </c>
      <c r="C235" s="4" t="s">
        <v>3070</v>
      </c>
      <c r="D235" s="4" t="s">
        <v>2826</v>
      </c>
      <c r="E235" s="4" t="s">
        <v>2840</v>
      </c>
    </row>
    <row r="236" spans="1:5" x14ac:dyDescent="0.25">
      <c r="A236" s="4">
        <v>3293930</v>
      </c>
      <c r="C236" s="4" t="s">
        <v>3071</v>
      </c>
      <c r="D236" s="4" t="s">
        <v>2826</v>
      </c>
      <c r="E236" s="4" t="s">
        <v>2840</v>
      </c>
    </row>
    <row r="237" spans="1:5" x14ac:dyDescent="0.25">
      <c r="A237" s="4">
        <v>33367879</v>
      </c>
      <c r="C237" s="4" t="s">
        <v>3072</v>
      </c>
      <c r="D237" s="4" t="s">
        <v>2826</v>
      </c>
      <c r="E237" s="4" t="s">
        <v>2840</v>
      </c>
    </row>
    <row r="238" spans="1:5" x14ac:dyDescent="0.25">
      <c r="A238" s="4">
        <v>33655080</v>
      </c>
      <c r="C238" s="4" t="s">
        <v>3073</v>
      </c>
      <c r="D238" s="4" t="s">
        <v>2826</v>
      </c>
      <c r="E238" s="4" t="s">
        <v>2840</v>
      </c>
    </row>
    <row r="239" spans="1:5" x14ac:dyDescent="0.25">
      <c r="A239" s="4">
        <v>34043200</v>
      </c>
      <c r="C239" s="4" t="s">
        <v>3074</v>
      </c>
      <c r="D239" s="4" t="s">
        <v>2952</v>
      </c>
      <c r="E239" s="4" t="s">
        <v>2829</v>
      </c>
    </row>
    <row r="240" spans="1:5" x14ac:dyDescent="0.25">
      <c r="A240" s="4">
        <v>3436587</v>
      </c>
      <c r="C240" s="4" t="s">
        <v>3075</v>
      </c>
      <c r="D240" s="4" t="s">
        <v>2826</v>
      </c>
      <c r="E240" s="4" t="s">
        <v>2840</v>
      </c>
    </row>
    <row r="241" spans="1:5" x14ac:dyDescent="0.25">
      <c r="A241" s="4">
        <v>34545468</v>
      </c>
      <c r="C241" s="4" t="s">
        <v>3076</v>
      </c>
      <c r="D241" s="4" t="s">
        <v>2826</v>
      </c>
      <c r="E241" s="4" t="s">
        <v>2840</v>
      </c>
    </row>
    <row r="242" spans="1:5" x14ac:dyDescent="0.25">
      <c r="A242" s="4">
        <v>3469254</v>
      </c>
      <c r="C242" s="4" t="s">
        <v>3077</v>
      </c>
      <c r="D242" s="4" t="s">
        <v>2826</v>
      </c>
      <c r="E242" s="4" t="s">
        <v>2840</v>
      </c>
    </row>
    <row r="243" spans="1:5" x14ac:dyDescent="0.25">
      <c r="A243" s="4">
        <v>34694270</v>
      </c>
      <c r="C243" s="4" t="s">
        <v>3078</v>
      </c>
      <c r="D243" s="4" t="s">
        <v>2842</v>
      </c>
      <c r="E243" s="4" t="s">
        <v>2840</v>
      </c>
    </row>
    <row r="244" spans="1:5" x14ac:dyDescent="0.25">
      <c r="A244" s="4">
        <v>3469820</v>
      </c>
      <c r="C244" s="4" t="s">
        <v>3079</v>
      </c>
      <c r="D244" s="4" t="s">
        <v>2826</v>
      </c>
      <c r="E244" s="4" t="s">
        <v>2840</v>
      </c>
    </row>
    <row r="245" spans="1:5" x14ac:dyDescent="0.25">
      <c r="A245" s="4">
        <v>3469883</v>
      </c>
      <c r="C245" s="4" t="s">
        <v>3080</v>
      </c>
      <c r="D245" s="4" t="s">
        <v>2842</v>
      </c>
      <c r="E245" s="4" t="s">
        <v>2840</v>
      </c>
    </row>
    <row r="246" spans="1:5" x14ac:dyDescent="0.25">
      <c r="A246" s="4">
        <v>3469916</v>
      </c>
      <c r="C246" s="4" t="s">
        <v>3081</v>
      </c>
      <c r="D246" s="4" t="s">
        <v>2842</v>
      </c>
      <c r="E246" s="4" t="s">
        <v>2840</v>
      </c>
    </row>
    <row r="247" spans="1:5" x14ac:dyDescent="0.25">
      <c r="A247" s="4">
        <v>3496338</v>
      </c>
      <c r="C247" s="4" t="s">
        <v>3082</v>
      </c>
      <c r="D247" s="4" t="s">
        <v>2826</v>
      </c>
      <c r="E247" s="4" t="s">
        <v>2840</v>
      </c>
    </row>
    <row r="248" spans="1:5" x14ac:dyDescent="0.25">
      <c r="A248" s="4">
        <v>3514368</v>
      </c>
      <c r="C248" s="4" t="s">
        <v>3083</v>
      </c>
      <c r="D248" s="4" t="s">
        <v>2826</v>
      </c>
      <c r="E248" s="4" t="s">
        <v>2840</v>
      </c>
    </row>
    <row r="249" spans="1:5" x14ac:dyDescent="0.25">
      <c r="A249" s="4">
        <v>35375316</v>
      </c>
      <c r="C249" s="4" t="s">
        <v>3084</v>
      </c>
      <c r="D249" s="4" t="s">
        <v>2826</v>
      </c>
      <c r="E249" s="4" t="s">
        <v>2840</v>
      </c>
    </row>
    <row r="250" spans="1:5" x14ac:dyDescent="0.25">
      <c r="A250" s="4">
        <v>35513900</v>
      </c>
      <c r="C250" s="4" t="s">
        <v>3085</v>
      </c>
      <c r="D250" s="4" t="s">
        <v>2826</v>
      </c>
      <c r="E250" s="4" t="s">
        <v>2840</v>
      </c>
    </row>
    <row r="251" spans="1:5" x14ac:dyDescent="0.25">
      <c r="A251" s="4">
        <v>36089274</v>
      </c>
      <c r="C251" s="4" t="s">
        <v>3086</v>
      </c>
      <c r="D251" s="4" t="s">
        <v>2826</v>
      </c>
      <c r="E251" s="4" t="s">
        <v>2840</v>
      </c>
    </row>
    <row r="252" spans="1:5" x14ac:dyDescent="0.25">
      <c r="A252" s="4">
        <v>36089572</v>
      </c>
      <c r="C252" s="4" t="s">
        <v>3087</v>
      </c>
      <c r="D252" s="4" t="s">
        <v>2826</v>
      </c>
      <c r="E252" s="4" t="s">
        <v>2840</v>
      </c>
    </row>
    <row r="253" spans="1:5" x14ac:dyDescent="0.25">
      <c r="A253" s="4">
        <v>3626061</v>
      </c>
      <c r="C253" s="4" t="s">
        <v>3088</v>
      </c>
      <c r="D253" s="4" t="s">
        <v>2842</v>
      </c>
      <c r="E253" s="4" t="s">
        <v>2840</v>
      </c>
    </row>
    <row r="254" spans="1:5" x14ac:dyDescent="0.25">
      <c r="A254" s="4">
        <v>36277767</v>
      </c>
      <c r="C254" s="4" t="s">
        <v>3089</v>
      </c>
      <c r="D254" s="4" t="s">
        <v>2826</v>
      </c>
      <c r="E254" s="4" t="s">
        <v>2829</v>
      </c>
    </row>
    <row r="255" spans="1:5" x14ac:dyDescent="0.25">
      <c r="A255" s="4">
        <v>36280480</v>
      </c>
      <c r="C255" s="4" t="s">
        <v>3090</v>
      </c>
      <c r="D255" s="4" t="s">
        <v>2826</v>
      </c>
      <c r="E255" s="4" t="s">
        <v>2840</v>
      </c>
    </row>
    <row r="256" spans="1:5" x14ac:dyDescent="0.25">
      <c r="A256" s="4">
        <v>37897515</v>
      </c>
      <c r="C256" s="4" t="s">
        <v>1607</v>
      </c>
      <c r="D256" s="4" t="s">
        <v>2826</v>
      </c>
      <c r="E256" s="4" t="s">
        <v>2829</v>
      </c>
    </row>
    <row r="257" spans="1:5" x14ac:dyDescent="0.25">
      <c r="A257" s="4">
        <v>38246039</v>
      </c>
      <c r="C257" s="4" t="s">
        <v>3091</v>
      </c>
      <c r="D257" s="4" t="s">
        <v>2826</v>
      </c>
      <c r="E257" s="4" t="s">
        <v>2840</v>
      </c>
    </row>
    <row r="258" spans="1:5" x14ac:dyDescent="0.25">
      <c r="A258" s="4">
        <v>38892117</v>
      </c>
      <c r="C258" s="4" t="s">
        <v>3092</v>
      </c>
      <c r="D258" s="4" t="s">
        <v>2826</v>
      </c>
      <c r="E258" s="4" t="s">
        <v>2840</v>
      </c>
    </row>
    <row r="259" spans="1:5" x14ac:dyDescent="0.25">
      <c r="A259" s="4">
        <v>38893609</v>
      </c>
      <c r="C259" s="4" t="s">
        <v>3093</v>
      </c>
      <c r="D259" s="4" t="s">
        <v>2826</v>
      </c>
      <c r="E259" s="4" t="s">
        <v>2840</v>
      </c>
    </row>
    <row r="260" spans="1:5" x14ac:dyDescent="0.25">
      <c r="A260" s="4">
        <v>39450147</v>
      </c>
      <c r="C260" s="4" t="s">
        <v>3094</v>
      </c>
      <c r="D260" s="4" t="s">
        <v>2826</v>
      </c>
      <c r="E260" s="4" t="s">
        <v>2840</v>
      </c>
    </row>
    <row r="261" spans="1:5" x14ac:dyDescent="0.25">
      <c r="A261" s="4">
        <v>39611509</v>
      </c>
      <c r="C261" s="4" t="s">
        <v>3095</v>
      </c>
      <c r="D261" s="4" t="s">
        <v>2826</v>
      </c>
      <c r="E261" s="4" t="s">
        <v>2840</v>
      </c>
    </row>
    <row r="262" spans="1:5" x14ac:dyDescent="0.25">
      <c r="A262" s="4">
        <v>39622668</v>
      </c>
      <c r="C262" s="4" t="s">
        <v>3096</v>
      </c>
      <c r="D262" s="4" t="s">
        <v>2842</v>
      </c>
      <c r="E262" s="4" t="s">
        <v>2840</v>
      </c>
    </row>
    <row r="263" spans="1:5" x14ac:dyDescent="0.25">
      <c r="A263" s="4">
        <v>39725342</v>
      </c>
      <c r="C263" s="4" t="s">
        <v>3097</v>
      </c>
      <c r="D263" s="4" t="s">
        <v>2842</v>
      </c>
      <c r="E263" s="4" t="s">
        <v>2840</v>
      </c>
    </row>
    <row r="264" spans="1:5" x14ac:dyDescent="0.25">
      <c r="A264" s="4">
        <v>4</v>
      </c>
      <c r="C264" s="4" t="s">
        <v>3098</v>
      </c>
      <c r="D264" s="4" t="s">
        <v>2837</v>
      </c>
      <c r="E264" s="4" t="s">
        <v>2829</v>
      </c>
    </row>
    <row r="265" spans="1:5" x14ac:dyDescent="0.25">
      <c r="A265" s="4">
        <v>40014129</v>
      </c>
      <c r="C265" s="4" t="s">
        <v>3099</v>
      </c>
      <c r="D265" s="4" t="s">
        <v>2826</v>
      </c>
      <c r="E265" s="4" t="s">
        <v>2840</v>
      </c>
    </row>
    <row r="266" spans="1:5" x14ac:dyDescent="0.25">
      <c r="A266" s="4">
        <v>40019275</v>
      </c>
      <c r="C266" s="4" t="s">
        <v>3100</v>
      </c>
      <c r="D266" s="4" t="s">
        <v>2826</v>
      </c>
      <c r="E266" s="4" t="s">
        <v>2840</v>
      </c>
    </row>
    <row r="267" spans="1:5" x14ac:dyDescent="0.25">
      <c r="A267" s="4">
        <v>40024546</v>
      </c>
      <c r="C267" s="4" t="s">
        <v>3101</v>
      </c>
      <c r="D267" s="4" t="s">
        <v>2826</v>
      </c>
      <c r="E267" s="4" t="s">
        <v>2840</v>
      </c>
    </row>
    <row r="268" spans="1:5" x14ac:dyDescent="0.25">
      <c r="A268" s="4">
        <v>40026954</v>
      </c>
      <c r="C268" s="4" t="s">
        <v>3102</v>
      </c>
      <c r="D268" s="4" t="s">
        <v>2826</v>
      </c>
      <c r="E268" s="4" t="s">
        <v>2840</v>
      </c>
    </row>
    <row r="269" spans="1:5" x14ac:dyDescent="0.25">
      <c r="A269" s="4">
        <v>40028657</v>
      </c>
      <c r="C269" s="4" t="s">
        <v>3103</v>
      </c>
      <c r="D269" s="4" t="s">
        <v>2826</v>
      </c>
      <c r="E269" s="4" t="s">
        <v>2840</v>
      </c>
    </row>
    <row r="270" spans="1:5" x14ac:dyDescent="0.25">
      <c r="A270" s="4">
        <v>40029678</v>
      </c>
      <c r="C270" s="4" t="s">
        <v>3104</v>
      </c>
      <c r="D270" s="4" t="s">
        <v>2842</v>
      </c>
      <c r="E270" s="4" t="s">
        <v>2840</v>
      </c>
    </row>
    <row r="271" spans="1:5" x14ac:dyDescent="0.25">
      <c r="A271" s="4">
        <v>40037679</v>
      </c>
      <c r="C271" s="4" t="s">
        <v>3105</v>
      </c>
      <c r="D271" s="4" t="s">
        <v>2842</v>
      </c>
      <c r="E271" s="4" t="s">
        <v>2840</v>
      </c>
    </row>
    <row r="272" spans="1:5" x14ac:dyDescent="0.25">
      <c r="A272" s="4">
        <v>40038353</v>
      </c>
      <c r="C272" s="4" t="s">
        <v>3106</v>
      </c>
      <c r="D272" s="4" t="s">
        <v>2826</v>
      </c>
      <c r="E272" s="4" t="s">
        <v>2840</v>
      </c>
    </row>
    <row r="273" spans="1:5" x14ac:dyDescent="0.25">
      <c r="A273" s="4">
        <v>40041614</v>
      </c>
      <c r="C273" s="4" t="s">
        <v>3107</v>
      </c>
      <c r="D273" s="4" t="s">
        <v>2842</v>
      </c>
      <c r="E273" s="4" t="s">
        <v>2840</v>
      </c>
    </row>
    <row r="274" spans="1:5" x14ac:dyDescent="0.25">
      <c r="A274" s="4">
        <v>40042418</v>
      </c>
      <c r="C274" s="4" t="s">
        <v>3108</v>
      </c>
      <c r="D274" s="4" t="s">
        <v>2826</v>
      </c>
      <c r="E274" s="4" t="s">
        <v>2840</v>
      </c>
    </row>
    <row r="275" spans="1:5" x14ac:dyDescent="0.25">
      <c r="A275" s="4">
        <v>40396175</v>
      </c>
      <c r="C275" s="4" t="s">
        <v>3109</v>
      </c>
      <c r="D275" s="4" t="s">
        <v>2826</v>
      </c>
      <c r="E275" s="4" t="s">
        <v>2840</v>
      </c>
    </row>
    <row r="276" spans="1:5" x14ac:dyDescent="0.25">
      <c r="A276" s="4">
        <v>40412434</v>
      </c>
      <c r="C276" s="4" t="s">
        <v>3110</v>
      </c>
      <c r="D276" s="4" t="s">
        <v>2826</v>
      </c>
      <c r="E276" s="4" t="s">
        <v>2840</v>
      </c>
    </row>
    <row r="277" spans="1:5" x14ac:dyDescent="0.25">
      <c r="A277" s="4">
        <v>4060790</v>
      </c>
      <c r="C277" s="4" t="s">
        <v>3111</v>
      </c>
      <c r="D277" s="4" t="s">
        <v>2826</v>
      </c>
      <c r="E277" s="4" t="s">
        <v>2840</v>
      </c>
    </row>
    <row r="278" spans="1:5" x14ac:dyDescent="0.25">
      <c r="A278" s="4">
        <v>406956</v>
      </c>
      <c r="C278" s="4" t="s">
        <v>3112</v>
      </c>
      <c r="D278" s="4" t="s">
        <v>2842</v>
      </c>
      <c r="E278" s="4" t="s">
        <v>2840</v>
      </c>
    </row>
    <row r="279" spans="1:5" x14ac:dyDescent="0.25">
      <c r="A279" s="4">
        <v>40764082</v>
      </c>
      <c r="C279" s="4" t="s">
        <v>3113</v>
      </c>
      <c r="D279" s="4" t="s">
        <v>2826</v>
      </c>
      <c r="E279" s="4" t="s">
        <v>2840</v>
      </c>
    </row>
    <row r="280" spans="1:5" x14ac:dyDescent="0.25">
      <c r="A280" s="4">
        <v>4081988</v>
      </c>
      <c r="C280" s="4" t="s">
        <v>3114</v>
      </c>
      <c r="D280" s="4" t="s">
        <v>2826</v>
      </c>
      <c r="E280" s="4" t="s">
        <v>2840</v>
      </c>
    </row>
    <row r="281" spans="1:5" x14ac:dyDescent="0.25">
      <c r="A281" s="4">
        <v>4123343</v>
      </c>
      <c r="C281" s="4" t="s">
        <v>3115</v>
      </c>
      <c r="D281" s="4" t="s">
        <v>2826</v>
      </c>
      <c r="E281" s="4" t="s">
        <v>2840</v>
      </c>
    </row>
    <row r="282" spans="1:5" x14ac:dyDescent="0.25">
      <c r="A282" s="4">
        <v>412379</v>
      </c>
      <c r="C282" s="4" t="s">
        <v>3116</v>
      </c>
      <c r="D282" s="4" t="s">
        <v>2826</v>
      </c>
      <c r="E282" s="4" t="s">
        <v>2840</v>
      </c>
    </row>
    <row r="283" spans="1:5" x14ac:dyDescent="0.25">
      <c r="A283" s="4">
        <v>41389125</v>
      </c>
      <c r="C283" s="4" t="s">
        <v>3117</v>
      </c>
      <c r="D283" s="4" t="s">
        <v>2826</v>
      </c>
      <c r="E283" s="4" t="s">
        <v>2840</v>
      </c>
    </row>
    <row r="284" spans="1:5" x14ac:dyDescent="0.25">
      <c r="A284" s="4">
        <v>41578295</v>
      </c>
      <c r="C284" s="4" t="s">
        <v>3118</v>
      </c>
      <c r="D284" s="4" t="s">
        <v>2826</v>
      </c>
      <c r="E284" s="4" t="s">
        <v>2840</v>
      </c>
    </row>
    <row r="285" spans="1:5" x14ac:dyDescent="0.25">
      <c r="A285" s="4">
        <v>41579043</v>
      </c>
      <c r="C285" s="4" t="s">
        <v>3119</v>
      </c>
      <c r="D285" s="4" t="s">
        <v>2826</v>
      </c>
      <c r="E285" s="4" t="s">
        <v>2840</v>
      </c>
    </row>
    <row r="286" spans="1:5" x14ac:dyDescent="0.25">
      <c r="A286" s="4">
        <v>4164884</v>
      </c>
      <c r="C286" s="4" t="s">
        <v>3120</v>
      </c>
      <c r="D286" s="4" t="s">
        <v>2826</v>
      </c>
      <c r="E286" s="4" t="s">
        <v>2840</v>
      </c>
    </row>
    <row r="287" spans="1:5" x14ac:dyDescent="0.25">
      <c r="A287" s="4">
        <v>41676788</v>
      </c>
      <c r="C287" s="4" t="s">
        <v>3121</v>
      </c>
      <c r="D287" s="4" t="s">
        <v>2826</v>
      </c>
      <c r="E287" s="4" t="s">
        <v>2840</v>
      </c>
    </row>
    <row r="288" spans="1:5" x14ac:dyDescent="0.25">
      <c r="A288" s="4">
        <v>4188436</v>
      </c>
      <c r="C288" s="4" t="s">
        <v>3122</v>
      </c>
      <c r="D288" s="4" t="s">
        <v>2826</v>
      </c>
      <c r="E288" s="4" t="s">
        <v>2840</v>
      </c>
    </row>
    <row r="289" spans="1:5" x14ac:dyDescent="0.25">
      <c r="A289" s="4">
        <v>41890814</v>
      </c>
      <c r="C289" s="4" t="s">
        <v>3123</v>
      </c>
      <c r="D289" s="4" t="s">
        <v>2826</v>
      </c>
      <c r="E289" s="4" t="s">
        <v>2840</v>
      </c>
    </row>
    <row r="290" spans="1:5" x14ac:dyDescent="0.25">
      <c r="A290" s="4">
        <v>4192350</v>
      </c>
      <c r="C290" s="4" t="s">
        <v>3124</v>
      </c>
      <c r="D290" s="4" t="s">
        <v>2826</v>
      </c>
      <c r="E290" s="4" t="s">
        <v>2840</v>
      </c>
    </row>
    <row r="291" spans="1:5" x14ac:dyDescent="0.25">
      <c r="A291" s="4">
        <v>41955417</v>
      </c>
      <c r="C291" s="4" t="s">
        <v>3125</v>
      </c>
      <c r="D291" s="4" t="s">
        <v>2857</v>
      </c>
      <c r="E291" s="4" t="s">
        <v>2840</v>
      </c>
    </row>
    <row r="292" spans="1:5" x14ac:dyDescent="0.25">
      <c r="A292" s="4">
        <v>42091267</v>
      </c>
      <c r="C292" s="4" t="s">
        <v>3126</v>
      </c>
      <c r="D292" s="4" t="s">
        <v>2826</v>
      </c>
      <c r="E292" s="4" t="s">
        <v>2840</v>
      </c>
    </row>
    <row r="293" spans="1:5" x14ac:dyDescent="0.25">
      <c r="A293" s="4">
        <v>4211865</v>
      </c>
      <c r="C293" s="4" t="s">
        <v>3127</v>
      </c>
      <c r="D293" s="4" t="s">
        <v>2826</v>
      </c>
      <c r="E293" s="4" t="s">
        <v>2840</v>
      </c>
    </row>
    <row r="294" spans="1:5" x14ac:dyDescent="0.25">
      <c r="A294" s="4">
        <v>4215675</v>
      </c>
      <c r="C294" s="4" t="s">
        <v>3128</v>
      </c>
      <c r="D294" s="4" t="s">
        <v>2842</v>
      </c>
      <c r="E294" s="4" t="s">
        <v>2840</v>
      </c>
    </row>
    <row r="295" spans="1:5" x14ac:dyDescent="0.25">
      <c r="A295" s="4">
        <v>4215889</v>
      </c>
      <c r="C295" s="4" t="s">
        <v>3129</v>
      </c>
      <c r="D295" s="4" t="s">
        <v>2842</v>
      </c>
      <c r="E295" s="4" t="s">
        <v>2840</v>
      </c>
    </row>
    <row r="296" spans="1:5" x14ac:dyDescent="0.25">
      <c r="A296" s="4">
        <v>4216071</v>
      </c>
      <c r="C296" s="4" t="s">
        <v>3130</v>
      </c>
      <c r="D296" s="4" t="s">
        <v>2842</v>
      </c>
      <c r="E296" s="4" t="s">
        <v>2840</v>
      </c>
    </row>
    <row r="297" spans="1:5" x14ac:dyDescent="0.25">
      <c r="A297" s="4">
        <v>4234154</v>
      </c>
      <c r="C297" s="4" t="s">
        <v>3131</v>
      </c>
      <c r="D297" s="4" t="s">
        <v>2842</v>
      </c>
      <c r="E297" s="4" t="s">
        <v>2840</v>
      </c>
    </row>
    <row r="298" spans="1:5" x14ac:dyDescent="0.25">
      <c r="A298" s="4">
        <v>42421092</v>
      </c>
      <c r="C298" s="4" t="s">
        <v>3132</v>
      </c>
      <c r="D298" s="4" t="s">
        <v>2826</v>
      </c>
      <c r="E298" s="4" t="s">
        <v>2840</v>
      </c>
    </row>
    <row r="299" spans="1:5" x14ac:dyDescent="0.25">
      <c r="A299" s="4">
        <v>4248330</v>
      </c>
      <c r="C299" s="4" t="s">
        <v>3133</v>
      </c>
      <c r="D299" s="4" t="s">
        <v>2826</v>
      </c>
      <c r="E299" s="4" t="s">
        <v>2840</v>
      </c>
    </row>
    <row r="300" spans="1:5" x14ac:dyDescent="0.25">
      <c r="A300" s="4">
        <v>4248504</v>
      </c>
      <c r="C300" s="4" t="s">
        <v>3134</v>
      </c>
      <c r="D300" s="4" t="s">
        <v>2826</v>
      </c>
      <c r="E300" s="4" t="s">
        <v>2840</v>
      </c>
    </row>
    <row r="301" spans="1:5" x14ac:dyDescent="0.25">
      <c r="A301" s="4">
        <v>4248581</v>
      </c>
      <c r="C301" s="4" t="s">
        <v>3135</v>
      </c>
      <c r="D301" s="4" t="s">
        <v>2826</v>
      </c>
      <c r="E301" s="4" t="s">
        <v>2840</v>
      </c>
    </row>
    <row r="302" spans="1:5" x14ac:dyDescent="0.25">
      <c r="A302" s="4">
        <v>4250908</v>
      </c>
      <c r="C302" s="4" t="s">
        <v>3136</v>
      </c>
      <c r="D302" s="4" t="s">
        <v>2826</v>
      </c>
      <c r="E302" s="4" t="s">
        <v>2840</v>
      </c>
    </row>
    <row r="303" spans="1:5" x14ac:dyDescent="0.25">
      <c r="A303" s="4">
        <v>4252882</v>
      </c>
      <c r="C303" s="4" t="s">
        <v>3137</v>
      </c>
      <c r="D303" s="4" t="s">
        <v>2842</v>
      </c>
      <c r="E303" s="4" t="s">
        <v>2840</v>
      </c>
    </row>
    <row r="304" spans="1:5" x14ac:dyDescent="0.25">
      <c r="A304" s="4">
        <v>4266975</v>
      </c>
      <c r="C304" s="4" t="s">
        <v>3138</v>
      </c>
      <c r="D304" s="4" t="s">
        <v>2826</v>
      </c>
      <c r="E304" s="4" t="s">
        <v>2840</v>
      </c>
    </row>
    <row r="305" spans="1:5" x14ac:dyDescent="0.25">
      <c r="A305" s="4">
        <v>4267815</v>
      </c>
      <c r="C305" s="4" t="s">
        <v>3139</v>
      </c>
      <c r="D305" s="4" t="s">
        <v>2826</v>
      </c>
      <c r="E305" s="4" t="s">
        <v>2840</v>
      </c>
    </row>
    <row r="306" spans="1:5" x14ac:dyDescent="0.25">
      <c r="A306" s="4">
        <v>42843853</v>
      </c>
      <c r="C306" s="4" t="s">
        <v>3140</v>
      </c>
      <c r="D306" s="4" t="s">
        <v>2826</v>
      </c>
      <c r="E306" s="4" t="s">
        <v>2840</v>
      </c>
    </row>
    <row r="307" spans="1:5" x14ac:dyDescent="0.25">
      <c r="A307" s="4">
        <v>42865430</v>
      </c>
      <c r="C307" s="4" t="s">
        <v>3141</v>
      </c>
      <c r="D307" s="4" t="s">
        <v>2842</v>
      </c>
      <c r="E307" s="4" t="s">
        <v>2840</v>
      </c>
    </row>
    <row r="308" spans="1:5" x14ac:dyDescent="0.25">
      <c r="A308" s="4">
        <v>42879572</v>
      </c>
      <c r="C308" s="4" t="s">
        <v>3142</v>
      </c>
      <c r="D308" s="4" t="s">
        <v>2842</v>
      </c>
      <c r="E308" s="4" t="s">
        <v>2840</v>
      </c>
    </row>
    <row r="309" spans="1:5" x14ac:dyDescent="0.25">
      <c r="A309" s="4">
        <v>42901108</v>
      </c>
      <c r="C309" s="4" t="s">
        <v>3143</v>
      </c>
      <c r="D309" s="4" t="s">
        <v>2842</v>
      </c>
      <c r="E309" s="4" t="s">
        <v>2840</v>
      </c>
    </row>
    <row r="310" spans="1:5" x14ac:dyDescent="0.25">
      <c r="A310" s="4">
        <v>42902541</v>
      </c>
      <c r="C310" s="4" t="s">
        <v>3144</v>
      </c>
      <c r="D310" s="4" t="s">
        <v>2842</v>
      </c>
      <c r="E310" s="4" t="s">
        <v>2840</v>
      </c>
    </row>
    <row r="311" spans="1:5" x14ac:dyDescent="0.25">
      <c r="A311" s="4">
        <v>42911680</v>
      </c>
      <c r="C311" s="4" t="s">
        <v>3145</v>
      </c>
      <c r="D311" s="4" t="s">
        <v>2826</v>
      </c>
      <c r="E311" s="4" t="s">
        <v>2840</v>
      </c>
    </row>
    <row r="312" spans="1:5" x14ac:dyDescent="0.25">
      <c r="A312" s="4">
        <v>4291288</v>
      </c>
      <c r="C312" s="4" t="s">
        <v>3146</v>
      </c>
      <c r="D312" s="4" t="s">
        <v>2826</v>
      </c>
      <c r="E312" s="4" t="s">
        <v>2840</v>
      </c>
    </row>
    <row r="313" spans="1:5" x14ac:dyDescent="0.25">
      <c r="A313" s="4">
        <v>4291322</v>
      </c>
      <c r="C313" s="4" t="s">
        <v>3147</v>
      </c>
      <c r="D313" s="4" t="s">
        <v>2826</v>
      </c>
      <c r="E313" s="4" t="s">
        <v>2840</v>
      </c>
    </row>
    <row r="314" spans="1:5" x14ac:dyDescent="0.25">
      <c r="A314" s="4">
        <v>4291434</v>
      </c>
      <c r="C314" s="4" t="s">
        <v>3148</v>
      </c>
      <c r="D314" s="4" t="s">
        <v>2826</v>
      </c>
      <c r="E314" s="4" t="s">
        <v>2840</v>
      </c>
    </row>
    <row r="315" spans="1:5" x14ac:dyDescent="0.25">
      <c r="A315" s="4">
        <v>4293692</v>
      </c>
      <c r="C315" s="4" t="s">
        <v>3149</v>
      </c>
      <c r="D315" s="4" t="s">
        <v>2826</v>
      </c>
      <c r="E315" s="4" t="s">
        <v>2840</v>
      </c>
    </row>
    <row r="316" spans="1:5" x14ac:dyDescent="0.25">
      <c r="A316" s="4">
        <v>4333939</v>
      </c>
      <c r="C316" s="4" t="s">
        <v>3150</v>
      </c>
      <c r="D316" s="4" t="s">
        <v>2826</v>
      </c>
      <c r="E316" s="4" t="s">
        <v>2840</v>
      </c>
    </row>
    <row r="317" spans="1:5" x14ac:dyDescent="0.25">
      <c r="A317" s="4">
        <v>43362813</v>
      </c>
      <c r="C317" s="4" t="s">
        <v>3151</v>
      </c>
      <c r="D317" s="4" t="s">
        <v>2826</v>
      </c>
      <c r="E317" s="4" t="s">
        <v>2840</v>
      </c>
    </row>
    <row r="318" spans="1:5" x14ac:dyDescent="0.25">
      <c r="A318" s="4">
        <v>43366080</v>
      </c>
      <c r="C318" s="4" t="s">
        <v>3152</v>
      </c>
      <c r="D318" s="4" t="s">
        <v>2826</v>
      </c>
      <c r="E318" s="4" t="s">
        <v>2840</v>
      </c>
    </row>
    <row r="319" spans="1:5" x14ac:dyDescent="0.25">
      <c r="A319" s="4">
        <v>43366346</v>
      </c>
      <c r="C319" s="4" t="s">
        <v>3153</v>
      </c>
      <c r="D319" s="4" t="s">
        <v>2826</v>
      </c>
      <c r="E319" s="4" t="s">
        <v>2840</v>
      </c>
    </row>
    <row r="320" spans="1:5" x14ac:dyDescent="0.25">
      <c r="A320" s="4">
        <v>4336947</v>
      </c>
      <c r="C320" s="4" t="s">
        <v>3154</v>
      </c>
      <c r="D320" s="4" t="s">
        <v>2842</v>
      </c>
      <c r="E320" s="4" t="s">
        <v>2840</v>
      </c>
    </row>
    <row r="321" spans="1:5" x14ac:dyDescent="0.25">
      <c r="A321" s="4">
        <v>4340961</v>
      </c>
      <c r="C321" s="4" t="s">
        <v>3155</v>
      </c>
      <c r="D321" s="4" t="s">
        <v>2826</v>
      </c>
      <c r="E321" s="4" t="s">
        <v>2840</v>
      </c>
    </row>
    <row r="322" spans="1:5" x14ac:dyDescent="0.25">
      <c r="A322" s="4">
        <v>43456639</v>
      </c>
      <c r="C322" s="4" t="s">
        <v>3156</v>
      </c>
      <c r="D322" s="4" t="s">
        <v>2826</v>
      </c>
      <c r="E322" s="4" t="s">
        <v>2840</v>
      </c>
    </row>
    <row r="323" spans="1:5" x14ac:dyDescent="0.25">
      <c r="A323" s="4">
        <v>4346503</v>
      </c>
      <c r="C323" s="4" t="s">
        <v>3157</v>
      </c>
      <c r="D323" s="4" t="s">
        <v>2826</v>
      </c>
      <c r="E323" s="4" t="s">
        <v>2840</v>
      </c>
    </row>
    <row r="324" spans="1:5" x14ac:dyDescent="0.25">
      <c r="A324" s="4">
        <v>43467133</v>
      </c>
      <c r="C324" s="4" t="s">
        <v>3158</v>
      </c>
      <c r="D324" s="4" t="s">
        <v>2826</v>
      </c>
      <c r="E324" s="4" t="s">
        <v>2840</v>
      </c>
    </row>
    <row r="325" spans="1:5" x14ac:dyDescent="0.25">
      <c r="A325" s="4">
        <v>4355542</v>
      </c>
      <c r="C325" s="4" t="s">
        <v>3159</v>
      </c>
      <c r="D325" s="4" t="s">
        <v>2826</v>
      </c>
      <c r="E325" s="4" t="s">
        <v>2840</v>
      </c>
    </row>
    <row r="326" spans="1:5" x14ac:dyDescent="0.25">
      <c r="A326" s="4">
        <v>43717110</v>
      </c>
      <c r="C326" s="4" t="s">
        <v>3160</v>
      </c>
      <c r="D326" s="4" t="s">
        <v>2826</v>
      </c>
      <c r="E326" s="4" t="s">
        <v>2840</v>
      </c>
    </row>
    <row r="327" spans="1:5" x14ac:dyDescent="0.25">
      <c r="A327" s="4">
        <v>43808486</v>
      </c>
      <c r="C327" s="4" t="s">
        <v>3161</v>
      </c>
      <c r="D327" s="4" t="s">
        <v>2842</v>
      </c>
      <c r="E327" s="4" t="s">
        <v>2840</v>
      </c>
    </row>
    <row r="328" spans="1:5" x14ac:dyDescent="0.25">
      <c r="A328" s="4">
        <v>4453873</v>
      </c>
      <c r="C328" s="4" t="s">
        <v>3162</v>
      </c>
      <c r="D328" s="4" t="s">
        <v>2826</v>
      </c>
      <c r="E328" s="4" t="s">
        <v>2840</v>
      </c>
    </row>
    <row r="329" spans="1:5" x14ac:dyDescent="0.25">
      <c r="A329" s="4">
        <v>4473819</v>
      </c>
      <c r="C329" s="4" t="s">
        <v>3163</v>
      </c>
      <c r="D329" s="4" t="s">
        <v>2842</v>
      </c>
      <c r="E329" s="4" t="s">
        <v>2840</v>
      </c>
    </row>
    <row r="330" spans="1:5" x14ac:dyDescent="0.25">
      <c r="A330" s="4">
        <v>4611807</v>
      </c>
      <c r="C330" s="4" t="s">
        <v>3164</v>
      </c>
      <c r="D330" s="4" t="s">
        <v>2826</v>
      </c>
      <c r="E330" s="4" t="s">
        <v>2840</v>
      </c>
    </row>
    <row r="331" spans="1:5" x14ac:dyDescent="0.25">
      <c r="A331" s="4">
        <v>46368083</v>
      </c>
      <c r="C331" s="4" t="s">
        <v>3165</v>
      </c>
      <c r="D331" s="4" t="s">
        <v>2826</v>
      </c>
      <c r="E331" s="4" t="s">
        <v>2840</v>
      </c>
    </row>
    <row r="332" spans="1:5" x14ac:dyDescent="0.25">
      <c r="A332" s="4">
        <v>46381306</v>
      </c>
      <c r="C332" s="4" t="s">
        <v>3166</v>
      </c>
      <c r="D332" s="4" t="s">
        <v>2826</v>
      </c>
      <c r="E332" s="4" t="s">
        <v>2840</v>
      </c>
    </row>
    <row r="333" spans="1:5" x14ac:dyDescent="0.25">
      <c r="A333" s="4">
        <v>46454186</v>
      </c>
      <c r="C333" s="4" t="s">
        <v>3167</v>
      </c>
      <c r="D333" s="4" t="s">
        <v>2826</v>
      </c>
      <c r="E333" s="4" t="s">
        <v>2840</v>
      </c>
    </row>
    <row r="334" spans="1:5" x14ac:dyDescent="0.25">
      <c r="A334" s="4">
        <v>46457571</v>
      </c>
      <c r="C334" s="4" t="s">
        <v>3168</v>
      </c>
      <c r="D334" s="4" t="s">
        <v>2842</v>
      </c>
      <c r="E334" s="4" t="s">
        <v>2840</v>
      </c>
    </row>
    <row r="335" spans="1:5" x14ac:dyDescent="0.25">
      <c r="A335" s="4">
        <v>4730180</v>
      </c>
      <c r="C335" s="4" t="s">
        <v>3169</v>
      </c>
      <c r="D335" s="4" t="s">
        <v>2826</v>
      </c>
      <c r="E335" s="4" t="s">
        <v>2840</v>
      </c>
    </row>
    <row r="336" spans="1:5" x14ac:dyDescent="0.25">
      <c r="A336" s="4">
        <v>4731061</v>
      </c>
      <c r="C336" s="4" t="s">
        <v>3170</v>
      </c>
      <c r="D336" s="4" t="s">
        <v>2826</v>
      </c>
      <c r="E336" s="4" t="s">
        <v>2840</v>
      </c>
    </row>
    <row r="337" spans="1:5" x14ac:dyDescent="0.25">
      <c r="A337" s="4">
        <v>5</v>
      </c>
      <c r="C337" s="4" t="s">
        <v>3171</v>
      </c>
      <c r="D337" s="4" t="s">
        <v>2837</v>
      </c>
      <c r="E337" s="4" t="s">
        <v>2829</v>
      </c>
    </row>
    <row r="338" spans="1:5" x14ac:dyDescent="0.25">
      <c r="A338" s="4">
        <v>51592128</v>
      </c>
      <c r="C338" s="4" t="s">
        <v>3172</v>
      </c>
      <c r="D338" s="4" t="s">
        <v>2826</v>
      </c>
      <c r="E338" s="4" t="s">
        <v>2840</v>
      </c>
    </row>
    <row r="339" spans="1:5" x14ac:dyDescent="0.25">
      <c r="A339" s="4">
        <v>51608395</v>
      </c>
      <c r="C339" s="4" t="s">
        <v>3173</v>
      </c>
      <c r="D339" s="4" t="s">
        <v>2826</v>
      </c>
      <c r="E339" s="4" t="s">
        <v>2829</v>
      </c>
    </row>
    <row r="340" spans="1:5" x14ac:dyDescent="0.25">
      <c r="A340" s="4">
        <v>518018972</v>
      </c>
      <c r="C340" s="4" t="s">
        <v>3174</v>
      </c>
      <c r="D340" s="4" t="s">
        <v>2826</v>
      </c>
      <c r="E340" s="4" t="s">
        <v>2840</v>
      </c>
    </row>
    <row r="341" spans="1:5" x14ac:dyDescent="0.25">
      <c r="A341" s="4">
        <v>51889263</v>
      </c>
      <c r="C341" s="4" t="s">
        <v>3175</v>
      </c>
      <c r="D341" s="4" t="s">
        <v>2826</v>
      </c>
      <c r="E341" s="4" t="s">
        <v>2840</v>
      </c>
    </row>
    <row r="342" spans="1:5" x14ac:dyDescent="0.25">
      <c r="A342" s="4">
        <v>52087264</v>
      </c>
      <c r="C342" s="4" t="s">
        <v>3176</v>
      </c>
      <c r="D342" s="4" t="s">
        <v>2826</v>
      </c>
      <c r="E342" s="4" t="s">
        <v>2840</v>
      </c>
    </row>
    <row r="343" spans="1:5" x14ac:dyDescent="0.25">
      <c r="A343" s="4">
        <v>52289350</v>
      </c>
      <c r="C343" s="4" t="s">
        <v>3177</v>
      </c>
      <c r="D343" s="4" t="s">
        <v>2826</v>
      </c>
      <c r="E343" s="4" t="s">
        <v>2840</v>
      </c>
    </row>
    <row r="344" spans="1:5" x14ac:dyDescent="0.25">
      <c r="A344" s="4">
        <v>52888194</v>
      </c>
      <c r="C344" s="4" t="s">
        <v>3178</v>
      </c>
      <c r="D344" s="4" t="s">
        <v>2826</v>
      </c>
      <c r="E344" s="4" t="s">
        <v>2840</v>
      </c>
    </row>
    <row r="345" spans="1:5" x14ac:dyDescent="0.25">
      <c r="A345" s="4">
        <v>5311653</v>
      </c>
      <c r="C345" s="4" t="s">
        <v>3179</v>
      </c>
      <c r="D345" s="4" t="s">
        <v>2826</v>
      </c>
      <c r="E345" s="4" t="s">
        <v>2840</v>
      </c>
    </row>
    <row r="346" spans="1:5" x14ac:dyDescent="0.25">
      <c r="A346" s="4">
        <v>55195001</v>
      </c>
      <c r="C346" s="4" t="s">
        <v>3180</v>
      </c>
      <c r="D346" s="4" t="s">
        <v>2826</v>
      </c>
      <c r="E346" s="4" t="s">
        <v>2840</v>
      </c>
    </row>
    <row r="347" spans="1:5" x14ac:dyDescent="0.25">
      <c r="A347" s="4">
        <v>5651045</v>
      </c>
      <c r="C347" s="4" t="s">
        <v>1604</v>
      </c>
      <c r="D347" s="4" t="s">
        <v>2826</v>
      </c>
      <c r="E347" s="4" t="s">
        <v>2829</v>
      </c>
    </row>
    <row r="348" spans="1:5" x14ac:dyDescent="0.25">
      <c r="A348" s="4">
        <v>5767701</v>
      </c>
      <c r="C348" s="4" t="s">
        <v>3181</v>
      </c>
      <c r="D348" s="4" t="s">
        <v>2826</v>
      </c>
      <c r="E348" s="4" t="s">
        <v>2840</v>
      </c>
    </row>
    <row r="349" spans="1:5" x14ac:dyDescent="0.25">
      <c r="A349" s="4">
        <v>6</v>
      </c>
      <c r="C349" s="4" t="s">
        <v>3182</v>
      </c>
      <c r="D349" s="4" t="s">
        <v>2837</v>
      </c>
      <c r="E349" s="4" t="s">
        <v>2829</v>
      </c>
    </row>
    <row r="350" spans="1:5" x14ac:dyDescent="0.25">
      <c r="A350" s="4">
        <v>6017727</v>
      </c>
      <c r="C350" s="4" t="s">
        <v>3183</v>
      </c>
      <c r="D350" s="4" t="s">
        <v>2826</v>
      </c>
      <c r="E350" s="4" t="s">
        <v>2840</v>
      </c>
    </row>
    <row r="351" spans="1:5" x14ac:dyDescent="0.25">
      <c r="A351" s="4">
        <v>60346986</v>
      </c>
      <c r="C351" s="4" t="s">
        <v>3184</v>
      </c>
      <c r="D351" s="4" t="s">
        <v>2826</v>
      </c>
      <c r="E351" s="4" t="s">
        <v>2840</v>
      </c>
    </row>
    <row r="352" spans="1:5" x14ac:dyDescent="0.25">
      <c r="A352" s="4">
        <v>60371920</v>
      </c>
      <c r="C352" s="4" t="s">
        <v>3185</v>
      </c>
      <c r="D352" s="4" t="s">
        <v>2826</v>
      </c>
      <c r="E352" s="4" t="s">
        <v>2829</v>
      </c>
    </row>
    <row r="353" spans="1:5" x14ac:dyDescent="0.25">
      <c r="A353" s="4">
        <v>6247572</v>
      </c>
      <c r="C353" s="4" t="s">
        <v>3186</v>
      </c>
      <c r="D353" s="4" t="s">
        <v>2842</v>
      </c>
      <c r="E353" s="4" t="s">
        <v>2840</v>
      </c>
    </row>
    <row r="354" spans="1:5" x14ac:dyDescent="0.25">
      <c r="A354" s="4">
        <v>6247862</v>
      </c>
      <c r="C354" s="4" t="s">
        <v>3187</v>
      </c>
      <c r="D354" s="4" t="s">
        <v>2826</v>
      </c>
      <c r="E354" s="4" t="s">
        <v>2840</v>
      </c>
    </row>
    <row r="355" spans="1:5" x14ac:dyDescent="0.25">
      <c r="A355" s="4">
        <v>6248662</v>
      </c>
      <c r="C355" s="4" t="s">
        <v>3188</v>
      </c>
      <c r="D355" s="4" t="s">
        <v>2826</v>
      </c>
      <c r="E355" s="4" t="s">
        <v>2840</v>
      </c>
    </row>
    <row r="356" spans="1:5" x14ac:dyDescent="0.25">
      <c r="A356" s="4">
        <v>6268622</v>
      </c>
      <c r="C356" s="4" t="s">
        <v>3189</v>
      </c>
      <c r="D356" s="4" t="s">
        <v>2842</v>
      </c>
      <c r="E356" s="4" t="s">
        <v>2840</v>
      </c>
    </row>
    <row r="357" spans="1:5" x14ac:dyDescent="0.25">
      <c r="A357" s="4">
        <v>6316241</v>
      </c>
      <c r="C357" s="4" t="s">
        <v>3190</v>
      </c>
      <c r="D357" s="4" t="s">
        <v>2842</v>
      </c>
      <c r="E357" s="4" t="s">
        <v>2840</v>
      </c>
    </row>
    <row r="358" spans="1:5" x14ac:dyDescent="0.25">
      <c r="A358" s="4">
        <v>6318177</v>
      </c>
      <c r="C358" s="4" t="s">
        <v>3191</v>
      </c>
      <c r="D358" s="4" t="s">
        <v>2826</v>
      </c>
      <c r="E358" s="4" t="s">
        <v>2840</v>
      </c>
    </row>
    <row r="359" spans="1:5" x14ac:dyDescent="0.25">
      <c r="A359" s="4">
        <v>63355792</v>
      </c>
      <c r="C359" s="4" t="s">
        <v>1598</v>
      </c>
      <c r="D359" s="4" t="s">
        <v>2826</v>
      </c>
      <c r="E359" s="4" t="s">
        <v>2829</v>
      </c>
    </row>
    <row r="360" spans="1:5" x14ac:dyDescent="0.25">
      <c r="A360" s="4">
        <v>63360426</v>
      </c>
      <c r="C360" s="4" t="s">
        <v>3192</v>
      </c>
      <c r="D360" s="4" t="s">
        <v>2826</v>
      </c>
      <c r="E360" s="4" t="s">
        <v>2840</v>
      </c>
    </row>
    <row r="361" spans="1:5" x14ac:dyDescent="0.25">
      <c r="A361" s="4">
        <v>63391464</v>
      </c>
      <c r="C361" s="4" t="s">
        <v>3193</v>
      </c>
      <c r="D361" s="4" t="s">
        <v>2826</v>
      </c>
      <c r="E361" s="4" t="s">
        <v>2829</v>
      </c>
    </row>
    <row r="362" spans="1:5" x14ac:dyDescent="0.25">
      <c r="A362" s="4">
        <v>6342159</v>
      </c>
      <c r="C362" s="4" t="s">
        <v>3194</v>
      </c>
      <c r="D362" s="4" t="s">
        <v>2842</v>
      </c>
      <c r="E362" s="4" t="s">
        <v>2840</v>
      </c>
    </row>
    <row r="363" spans="1:5" x14ac:dyDescent="0.25">
      <c r="A363" s="4">
        <v>63436363</v>
      </c>
      <c r="C363" s="4" t="s">
        <v>1597</v>
      </c>
      <c r="D363" s="4" t="s">
        <v>2826</v>
      </c>
      <c r="E363" s="4" t="s">
        <v>2829</v>
      </c>
    </row>
    <row r="364" spans="1:5" x14ac:dyDescent="0.25">
      <c r="A364" s="4">
        <v>63536360</v>
      </c>
      <c r="C364" s="4" t="s">
        <v>3195</v>
      </c>
      <c r="D364" s="4" t="s">
        <v>2826</v>
      </c>
      <c r="E364" s="4" t="s">
        <v>2829</v>
      </c>
    </row>
    <row r="365" spans="1:5" x14ac:dyDescent="0.25">
      <c r="A365" s="4">
        <v>6423266</v>
      </c>
      <c r="C365" s="4" t="s">
        <v>3196</v>
      </c>
      <c r="D365" s="4" t="s">
        <v>2842</v>
      </c>
      <c r="E365" s="4" t="s">
        <v>2840</v>
      </c>
    </row>
    <row r="366" spans="1:5" x14ac:dyDescent="0.25">
      <c r="A366" s="4">
        <v>6423282</v>
      </c>
      <c r="C366" s="4" t="s">
        <v>3197</v>
      </c>
      <c r="D366" s="4" t="s">
        <v>2842</v>
      </c>
      <c r="E366" s="4" t="s">
        <v>2840</v>
      </c>
    </row>
    <row r="367" spans="1:5" x14ac:dyDescent="0.25">
      <c r="A367" s="4">
        <v>6436394</v>
      </c>
      <c r="C367" s="4" t="s">
        <v>3198</v>
      </c>
      <c r="D367" s="4" t="s">
        <v>2826</v>
      </c>
      <c r="E367" s="4" t="s">
        <v>2840</v>
      </c>
    </row>
    <row r="368" spans="1:5" x14ac:dyDescent="0.25">
      <c r="A368" s="4">
        <v>6445660</v>
      </c>
      <c r="C368" s="4" t="s">
        <v>3199</v>
      </c>
      <c r="D368" s="4" t="s">
        <v>2826</v>
      </c>
      <c r="E368" s="4" t="s">
        <v>2840</v>
      </c>
    </row>
    <row r="369" spans="1:5" x14ac:dyDescent="0.25">
      <c r="A369" s="4">
        <v>64560234</v>
      </c>
      <c r="C369" s="4" t="s">
        <v>3200</v>
      </c>
      <c r="D369" s="4" t="s">
        <v>2826</v>
      </c>
      <c r="E369" s="4" t="s">
        <v>2840</v>
      </c>
    </row>
    <row r="370" spans="1:5" x14ac:dyDescent="0.25">
      <c r="A370" s="4">
        <v>6497180</v>
      </c>
      <c r="C370" s="4" t="s">
        <v>3201</v>
      </c>
      <c r="D370" s="4" t="s">
        <v>2826</v>
      </c>
      <c r="E370" s="4" t="s">
        <v>2840</v>
      </c>
    </row>
    <row r="371" spans="1:5" x14ac:dyDescent="0.25">
      <c r="A371" s="4">
        <v>66857054</v>
      </c>
      <c r="C371" s="4" t="s">
        <v>3202</v>
      </c>
      <c r="D371" s="4" t="s">
        <v>2826</v>
      </c>
      <c r="E371" s="4" t="s">
        <v>2840</v>
      </c>
    </row>
    <row r="372" spans="1:5" x14ac:dyDescent="0.25">
      <c r="A372" s="4">
        <v>66887792</v>
      </c>
      <c r="C372" s="4" t="s">
        <v>3203</v>
      </c>
      <c r="D372" s="4" t="s">
        <v>2826</v>
      </c>
      <c r="E372" s="4" t="s">
        <v>2840</v>
      </c>
    </row>
    <row r="373" spans="1:5" x14ac:dyDescent="0.25">
      <c r="A373" s="4">
        <v>6744099</v>
      </c>
      <c r="C373" s="4" t="s">
        <v>3204</v>
      </c>
      <c r="D373" s="4" t="s">
        <v>2826</v>
      </c>
      <c r="E373" s="4" t="s">
        <v>2840</v>
      </c>
    </row>
    <row r="374" spans="1:5" x14ac:dyDescent="0.25">
      <c r="A374" s="4">
        <v>6751649</v>
      </c>
      <c r="C374" s="4" t="s">
        <v>3205</v>
      </c>
      <c r="D374" s="4" t="s">
        <v>2826</v>
      </c>
      <c r="E374" s="4" t="s">
        <v>2840</v>
      </c>
    </row>
    <row r="375" spans="1:5" x14ac:dyDescent="0.25">
      <c r="A375" s="4">
        <v>6760834</v>
      </c>
      <c r="C375" s="4" t="s">
        <v>3206</v>
      </c>
      <c r="D375" s="4" t="s">
        <v>2826</v>
      </c>
      <c r="E375" s="4" t="s">
        <v>2840</v>
      </c>
    </row>
    <row r="376" spans="1:5" x14ac:dyDescent="0.25">
      <c r="A376" s="4">
        <v>6763130</v>
      </c>
      <c r="C376" s="4" t="s">
        <v>3207</v>
      </c>
      <c r="D376" s="4" t="s">
        <v>2842</v>
      </c>
      <c r="E376" s="4" t="s">
        <v>2840</v>
      </c>
    </row>
    <row r="377" spans="1:5" x14ac:dyDescent="0.25">
      <c r="A377" s="4">
        <v>6764643</v>
      </c>
      <c r="C377" s="4" t="s">
        <v>3208</v>
      </c>
      <c r="D377" s="4" t="s">
        <v>2826</v>
      </c>
      <c r="E377" s="4" t="s">
        <v>2840</v>
      </c>
    </row>
    <row r="378" spans="1:5" x14ac:dyDescent="0.25">
      <c r="A378" s="4">
        <v>6775268</v>
      </c>
      <c r="C378" s="4" t="s">
        <v>3209</v>
      </c>
      <c r="D378" s="4" t="s">
        <v>2826</v>
      </c>
      <c r="E378" s="4" t="s">
        <v>2840</v>
      </c>
    </row>
    <row r="379" spans="1:5" x14ac:dyDescent="0.25">
      <c r="A379" s="4">
        <v>7</v>
      </c>
      <c r="C379" s="4" t="s">
        <v>3210</v>
      </c>
      <c r="D379" s="4" t="s">
        <v>2837</v>
      </c>
      <c r="E379" s="4" t="s">
        <v>2829</v>
      </c>
    </row>
    <row r="380" spans="1:5" x14ac:dyDescent="0.25">
      <c r="A380" s="4">
        <v>70036340</v>
      </c>
      <c r="C380" s="4" t="s">
        <v>3211</v>
      </c>
      <c r="D380" s="4" t="s">
        <v>2826</v>
      </c>
      <c r="E380" s="4" t="s">
        <v>2840</v>
      </c>
    </row>
    <row r="381" spans="1:5" x14ac:dyDescent="0.25">
      <c r="A381" s="4">
        <v>70191100</v>
      </c>
      <c r="C381" s="4" t="s">
        <v>3212</v>
      </c>
      <c r="D381" s="4" t="s">
        <v>2842</v>
      </c>
      <c r="E381" s="4" t="s">
        <v>2840</v>
      </c>
    </row>
    <row r="382" spans="1:5" x14ac:dyDescent="0.25">
      <c r="A382" s="4">
        <v>70192838</v>
      </c>
      <c r="C382" s="4" t="s">
        <v>3213</v>
      </c>
      <c r="D382" s="4" t="s">
        <v>2842</v>
      </c>
      <c r="E382" s="4" t="s">
        <v>2840</v>
      </c>
    </row>
    <row r="383" spans="1:5" x14ac:dyDescent="0.25">
      <c r="A383" s="4">
        <v>70193491</v>
      </c>
      <c r="C383" s="4" t="s">
        <v>3214</v>
      </c>
      <c r="D383" s="4" t="s">
        <v>2842</v>
      </c>
      <c r="E383" s="4" t="s">
        <v>2840</v>
      </c>
    </row>
    <row r="384" spans="1:5" x14ac:dyDescent="0.25">
      <c r="A384" s="4">
        <v>70194482</v>
      </c>
      <c r="C384" s="4" t="s">
        <v>3215</v>
      </c>
      <c r="D384" s="4" t="s">
        <v>2826</v>
      </c>
      <c r="E384" s="4" t="s">
        <v>2840</v>
      </c>
    </row>
    <row r="385" spans="1:5" x14ac:dyDescent="0.25">
      <c r="A385" s="4">
        <v>70195946</v>
      </c>
      <c r="C385" s="4" t="s">
        <v>3216</v>
      </c>
      <c r="D385" s="4" t="s">
        <v>2842</v>
      </c>
      <c r="E385" s="4" t="s">
        <v>2840</v>
      </c>
    </row>
    <row r="386" spans="1:5" x14ac:dyDescent="0.25">
      <c r="A386" s="4">
        <v>70286618</v>
      </c>
      <c r="C386" s="4" t="s">
        <v>3217</v>
      </c>
      <c r="D386" s="4" t="s">
        <v>2826</v>
      </c>
      <c r="E386" s="4" t="s">
        <v>2840</v>
      </c>
    </row>
    <row r="387" spans="1:5" x14ac:dyDescent="0.25">
      <c r="A387" s="4">
        <v>70288508</v>
      </c>
      <c r="C387" s="4" t="s">
        <v>3218</v>
      </c>
      <c r="D387" s="4" t="s">
        <v>2826</v>
      </c>
      <c r="E387" s="4" t="s">
        <v>2840</v>
      </c>
    </row>
    <row r="388" spans="1:5" x14ac:dyDescent="0.25">
      <c r="A388" s="4">
        <v>70353735</v>
      </c>
      <c r="C388" s="4" t="s">
        <v>3219</v>
      </c>
      <c r="D388" s="4" t="s">
        <v>2842</v>
      </c>
      <c r="E388" s="4" t="s">
        <v>2840</v>
      </c>
    </row>
    <row r="389" spans="1:5" x14ac:dyDescent="0.25">
      <c r="A389" s="4">
        <v>70410283</v>
      </c>
      <c r="C389" s="4" t="s">
        <v>3220</v>
      </c>
      <c r="D389" s="4" t="s">
        <v>2842</v>
      </c>
      <c r="E389" s="4" t="s">
        <v>2840</v>
      </c>
    </row>
    <row r="390" spans="1:5" x14ac:dyDescent="0.25">
      <c r="A390" s="4">
        <v>70415650</v>
      </c>
      <c r="C390" s="4" t="s">
        <v>3221</v>
      </c>
      <c r="D390" s="4" t="s">
        <v>2826</v>
      </c>
      <c r="E390" s="4" t="s">
        <v>2840</v>
      </c>
    </row>
    <row r="391" spans="1:5" x14ac:dyDescent="0.25">
      <c r="A391" s="4">
        <v>70415970</v>
      </c>
      <c r="C391" s="4" t="s">
        <v>3222</v>
      </c>
      <c r="D391" s="4" t="s">
        <v>2826</v>
      </c>
      <c r="E391" s="4" t="s">
        <v>2840</v>
      </c>
    </row>
    <row r="392" spans="1:5" x14ac:dyDescent="0.25">
      <c r="A392" s="4">
        <v>70421526</v>
      </c>
      <c r="C392" s="4" t="s">
        <v>3223</v>
      </c>
      <c r="D392" s="4" t="s">
        <v>2826</v>
      </c>
      <c r="E392" s="4" t="s">
        <v>2840</v>
      </c>
    </row>
    <row r="393" spans="1:5" x14ac:dyDescent="0.25">
      <c r="A393" s="4">
        <v>70547271</v>
      </c>
      <c r="C393" s="4" t="s">
        <v>3224</v>
      </c>
      <c r="D393" s="4" t="s">
        <v>2826</v>
      </c>
      <c r="E393" s="4" t="s">
        <v>2840</v>
      </c>
    </row>
    <row r="394" spans="1:5" x14ac:dyDescent="0.25">
      <c r="A394" s="4">
        <v>70556122</v>
      </c>
      <c r="C394" s="4" t="s">
        <v>3225</v>
      </c>
      <c r="D394" s="4" t="s">
        <v>2826</v>
      </c>
      <c r="E394" s="4" t="s">
        <v>2840</v>
      </c>
    </row>
    <row r="395" spans="1:5" x14ac:dyDescent="0.25">
      <c r="A395" s="4">
        <v>70561298</v>
      </c>
      <c r="C395" s="4" t="s">
        <v>3226</v>
      </c>
      <c r="D395" s="4" t="s">
        <v>2842</v>
      </c>
      <c r="E395" s="4" t="s">
        <v>2840</v>
      </c>
    </row>
    <row r="396" spans="1:5" x14ac:dyDescent="0.25">
      <c r="A396" s="4">
        <v>70562742</v>
      </c>
      <c r="C396" s="4" t="s">
        <v>3227</v>
      </c>
      <c r="D396" s="4" t="s">
        <v>2842</v>
      </c>
      <c r="E396" s="4" t="s">
        <v>2840</v>
      </c>
    </row>
    <row r="397" spans="1:5" x14ac:dyDescent="0.25">
      <c r="A397" s="4">
        <v>70696427</v>
      </c>
      <c r="C397" s="4" t="s">
        <v>3228</v>
      </c>
      <c r="D397" s="4" t="s">
        <v>2826</v>
      </c>
      <c r="E397" s="4" t="s">
        <v>2840</v>
      </c>
    </row>
    <row r="398" spans="1:5" x14ac:dyDescent="0.25">
      <c r="A398" s="4">
        <v>70784815</v>
      </c>
      <c r="C398" s="4" t="s">
        <v>3229</v>
      </c>
      <c r="D398" s="4" t="s">
        <v>2826</v>
      </c>
      <c r="E398" s="4" t="s">
        <v>2840</v>
      </c>
    </row>
    <row r="399" spans="1:5" x14ac:dyDescent="0.25">
      <c r="A399" s="4">
        <v>70850983</v>
      </c>
      <c r="C399" s="4" t="s">
        <v>3230</v>
      </c>
      <c r="D399" s="4" t="s">
        <v>2826</v>
      </c>
      <c r="E399" s="4" t="s">
        <v>2840</v>
      </c>
    </row>
    <row r="400" spans="1:5" x14ac:dyDescent="0.25">
      <c r="A400" s="4">
        <v>70953633</v>
      </c>
      <c r="C400" s="4" t="s">
        <v>3231</v>
      </c>
      <c r="D400" s="4" t="s">
        <v>2826</v>
      </c>
      <c r="E400" s="4" t="s">
        <v>2840</v>
      </c>
    </row>
    <row r="401" spans="1:5" x14ac:dyDescent="0.25">
      <c r="A401" s="4">
        <v>70976925</v>
      </c>
      <c r="C401" s="4" t="s">
        <v>3232</v>
      </c>
      <c r="D401" s="4" t="s">
        <v>2842</v>
      </c>
      <c r="E401" s="4" t="s">
        <v>2840</v>
      </c>
    </row>
    <row r="402" spans="1:5" x14ac:dyDescent="0.25">
      <c r="A402" s="4">
        <v>71111314</v>
      </c>
      <c r="C402" s="4" t="s">
        <v>3233</v>
      </c>
      <c r="D402" s="4" t="s">
        <v>2826</v>
      </c>
      <c r="E402" s="4" t="s">
        <v>2840</v>
      </c>
    </row>
    <row r="403" spans="1:5" x14ac:dyDescent="0.25">
      <c r="A403" s="4">
        <v>71117018</v>
      </c>
      <c r="C403" s="4" t="s">
        <v>3234</v>
      </c>
      <c r="D403" s="4" t="s">
        <v>2826</v>
      </c>
      <c r="E403" s="4" t="s">
        <v>2840</v>
      </c>
    </row>
    <row r="404" spans="1:5" x14ac:dyDescent="0.25">
      <c r="A404" s="4">
        <v>71117450</v>
      </c>
      <c r="C404" s="4" t="s">
        <v>3235</v>
      </c>
      <c r="D404" s="4" t="s">
        <v>2826</v>
      </c>
      <c r="E404" s="4" t="s">
        <v>2840</v>
      </c>
    </row>
    <row r="405" spans="1:5" x14ac:dyDescent="0.25">
      <c r="A405" s="4">
        <v>7120221</v>
      </c>
      <c r="C405" s="4" t="s">
        <v>3236</v>
      </c>
      <c r="D405" s="4" t="s">
        <v>2826</v>
      </c>
      <c r="E405" s="4" t="s">
        <v>2840</v>
      </c>
    </row>
    <row r="406" spans="1:5" x14ac:dyDescent="0.25">
      <c r="A406" s="4">
        <v>7124528</v>
      </c>
      <c r="C406" s="4" t="s">
        <v>3237</v>
      </c>
      <c r="D406" s="4" t="s">
        <v>2826</v>
      </c>
      <c r="E406" s="4" t="s">
        <v>2840</v>
      </c>
    </row>
    <row r="407" spans="1:5" x14ac:dyDescent="0.25">
      <c r="A407" s="4">
        <v>7125403</v>
      </c>
      <c r="C407" s="4" t="s">
        <v>3238</v>
      </c>
      <c r="D407" s="4" t="s">
        <v>2842</v>
      </c>
      <c r="E407" s="4" t="s">
        <v>2840</v>
      </c>
    </row>
    <row r="408" spans="1:5" x14ac:dyDescent="0.25">
      <c r="A408" s="4">
        <v>7125661</v>
      </c>
      <c r="C408" s="4" t="s">
        <v>3239</v>
      </c>
      <c r="D408" s="4" t="s">
        <v>2842</v>
      </c>
      <c r="E408" s="4" t="s">
        <v>2840</v>
      </c>
    </row>
    <row r="409" spans="1:5" x14ac:dyDescent="0.25">
      <c r="A409" s="4">
        <v>7128002</v>
      </c>
      <c r="C409" s="4" t="s">
        <v>3240</v>
      </c>
      <c r="D409" s="4" t="s">
        <v>2826</v>
      </c>
      <c r="E409" s="4" t="s">
        <v>2840</v>
      </c>
    </row>
    <row r="410" spans="1:5" x14ac:dyDescent="0.25">
      <c r="A410" s="4">
        <v>71490179</v>
      </c>
      <c r="C410" s="4" t="s">
        <v>3241</v>
      </c>
      <c r="D410" s="4" t="s">
        <v>2826</v>
      </c>
      <c r="E410" s="4" t="s">
        <v>2840</v>
      </c>
    </row>
    <row r="411" spans="1:5" x14ac:dyDescent="0.25">
      <c r="A411" s="4">
        <v>71577391</v>
      </c>
      <c r="C411" s="4" t="s">
        <v>3242</v>
      </c>
      <c r="D411" s="4" t="s">
        <v>2826</v>
      </c>
      <c r="E411" s="4" t="s">
        <v>2840</v>
      </c>
    </row>
    <row r="412" spans="1:5" x14ac:dyDescent="0.25">
      <c r="A412" s="4">
        <v>7161945</v>
      </c>
      <c r="C412" s="4" t="s">
        <v>3243</v>
      </c>
      <c r="D412" s="4" t="s">
        <v>2826</v>
      </c>
      <c r="E412" s="4" t="s">
        <v>2840</v>
      </c>
    </row>
    <row r="413" spans="1:5" x14ac:dyDescent="0.25">
      <c r="A413" s="4">
        <v>7162358</v>
      </c>
      <c r="C413" s="4" t="s">
        <v>3244</v>
      </c>
      <c r="D413" s="4" t="s">
        <v>2826</v>
      </c>
      <c r="E413" s="4" t="s">
        <v>2840</v>
      </c>
    </row>
    <row r="414" spans="1:5" x14ac:dyDescent="0.25">
      <c r="A414" s="4">
        <v>71689936</v>
      </c>
      <c r="C414" s="4" t="s">
        <v>3245</v>
      </c>
      <c r="D414" s="4" t="s">
        <v>2826</v>
      </c>
      <c r="E414" s="4" t="s">
        <v>2840</v>
      </c>
    </row>
    <row r="415" spans="1:5" x14ac:dyDescent="0.25">
      <c r="A415" s="4">
        <v>71691865</v>
      </c>
      <c r="C415" s="4" t="s">
        <v>3246</v>
      </c>
      <c r="D415" s="4" t="s">
        <v>2826</v>
      </c>
      <c r="E415" s="4" t="s">
        <v>2840</v>
      </c>
    </row>
    <row r="416" spans="1:5" x14ac:dyDescent="0.25">
      <c r="A416" s="4">
        <v>7169197</v>
      </c>
      <c r="C416" s="4" t="s">
        <v>3247</v>
      </c>
      <c r="D416" s="4" t="s">
        <v>2842</v>
      </c>
      <c r="E416" s="4" t="s">
        <v>2840</v>
      </c>
    </row>
    <row r="417" spans="1:5" x14ac:dyDescent="0.25">
      <c r="A417" s="4">
        <v>7170215</v>
      </c>
      <c r="C417" s="4" t="s">
        <v>3248</v>
      </c>
      <c r="D417" s="4" t="s">
        <v>2842</v>
      </c>
      <c r="E417" s="4" t="s">
        <v>2840</v>
      </c>
    </row>
    <row r="418" spans="1:5" x14ac:dyDescent="0.25">
      <c r="A418" s="4">
        <v>7172490</v>
      </c>
      <c r="C418" s="4" t="s">
        <v>3249</v>
      </c>
      <c r="D418" s="4" t="s">
        <v>2826</v>
      </c>
      <c r="E418" s="4" t="s">
        <v>2840</v>
      </c>
    </row>
    <row r="419" spans="1:5" x14ac:dyDescent="0.25">
      <c r="A419" s="4">
        <v>7172821</v>
      </c>
      <c r="C419" s="4" t="s">
        <v>3250</v>
      </c>
      <c r="D419" s="4" t="s">
        <v>2826</v>
      </c>
      <c r="E419" s="4" t="s">
        <v>2840</v>
      </c>
    </row>
    <row r="420" spans="1:5" x14ac:dyDescent="0.25">
      <c r="A420" s="4">
        <v>7172890</v>
      </c>
      <c r="C420" s="4" t="s">
        <v>3251</v>
      </c>
      <c r="D420" s="4" t="s">
        <v>2857</v>
      </c>
      <c r="E420" s="4" t="s">
        <v>2840</v>
      </c>
    </row>
    <row r="421" spans="1:5" x14ac:dyDescent="0.25">
      <c r="A421" s="4">
        <v>7176311</v>
      </c>
      <c r="C421" s="4" t="s">
        <v>3252</v>
      </c>
      <c r="D421" s="4" t="s">
        <v>2842</v>
      </c>
      <c r="E421" s="4" t="s">
        <v>2840</v>
      </c>
    </row>
    <row r="422" spans="1:5" x14ac:dyDescent="0.25">
      <c r="A422" s="4">
        <v>7176401</v>
      </c>
      <c r="C422" s="4" t="s">
        <v>3253</v>
      </c>
      <c r="D422" s="4" t="s">
        <v>2826</v>
      </c>
      <c r="E422" s="4" t="s">
        <v>2840</v>
      </c>
    </row>
    <row r="423" spans="1:5" x14ac:dyDescent="0.25">
      <c r="A423" s="4">
        <v>71777659</v>
      </c>
      <c r="C423" s="4" t="s">
        <v>3254</v>
      </c>
      <c r="D423" s="4" t="s">
        <v>2826</v>
      </c>
      <c r="E423" s="4" t="s">
        <v>2840</v>
      </c>
    </row>
    <row r="424" spans="1:5" x14ac:dyDescent="0.25">
      <c r="A424" s="4">
        <v>7181687</v>
      </c>
      <c r="C424" s="4" t="s">
        <v>3255</v>
      </c>
      <c r="D424" s="4" t="s">
        <v>2842</v>
      </c>
      <c r="E424" s="4" t="s">
        <v>2840</v>
      </c>
    </row>
    <row r="425" spans="1:5" x14ac:dyDescent="0.25">
      <c r="A425" s="4">
        <v>7182530</v>
      </c>
      <c r="C425" s="4" t="s">
        <v>3256</v>
      </c>
      <c r="D425" s="4" t="s">
        <v>2826</v>
      </c>
      <c r="E425" s="4" t="s">
        <v>2840</v>
      </c>
    </row>
    <row r="426" spans="1:5" x14ac:dyDescent="0.25">
      <c r="A426" s="4">
        <v>7185676</v>
      </c>
      <c r="C426" s="4" t="s">
        <v>3257</v>
      </c>
      <c r="D426" s="4" t="s">
        <v>2826</v>
      </c>
      <c r="E426" s="4" t="s">
        <v>2840</v>
      </c>
    </row>
    <row r="427" spans="1:5" x14ac:dyDescent="0.25">
      <c r="A427" s="4">
        <v>71875583</v>
      </c>
      <c r="C427" s="4" t="s">
        <v>3258</v>
      </c>
      <c r="D427" s="4" t="s">
        <v>2826</v>
      </c>
      <c r="E427" s="4" t="s">
        <v>2840</v>
      </c>
    </row>
    <row r="428" spans="1:5" x14ac:dyDescent="0.25">
      <c r="A428" s="4">
        <v>71905054</v>
      </c>
      <c r="C428" s="4" t="s">
        <v>3259</v>
      </c>
      <c r="D428" s="4" t="s">
        <v>2826</v>
      </c>
      <c r="E428" s="4" t="s">
        <v>2840</v>
      </c>
    </row>
    <row r="429" spans="1:5" x14ac:dyDescent="0.25">
      <c r="A429" s="4">
        <v>71905745</v>
      </c>
      <c r="C429" s="4" t="s">
        <v>3260</v>
      </c>
      <c r="D429" s="4" t="s">
        <v>2842</v>
      </c>
      <c r="E429" s="4" t="s">
        <v>2840</v>
      </c>
    </row>
    <row r="430" spans="1:5" x14ac:dyDescent="0.25">
      <c r="A430" s="4">
        <v>71905891</v>
      </c>
      <c r="C430" s="4" t="s">
        <v>3261</v>
      </c>
      <c r="D430" s="4" t="s">
        <v>2842</v>
      </c>
      <c r="E430" s="4" t="s">
        <v>2840</v>
      </c>
    </row>
    <row r="431" spans="1:5" x14ac:dyDescent="0.25">
      <c r="A431" s="4">
        <v>71906062</v>
      </c>
      <c r="C431" s="4" t="s">
        <v>3262</v>
      </c>
      <c r="D431" s="4" t="s">
        <v>2826</v>
      </c>
      <c r="E431" s="4" t="s">
        <v>2840</v>
      </c>
    </row>
    <row r="432" spans="1:5" x14ac:dyDescent="0.25">
      <c r="A432" s="4">
        <v>71991096</v>
      </c>
      <c r="C432" s="4" t="s">
        <v>3263</v>
      </c>
      <c r="D432" s="4" t="s">
        <v>2826</v>
      </c>
      <c r="E432" s="4" t="s">
        <v>2840</v>
      </c>
    </row>
    <row r="433" spans="1:5" x14ac:dyDescent="0.25">
      <c r="A433" s="4">
        <v>7226324</v>
      </c>
      <c r="C433" s="4" t="s">
        <v>3264</v>
      </c>
      <c r="D433" s="4" t="s">
        <v>2842</v>
      </c>
      <c r="E433" s="4" t="s">
        <v>2840</v>
      </c>
    </row>
    <row r="434" spans="1:5" x14ac:dyDescent="0.25">
      <c r="A434" s="4">
        <v>72325090</v>
      </c>
      <c r="C434" s="4" t="s">
        <v>3265</v>
      </c>
      <c r="D434" s="4" t="s">
        <v>2826</v>
      </c>
      <c r="E434" s="4" t="s">
        <v>2840</v>
      </c>
    </row>
    <row r="435" spans="1:5" x14ac:dyDescent="0.25">
      <c r="A435" s="4">
        <v>72326708</v>
      </c>
      <c r="C435" s="4" t="s">
        <v>3266</v>
      </c>
      <c r="D435" s="4" t="s">
        <v>2826</v>
      </c>
      <c r="E435" s="4" t="s">
        <v>2840</v>
      </c>
    </row>
    <row r="436" spans="1:5" x14ac:dyDescent="0.25">
      <c r="A436" s="4">
        <v>7307958</v>
      </c>
      <c r="C436" s="4" t="s">
        <v>3267</v>
      </c>
      <c r="D436" s="4" t="s">
        <v>2826</v>
      </c>
      <c r="E436" s="4" t="s">
        <v>2840</v>
      </c>
    </row>
    <row r="437" spans="1:5" x14ac:dyDescent="0.25">
      <c r="A437" s="4">
        <v>7313149</v>
      </c>
      <c r="C437" s="4" t="s">
        <v>3268</v>
      </c>
      <c r="D437" s="4" t="s">
        <v>2826</v>
      </c>
      <c r="E437" s="4" t="s">
        <v>2840</v>
      </c>
    </row>
    <row r="438" spans="1:5" x14ac:dyDescent="0.25">
      <c r="A438" s="4">
        <v>741505250</v>
      </c>
      <c r="C438" s="4" t="s">
        <v>3269</v>
      </c>
      <c r="D438" s="4" t="s">
        <v>2842</v>
      </c>
      <c r="E438" s="4" t="s">
        <v>2840</v>
      </c>
    </row>
    <row r="439" spans="1:5" x14ac:dyDescent="0.25">
      <c r="A439" s="4">
        <v>74326094</v>
      </c>
      <c r="C439" s="4" t="s">
        <v>3270</v>
      </c>
      <c r="D439" s="4" t="s">
        <v>2826</v>
      </c>
      <c r="E439" s="4" t="s">
        <v>2840</v>
      </c>
    </row>
    <row r="440" spans="1:5" x14ac:dyDescent="0.25">
      <c r="A440" s="4">
        <v>74333619</v>
      </c>
      <c r="C440" s="4" t="s">
        <v>3271</v>
      </c>
      <c r="D440" s="4" t="s">
        <v>2826</v>
      </c>
      <c r="E440" s="4" t="s">
        <v>2840</v>
      </c>
    </row>
    <row r="441" spans="1:5" x14ac:dyDescent="0.25">
      <c r="A441" s="4">
        <v>74334661</v>
      </c>
      <c r="C441" s="4" t="s">
        <v>3272</v>
      </c>
      <c r="D441" s="4" t="s">
        <v>2857</v>
      </c>
      <c r="E441" s="4" t="s">
        <v>2840</v>
      </c>
    </row>
    <row r="442" spans="1:5" x14ac:dyDescent="0.25">
      <c r="A442" s="4">
        <v>74357273</v>
      </c>
      <c r="C442" s="4" t="s">
        <v>3273</v>
      </c>
      <c r="D442" s="4" t="s">
        <v>2826</v>
      </c>
      <c r="E442" s="4" t="s">
        <v>2840</v>
      </c>
    </row>
    <row r="443" spans="1:5" x14ac:dyDescent="0.25">
      <c r="A443" s="4">
        <v>74362683</v>
      </c>
      <c r="C443" s="4" t="s">
        <v>3274</v>
      </c>
      <c r="D443" s="4" t="s">
        <v>2826</v>
      </c>
      <c r="E443" s="4" t="s">
        <v>2840</v>
      </c>
    </row>
    <row r="444" spans="1:5" x14ac:dyDescent="0.25">
      <c r="A444" s="4">
        <v>74364229</v>
      </c>
      <c r="C444" s="4" t="s">
        <v>3275</v>
      </c>
      <c r="D444" s="4" t="s">
        <v>2826</v>
      </c>
      <c r="E444" s="4" t="s">
        <v>2840</v>
      </c>
    </row>
    <row r="445" spans="1:5" x14ac:dyDescent="0.25">
      <c r="A445" s="4">
        <v>74364561</v>
      </c>
      <c r="C445" s="4" t="s">
        <v>3276</v>
      </c>
      <c r="D445" s="4" t="s">
        <v>2826</v>
      </c>
      <c r="E445" s="4" t="s">
        <v>2840</v>
      </c>
    </row>
    <row r="446" spans="1:5" x14ac:dyDescent="0.25">
      <c r="A446" s="4">
        <v>743736890</v>
      </c>
      <c r="C446" s="4" t="s">
        <v>3277</v>
      </c>
      <c r="D446" s="4" t="s">
        <v>2842</v>
      </c>
      <c r="E446" s="4" t="s">
        <v>2840</v>
      </c>
    </row>
    <row r="447" spans="1:5" x14ac:dyDescent="0.25">
      <c r="A447" s="4">
        <v>74378887</v>
      </c>
      <c r="C447" s="4" t="s">
        <v>3278</v>
      </c>
      <c r="D447" s="4" t="s">
        <v>2842</v>
      </c>
      <c r="E447" s="4" t="s">
        <v>2840</v>
      </c>
    </row>
    <row r="448" spans="1:5" x14ac:dyDescent="0.25">
      <c r="A448" s="4">
        <v>74439231</v>
      </c>
      <c r="C448" s="4" t="s">
        <v>3279</v>
      </c>
      <c r="D448" s="4" t="s">
        <v>2826</v>
      </c>
      <c r="E448" s="4" t="s">
        <v>2840</v>
      </c>
    </row>
    <row r="449" spans="1:5" x14ac:dyDescent="0.25">
      <c r="A449" s="4">
        <v>7459121</v>
      </c>
      <c r="C449" s="4" t="s">
        <v>3280</v>
      </c>
      <c r="D449" s="4" t="s">
        <v>2826</v>
      </c>
      <c r="E449" s="4" t="s">
        <v>2840</v>
      </c>
    </row>
    <row r="450" spans="1:5" x14ac:dyDescent="0.25">
      <c r="A450" s="4">
        <v>75065538</v>
      </c>
      <c r="C450" s="4" t="s">
        <v>3281</v>
      </c>
      <c r="D450" s="4" t="s">
        <v>2842</v>
      </c>
      <c r="E450" s="4" t="s">
        <v>2840</v>
      </c>
    </row>
    <row r="451" spans="1:5" x14ac:dyDescent="0.25">
      <c r="A451" s="4">
        <v>75066375</v>
      </c>
      <c r="C451" s="4" t="s">
        <v>3282</v>
      </c>
      <c r="D451" s="4" t="s">
        <v>2826</v>
      </c>
      <c r="E451" s="4" t="s">
        <v>2840</v>
      </c>
    </row>
    <row r="452" spans="1:5" x14ac:dyDescent="0.25">
      <c r="A452" s="4">
        <v>75072439</v>
      </c>
      <c r="C452" s="4" t="s">
        <v>3283</v>
      </c>
      <c r="D452" s="4" t="s">
        <v>2842</v>
      </c>
      <c r="E452" s="4" t="s">
        <v>2840</v>
      </c>
    </row>
    <row r="453" spans="1:5" x14ac:dyDescent="0.25">
      <c r="A453" s="4">
        <v>75073570</v>
      </c>
      <c r="C453" s="4" t="s">
        <v>3284</v>
      </c>
      <c r="D453" s="4" t="s">
        <v>2826</v>
      </c>
      <c r="E453" s="4" t="s">
        <v>2840</v>
      </c>
    </row>
    <row r="454" spans="1:5" x14ac:dyDescent="0.25">
      <c r="A454" s="4">
        <v>75085027</v>
      </c>
      <c r="C454" s="4" t="s">
        <v>3285</v>
      </c>
      <c r="D454" s="4" t="s">
        <v>2842</v>
      </c>
      <c r="E454" s="4" t="s">
        <v>2840</v>
      </c>
    </row>
    <row r="455" spans="1:5" x14ac:dyDescent="0.25">
      <c r="A455" s="4">
        <v>7508676</v>
      </c>
      <c r="C455" s="4" t="s">
        <v>3286</v>
      </c>
      <c r="D455" s="4" t="s">
        <v>2826</v>
      </c>
      <c r="E455" s="4" t="s">
        <v>2840</v>
      </c>
    </row>
    <row r="456" spans="1:5" x14ac:dyDescent="0.25">
      <c r="A456" s="4">
        <v>75142855</v>
      </c>
      <c r="C456" s="4" t="s">
        <v>3287</v>
      </c>
      <c r="D456" s="4" t="s">
        <v>2826</v>
      </c>
      <c r="E456" s="4" t="s">
        <v>2840</v>
      </c>
    </row>
    <row r="457" spans="1:5" x14ac:dyDescent="0.25">
      <c r="A457" s="4">
        <v>7520758</v>
      </c>
      <c r="C457" s="4" t="s">
        <v>3288</v>
      </c>
      <c r="D457" s="4" t="s">
        <v>2826</v>
      </c>
      <c r="E457" s="4" t="s">
        <v>2840</v>
      </c>
    </row>
    <row r="458" spans="1:5" x14ac:dyDescent="0.25">
      <c r="A458" s="4">
        <v>7521032</v>
      </c>
      <c r="C458" s="4" t="s">
        <v>3289</v>
      </c>
      <c r="D458" s="4" t="s">
        <v>2842</v>
      </c>
      <c r="E458" s="4" t="s">
        <v>2840</v>
      </c>
    </row>
    <row r="459" spans="1:5" x14ac:dyDescent="0.25">
      <c r="A459" s="4">
        <v>7563577</v>
      </c>
      <c r="C459" s="4" t="s">
        <v>3290</v>
      </c>
      <c r="D459" s="4" t="s">
        <v>2842</v>
      </c>
      <c r="E459" s="4" t="s">
        <v>2840</v>
      </c>
    </row>
    <row r="460" spans="1:5" x14ac:dyDescent="0.25">
      <c r="A460" s="4">
        <v>7585027</v>
      </c>
      <c r="C460" s="4" t="s">
        <v>3285</v>
      </c>
      <c r="D460" s="4" t="s">
        <v>2966</v>
      </c>
      <c r="E460" s="4" t="s">
        <v>2829</v>
      </c>
    </row>
    <row r="461" spans="1:5" x14ac:dyDescent="0.25">
      <c r="A461" s="4">
        <v>76313433</v>
      </c>
      <c r="C461" s="4" t="s">
        <v>3291</v>
      </c>
      <c r="D461" s="4" t="s">
        <v>2842</v>
      </c>
      <c r="E461" s="4" t="s">
        <v>2840</v>
      </c>
    </row>
    <row r="462" spans="1:5" x14ac:dyDescent="0.25">
      <c r="A462" s="4">
        <v>76357945</v>
      </c>
      <c r="C462" s="4" t="s">
        <v>3292</v>
      </c>
      <c r="D462" s="4" t="s">
        <v>2826</v>
      </c>
      <c r="E462" s="4" t="s">
        <v>2840</v>
      </c>
    </row>
    <row r="463" spans="1:5" x14ac:dyDescent="0.25">
      <c r="A463" s="4">
        <v>76357946</v>
      </c>
      <c r="C463" s="4" t="s">
        <v>3293</v>
      </c>
      <c r="D463" s="4" t="s">
        <v>2826</v>
      </c>
      <c r="E463" s="4" t="s">
        <v>2829</v>
      </c>
    </row>
    <row r="464" spans="1:5" x14ac:dyDescent="0.25">
      <c r="A464" s="4">
        <v>7697050</v>
      </c>
      <c r="C464" s="4" t="s">
        <v>3294</v>
      </c>
      <c r="D464" s="4" t="s">
        <v>2826</v>
      </c>
      <c r="E464" s="4" t="s">
        <v>2840</v>
      </c>
    </row>
    <row r="465" spans="1:5" x14ac:dyDescent="0.25">
      <c r="A465" s="4">
        <v>78028149</v>
      </c>
      <c r="C465" s="4" t="s">
        <v>3295</v>
      </c>
      <c r="D465" s="4" t="s">
        <v>2826</v>
      </c>
      <c r="E465" s="4" t="s">
        <v>2840</v>
      </c>
    </row>
    <row r="466" spans="1:5" x14ac:dyDescent="0.25">
      <c r="A466" s="4">
        <v>79136418</v>
      </c>
      <c r="C466" s="4" t="s">
        <v>3296</v>
      </c>
      <c r="D466" s="4" t="s">
        <v>2842</v>
      </c>
      <c r="E466" s="4" t="s">
        <v>2840</v>
      </c>
    </row>
    <row r="467" spans="1:5" x14ac:dyDescent="0.25">
      <c r="A467" s="4">
        <v>79182560</v>
      </c>
      <c r="C467" s="4" t="s">
        <v>3297</v>
      </c>
      <c r="D467" s="4" t="s">
        <v>2842</v>
      </c>
      <c r="E467" s="4" t="s">
        <v>2840</v>
      </c>
    </row>
    <row r="468" spans="1:5" x14ac:dyDescent="0.25">
      <c r="A468" s="4">
        <v>79184573</v>
      </c>
      <c r="C468" s="4" t="s">
        <v>3298</v>
      </c>
      <c r="D468" s="4" t="s">
        <v>2826</v>
      </c>
      <c r="E468" s="4" t="s">
        <v>2840</v>
      </c>
    </row>
    <row r="469" spans="1:5" x14ac:dyDescent="0.25">
      <c r="A469" s="4">
        <v>79295560</v>
      </c>
      <c r="C469" s="4" t="s">
        <v>3299</v>
      </c>
      <c r="D469" s="4" t="s">
        <v>2826</v>
      </c>
      <c r="E469" s="4" t="s">
        <v>2840</v>
      </c>
    </row>
    <row r="470" spans="1:5" x14ac:dyDescent="0.25">
      <c r="A470" s="4">
        <v>79319507</v>
      </c>
      <c r="C470" s="4" t="s">
        <v>3300</v>
      </c>
      <c r="D470" s="4" t="s">
        <v>2826</v>
      </c>
      <c r="E470" s="4" t="s">
        <v>2840</v>
      </c>
    </row>
    <row r="471" spans="1:5" x14ac:dyDescent="0.25">
      <c r="A471" s="4">
        <v>79448707</v>
      </c>
      <c r="C471" s="4" t="s">
        <v>3301</v>
      </c>
      <c r="D471" s="4" t="s">
        <v>2842</v>
      </c>
      <c r="E471" s="4" t="s">
        <v>2840</v>
      </c>
    </row>
    <row r="472" spans="1:5" x14ac:dyDescent="0.25">
      <c r="A472" s="4">
        <v>79451108</v>
      </c>
      <c r="C472" s="4" t="s">
        <v>3302</v>
      </c>
      <c r="D472" s="4" t="s">
        <v>2826</v>
      </c>
      <c r="E472" s="4" t="s">
        <v>2840</v>
      </c>
    </row>
    <row r="473" spans="1:5" x14ac:dyDescent="0.25">
      <c r="A473" s="4">
        <v>79654721</v>
      </c>
      <c r="C473" s="4" t="s">
        <v>3303</v>
      </c>
      <c r="D473" s="4" t="s">
        <v>2826</v>
      </c>
      <c r="E473" s="4" t="s">
        <v>2840</v>
      </c>
    </row>
    <row r="474" spans="1:5" x14ac:dyDescent="0.25">
      <c r="A474" s="4">
        <v>79664387</v>
      </c>
      <c r="C474" s="4" t="s">
        <v>3304</v>
      </c>
      <c r="D474" s="4" t="s">
        <v>2826</v>
      </c>
      <c r="E474" s="4" t="s">
        <v>2840</v>
      </c>
    </row>
    <row r="475" spans="1:5" x14ac:dyDescent="0.25">
      <c r="A475" s="4">
        <v>79739521</v>
      </c>
      <c r="C475" s="4" t="s">
        <v>3305</v>
      </c>
      <c r="D475" s="4" t="s">
        <v>2826</v>
      </c>
      <c r="E475" s="4" t="s">
        <v>2840</v>
      </c>
    </row>
    <row r="476" spans="1:5" x14ac:dyDescent="0.25">
      <c r="A476" s="4">
        <v>79781425</v>
      </c>
      <c r="C476" s="4" t="s">
        <v>3306</v>
      </c>
      <c r="D476" s="4" t="s">
        <v>2842</v>
      </c>
      <c r="E476" s="4" t="s">
        <v>2840</v>
      </c>
    </row>
    <row r="477" spans="1:5" x14ac:dyDescent="0.25">
      <c r="A477" s="4">
        <v>79788666</v>
      </c>
      <c r="C477" s="4" t="s">
        <v>3307</v>
      </c>
      <c r="D477" s="4" t="s">
        <v>2826</v>
      </c>
      <c r="E477" s="4" t="s">
        <v>2840</v>
      </c>
    </row>
    <row r="478" spans="1:5" x14ac:dyDescent="0.25">
      <c r="A478" s="4">
        <v>79814159</v>
      </c>
      <c r="C478" s="4" t="s">
        <v>3308</v>
      </c>
      <c r="D478" s="4" t="s">
        <v>2826</v>
      </c>
      <c r="E478" s="4" t="s">
        <v>2840</v>
      </c>
    </row>
    <row r="479" spans="1:5" x14ac:dyDescent="0.25">
      <c r="A479" s="4">
        <v>79905889</v>
      </c>
      <c r="C479" s="4" t="s">
        <v>3309</v>
      </c>
      <c r="D479" s="4" t="s">
        <v>2826</v>
      </c>
      <c r="E479" s="4" t="s">
        <v>2840</v>
      </c>
    </row>
    <row r="480" spans="1:5" x14ac:dyDescent="0.25">
      <c r="A480" s="4">
        <v>79959195</v>
      </c>
      <c r="C480" s="4" t="s">
        <v>3310</v>
      </c>
      <c r="D480" s="4" t="s">
        <v>2826</v>
      </c>
      <c r="E480" s="4" t="s">
        <v>2840</v>
      </c>
    </row>
    <row r="481" spans="1:5" x14ac:dyDescent="0.25">
      <c r="A481" s="4">
        <v>8</v>
      </c>
      <c r="C481" s="4" t="s">
        <v>3311</v>
      </c>
      <c r="D481" s="4" t="s">
        <v>2837</v>
      </c>
      <c r="E481" s="4" t="s">
        <v>2829</v>
      </c>
    </row>
    <row r="482" spans="1:5" x14ac:dyDescent="0.25">
      <c r="A482" s="4">
        <v>800004048</v>
      </c>
      <c r="C482" s="4" t="s">
        <v>3312</v>
      </c>
      <c r="D482" s="4" t="s">
        <v>2842</v>
      </c>
      <c r="E482" s="4" t="s">
        <v>48</v>
      </c>
    </row>
    <row r="483" spans="1:5" x14ac:dyDescent="0.25">
      <c r="A483" s="4">
        <v>800004708</v>
      </c>
      <c r="C483" s="4" t="s">
        <v>3313</v>
      </c>
      <c r="D483" s="4" t="s">
        <v>2826</v>
      </c>
      <c r="E483" s="4" t="s">
        <v>2840</v>
      </c>
    </row>
    <row r="484" spans="1:5" x14ac:dyDescent="0.25">
      <c r="A484" s="4">
        <v>800010950</v>
      </c>
      <c r="C484" s="4" t="s">
        <v>3314</v>
      </c>
      <c r="D484" s="4" t="s">
        <v>2842</v>
      </c>
      <c r="E484" s="4" t="s">
        <v>2840</v>
      </c>
    </row>
    <row r="485" spans="1:5" x14ac:dyDescent="0.25">
      <c r="A485" s="4">
        <v>800010991</v>
      </c>
      <c r="C485" s="4" t="s">
        <v>3315</v>
      </c>
      <c r="D485" s="4" t="s">
        <v>2842</v>
      </c>
      <c r="E485" s="4" t="s">
        <v>48</v>
      </c>
    </row>
    <row r="486" spans="1:5" x14ac:dyDescent="0.25">
      <c r="A486" s="4">
        <v>800013638</v>
      </c>
      <c r="C486" s="4" t="s">
        <v>3316</v>
      </c>
      <c r="D486" s="4" t="s">
        <v>2842</v>
      </c>
      <c r="E486" s="4" t="s">
        <v>48</v>
      </c>
    </row>
    <row r="487" spans="1:5" x14ac:dyDescent="0.25">
      <c r="A487" s="4">
        <v>800014656</v>
      </c>
      <c r="C487" s="4" t="s">
        <v>3317</v>
      </c>
      <c r="D487" s="4" t="s">
        <v>2826</v>
      </c>
      <c r="E487" s="4" t="s">
        <v>2840</v>
      </c>
    </row>
    <row r="488" spans="1:5" x14ac:dyDescent="0.25">
      <c r="A488" s="4">
        <v>800016390</v>
      </c>
      <c r="C488" s="4" t="s">
        <v>3318</v>
      </c>
      <c r="D488" s="4" t="s">
        <v>2842</v>
      </c>
      <c r="E488" s="4" t="s">
        <v>48</v>
      </c>
    </row>
    <row r="489" spans="1:5" x14ac:dyDescent="0.25">
      <c r="A489" s="4">
        <v>800019837</v>
      </c>
      <c r="C489" s="4" t="s">
        <v>3319</v>
      </c>
      <c r="D489" s="4" t="s">
        <v>2842</v>
      </c>
      <c r="E489" s="4" t="s">
        <v>2840</v>
      </c>
    </row>
    <row r="490" spans="1:5" x14ac:dyDescent="0.25">
      <c r="A490" s="4">
        <v>800020256</v>
      </c>
      <c r="C490" s="4" t="s">
        <v>3320</v>
      </c>
      <c r="D490" s="4" t="s">
        <v>2842</v>
      </c>
      <c r="E490" s="4" t="s">
        <v>48</v>
      </c>
    </row>
    <row r="491" spans="1:5" x14ac:dyDescent="0.25">
      <c r="A491" s="4">
        <v>800020274</v>
      </c>
      <c r="C491" s="4" t="s">
        <v>3321</v>
      </c>
      <c r="D491" s="4" t="s">
        <v>2842</v>
      </c>
      <c r="E491" s="4" t="s">
        <v>48</v>
      </c>
    </row>
    <row r="492" spans="1:5" x14ac:dyDescent="0.25">
      <c r="A492" s="4">
        <v>800021599</v>
      </c>
      <c r="C492" s="4" t="s">
        <v>3322</v>
      </c>
      <c r="D492" s="4" t="s">
        <v>2842</v>
      </c>
      <c r="E492" s="4" t="s">
        <v>48</v>
      </c>
    </row>
    <row r="493" spans="1:5" x14ac:dyDescent="0.25">
      <c r="A493" s="4">
        <v>800022051</v>
      </c>
      <c r="C493" s="4" t="s">
        <v>3323</v>
      </c>
      <c r="D493" s="4" t="s">
        <v>2826</v>
      </c>
      <c r="E493" s="4" t="s">
        <v>2840</v>
      </c>
    </row>
    <row r="494" spans="1:5" x14ac:dyDescent="0.25">
      <c r="A494" s="4">
        <v>800022398</v>
      </c>
      <c r="C494" s="4" t="s">
        <v>3324</v>
      </c>
      <c r="D494" s="4" t="s">
        <v>2842</v>
      </c>
      <c r="E494" s="4" t="s">
        <v>48</v>
      </c>
    </row>
    <row r="495" spans="1:5" x14ac:dyDescent="0.25">
      <c r="A495" s="4">
        <v>800023622</v>
      </c>
      <c r="C495" s="4" t="s">
        <v>3325</v>
      </c>
      <c r="D495" s="4" t="s">
        <v>2842</v>
      </c>
      <c r="E495" s="4" t="s">
        <v>48</v>
      </c>
    </row>
    <row r="496" spans="1:5" x14ac:dyDescent="0.25">
      <c r="A496" s="4">
        <v>800026845</v>
      </c>
      <c r="C496" s="4" t="s">
        <v>3326</v>
      </c>
      <c r="D496" s="4" t="s">
        <v>2842</v>
      </c>
      <c r="E496" s="4" t="s">
        <v>48</v>
      </c>
    </row>
    <row r="497" spans="1:5" x14ac:dyDescent="0.25">
      <c r="A497" s="4">
        <v>800027501</v>
      </c>
      <c r="C497" s="4" t="s">
        <v>3327</v>
      </c>
      <c r="D497" s="4" t="s">
        <v>2842</v>
      </c>
      <c r="E497" s="4" t="s">
        <v>48</v>
      </c>
    </row>
    <row r="498" spans="1:5" x14ac:dyDescent="0.25">
      <c r="A498" s="4">
        <v>800027543</v>
      </c>
      <c r="C498" s="4" t="s">
        <v>3328</v>
      </c>
      <c r="D498" s="4" t="s">
        <v>2842</v>
      </c>
      <c r="E498" s="4" t="s">
        <v>48</v>
      </c>
    </row>
    <row r="499" spans="1:5" x14ac:dyDescent="0.25">
      <c r="A499" s="4">
        <v>800031939</v>
      </c>
      <c r="C499" s="4" t="s">
        <v>3329</v>
      </c>
      <c r="D499" s="4" t="s">
        <v>2842</v>
      </c>
      <c r="E499" s="4" t="s">
        <v>48</v>
      </c>
    </row>
    <row r="500" spans="1:5" x14ac:dyDescent="0.25">
      <c r="A500" s="4">
        <v>800039849</v>
      </c>
      <c r="C500" s="4" t="s">
        <v>3330</v>
      </c>
      <c r="D500" s="4" t="s">
        <v>2842</v>
      </c>
      <c r="E500" s="4" t="s">
        <v>48</v>
      </c>
    </row>
    <row r="501" spans="1:5" x14ac:dyDescent="0.25">
      <c r="A501" s="4">
        <v>800040534</v>
      </c>
      <c r="C501" s="4" t="s">
        <v>3331</v>
      </c>
      <c r="D501" s="4" t="s">
        <v>2826</v>
      </c>
      <c r="E501" s="4" t="s">
        <v>2840</v>
      </c>
    </row>
    <row r="502" spans="1:5" x14ac:dyDescent="0.25">
      <c r="A502" s="4">
        <v>800047367</v>
      </c>
      <c r="C502" s="4" t="s">
        <v>3332</v>
      </c>
      <c r="D502" s="4" t="s">
        <v>2842</v>
      </c>
      <c r="E502" s="4" t="s">
        <v>2840</v>
      </c>
    </row>
    <row r="503" spans="1:5" x14ac:dyDescent="0.25">
      <c r="A503" s="4">
        <v>800049458</v>
      </c>
      <c r="C503" s="4" t="s">
        <v>3333</v>
      </c>
      <c r="D503" s="4" t="s">
        <v>2842</v>
      </c>
      <c r="E503" s="4" t="s">
        <v>48</v>
      </c>
    </row>
    <row r="504" spans="1:5" x14ac:dyDescent="0.25">
      <c r="A504" s="4">
        <v>800050714</v>
      </c>
      <c r="C504" s="4" t="s">
        <v>3334</v>
      </c>
      <c r="D504" s="4" t="s">
        <v>2842</v>
      </c>
      <c r="E504" s="4" t="s">
        <v>48</v>
      </c>
    </row>
    <row r="505" spans="1:5" x14ac:dyDescent="0.25">
      <c r="A505" s="4">
        <v>800053849</v>
      </c>
      <c r="C505" s="4" t="s">
        <v>3335</v>
      </c>
      <c r="D505" s="4" t="s">
        <v>2842</v>
      </c>
      <c r="E505" s="4" t="s">
        <v>48</v>
      </c>
    </row>
    <row r="506" spans="1:5" x14ac:dyDescent="0.25">
      <c r="A506" s="4">
        <v>800065684</v>
      </c>
      <c r="C506" s="4" t="s">
        <v>3336</v>
      </c>
      <c r="D506" s="4" t="s">
        <v>2842</v>
      </c>
      <c r="E506" s="4" t="s">
        <v>48</v>
      </c>
    </row>
    <row r="507" spans="1:5" x14ac:dyDescent="0.25">
      <c r="A507" s="4">
        <v>800067466</v>
      </c>
      <c r="C507" s="4" t="s">
        <v>3337</v>
      </c>
      <c r="D507" s="4" t="s">
        <v>2842</v>
      </c>
      <c r="E507" s="4" t="s">
        <v>48</v>
      </c>
    </row>
    <row r="508" spans="1:5" x14ac:dyDescent="0.25">
      <c r="A508" s="4">
        <v>800069643</v>
      </c>
      <c r="C508" s="4" t="s">
        <v>3338</v>
      </c>
      <c r="D508" s="4" t="s">
        <v>2842</v>
      </c>
      <c r="E508" s="4" t="s">
        <v>48</v>
      </c>
    </row>
    <row r="509" spans="1:5" x14ac:dyDescent="0.25">
      <c r="A509" s="4">
        <v>800076381</v>
      </c>
      <c r="C509" s="4" t="s">
        <v>3339</v>
      </c>
      <c r="D509" s="4" t="s">
        <v>2826</v>
      </c>
      <c r="E509" s="4" t="s">
        <v>2840</v>
      </c>
    </row>
    <row r="510" spans="1:5" x14ac:dyDescent="0.25">
      <c r="A510" s="4">
        <v>800089361</v>
      </c>
      <c r="C510" s="4" t="s">
        <v>3340</v>
      </c>
      <c r="D510" s="4" t="s">
        <v>2842</v>
      </c>
      <c r="E510" s="4" t="s">
        <v>48</v>
      </c>
    </row>
    <row r="511" spans="1:5" x14ac:dyDescent="0.25">
      <c r="A511" s="4">
        <v>800095068</v>
      </c>
      <c r="C511" s="4" t="s">
        <v>3341</v>
      </c>
      <c r="D511" s="4" t="s">
        <v>2842</v>
      </c>
      <c r="E511" s="4" t="s">
        <v>48</v>
      </c>
    </row>
    <row r="512" spans="1:5" x14ac:dyDescent="0.25">
      <c r="A512" s="4">
        <v>800096422</v>
      </c>
      <c r="C512" s="4" t="s">
        <v>3342</v>
      </c>
      <c r="D512" s="4" t="s">
        <v>2826</v>
      </c>
      <c r="E512" s="4" t="s">
        <v>2840</v>
      </c>
    </row>
    <row r="513" spans="1:5" x14ac:dyDescent="0.25">
      <c r="A513" s="4">
        <v>800096494</v>
      </c>
      <c r="C513" s="4" t="s">
        <v>3343</v>
      </c>
      <c r="D513" s="4" t="s">
        <v>2842</v>
      </c>
      <c r="E513" s="4" t="s">
        <v>48</v>
      </c>
    </row>
    <row r="514" spans="1:5" x14ac:dyDescent="0.25">
      <c r="A514" s="4">
        <v>800099480</v>
      </c>
      <c r="C514" s="4" t="s">
        <v>3344</v>
      </c>
      <c r="D514" s="4" t="s">
        <v>2842</v>
      </c>
      <c r="E514" s="4" t="s">
        <v>48</v>
      </c>
    </row>
    <row r="515" spans="1:5" x14ac:dyDescent="0.25">
      <c r="A515" s="4">
        <v>800100639</v>
      </c>
      <c r="C515" s="4" t="s">
        <v>3345</v>
      </c>
      <c r="D515" s="4" t="s">
        <v>2842</v>
      </c>
      <c r="E515" s="4" t="s">
        <v>48</v>
      </c>
    </row>
    <row r="516" spans="1:5" x14ac:dyDescent="0.25">
      <c r="A516" s="4">
        <v>800101932</v>
      </c>
      <c r="C516" s="4" t="s">
        <v>3346</v>
      </c>
      <c r="D516" s="4" t="s">
        <v>2842</v>
      </c>
      <c r="E516" s="4" t="s">
        <v>48</v>
      </c>
    </row>
    <row r="517" spans="1:5" x14ac:dyDescent="0.25">
      <c r="A517" s="4">
        <v>800108333</v>
      </c>
      <c r="C517" s="4" t="s">
        <v>3347</v>
      </c>
      <c r="D517" s="4" t="s">
        <v>2842</v>
      </c>
      <c r="E517" s="4" t="s">
        <v>48</v>
      </c>
    </row>
    <row r="518" spans="1:5" x14ac:dyDescent="0.25">
      <c r="A518" s="4">
        <v>800109363</v>
      </c>
      <c r="C518" s="4" t="s">
        <v>3348</v>
      </c>
      <c r="D518" s="4" t="s">
        <v>2826</v>
      </c>
      <c r="E518" s="4" t="s">
        <v>2840</v>
      </c>
    </row>
    <row r="519" spans="1:5" x14ac:dyDescent="0.25">
      <c r="A519" s="4">
        <v>800114867</v>
      </c>
      <c r="C519" s="4" t="s">
        <v>3349</v>
      </c>
      <c r="D519" s="4" t="s">
        <v>2842</v>
      </c>
      <c r="E519" s="4" t="s">
        <v>48</v>
      </c>
    </row>
    <row r="520" spans="1:5" x14ac:dyDescent="0.25">
      <c r="A520" s="4">
        <v>800114953</v>
      </c>
      <c r="C520" s="4" t="s">
        <v>3350</v>
      </c>
      <c r="D520" s="4" t="s">
        <v>2842</v>
      </c>
      <c r="E520" s="4" t="s">
        <v>48</v>
      </c>
    </row>
    <row r="521" spans="1:5" x14ac:dyDescent="0.25">
      <c r="A521" s="4">
        <v>800119297</v>
      </c>
      <c r="C521" s="4" t="s">
        <v>3351</v>
      </c>
      <c r="D521" s="4" t="s">
        <v>2842</v>
      </c>
      <c r="E521" s="4" t="s">
        <v>48</v>
      </c>
    </row>
    <row r="522" spans="1:5" x14ac:dyDescent="0.25">
      <c r="A522" s="4">
        <v>800121823</v>
      </c>
      <c r="C522" s="4" t="s">
        <v>3352</v>
      </c>
      <c r="D522" s="4" t="s">
        <v>2842</v>
      </c>
      <c r="E522" s="4" t="s">
        <v>48</v>
      </c>
    </row>
    <row r="523" spans="1:5" x14ac:dyDescent="0.25">
      <c r="A523" s="4">
        <v>800123857</v>
      </c>
      <c r="C523" s="4" t="s">
        <v>3353</v>
      </c>
      <c r="D523" s="4" t="s">
        <v>2842</v>
      </c>
      <c r="E523" s="4" t="s">
        <v>48</v>
      </c>
    </row>
    <row r="524" spans="1:5" x14ac:dyDescent="0.25">
      <c r="A524" s="4">
        <v>800123913</v>
      </c>
      <c r="C524" s="4" t="s">
        <v>3354</v>
      </c>
      <c r="D524" s="4" t="s">
        <v>2842</v>
      </c>
      <c r="E524" s="4" t="s">
        <v>48</v>
      </c>
    </row>
    <row r="525" spans="1:5" x14ac:dyDescent="0.25">
      <c r="A525" s="4">
        <v>800125859</v>
      </c>
      <c r="C525" s="4" t="s">
        <v>3355</v>
      </c>
      <c r="D525" s="4" t="s">
        <v>2842</v>
      </c>
      <c r="E525" s="4" t="s">
        <v>48</v>
      </c>
    </row>
    <row r="526" spans="1:5" x14ac:dyDescent="0.25">
      <c r="A526" s="4">
        <v>800126242</v>
      </c>
      <c r="C526" s="4" t="s">
        <v>3356</v>
      </c>
      <c r="D526" s="4" t="s">
        <v>2826</v>
      </c>
      <c r="E526" s="4" t="s">
        <v>48</v>
      </c>
    </row>
    <row r="527" spans="1:5" x14ac:dyDescent="0.25">
      <c r="A527" s="4">
        <v>800126875</v>
      </c>
      <c r="C527" s="4" t="s">
        <v>3357</v>
      </c>
      <c r="D527" s="4" t="s">
        <v>2842</v>
      </c>
      <c r="E527" s="4" t="s">
        <v>48</v>
      </c>
    </row>
    <row r="528" spans="1:5" x14ac:dyDescent="0.25">
      <c r="A528" s="4">
        <v>800129680</v>
      </c>
      <c r="C528" s="4" t="s">
        <v>3358</v>
      </c>
      <c r="D528" s="4" t="s">
        <v>2842</v>
      </c>
      <c r="E528" s="4" t="s">
        <v>48</v>
      </c>
    </row>
    <row r="529" spans="1:5" x14ac:dyDescent="0.25">
      <c r="A529" s="4">
        <v>800130305</v>
      </c>
      <c r="C529" s="4" t="s">
        <v>3359</v>
      </c>
      <c r="D529" s="4" t="s">
        <v>2842</v>
      </c>
      <c r="E529" s="4" t="s">
        <v>48</v>
      </c>
    </row>
    <row r="530" spans="1:5" x14ac:dyDescent="0.25">
      <c r="A530" s="4">
        <v>800130771</v>
      </c>
      <c r="C530" s="4" t="s">
        <v>3360</v>
      </c>
      <c r="D530" s="4" t="s">
        <v>2842</v>
      </c>
      <c r="E530" s="4" t="s">
        <v>48</v>
      </c>
    </row>
    <row r="531" spans="1:5" x14ac:dyDescent="0.25">
      <c r="A531" s="4">
        <v>800132469</v>
      </c>
      <c r="C531" s="4" t="s">
        <v>3361</v>
      </c>
      <c r="D531" s="4" t="s">
        <v>2842</v>
      </c>
      <c r="E531" s="4" t="s">
        <v>48</v>
      </c>
    </row>
    <row r="532" spans="1:5" x14ac:dyDescent="0.25">
      <c r="A532" s="4">
        <v>800133063</v>
      </c>
      <c r="C532" s="4" t="s">
        <v>3362</v>
      </c>
      <c r="D532" s="4" t="s">
        <v>2842</v>
      </c>
      <c r="E532" s="4" t="s">
        <v>48</v>
      </c>
    </row>
    <row r="533" spans="1:5" x14ac:dyDescent="0.25">
      <c r="A533" s="4">
        <v>800136041</v>
      </c>
      <c r="C533" s="4" t="s">
        <v>3363</v>
      </c>
      <c r="D533" s="4" t="s">
        <v>2842</v>
      </c>
      <c r="E533" s="4" t="s">
        <v>48</v>
      </c>
    </row>
    <row r="534" spans="1:5" x14ac:dyDescent="0.25">
      <c r="A534" s="4">
        <v>800137443</v>
      </c>
      <c r="C534" s="4" t="s">
        <v>3364</v>
      </c>
      <c r="D534" s="4" t="s">
        <v>2842</v>
      </c>
      <c r="E534" s="4" t="s">
        <v>48</v>
      </c>
    </row>
    <row r="535" spans="1:5" x14ac:dyDescent="0.25">
      <c r="A535" s="4">
        <v>800142181</v>
      </c>
      <c r="C535" s="4" t="s">
        <v>3365</v>
      </c>
      <c r="D535" s="4" t="s">
        <v>2826</v>
      </c>
      <c r="E535" s="4" t="s">
        <v>2840</v>
      </c>
    </row>
    <row r="536" spans="1:5" x14ac:dyDescent="0.25">
      <c r="A536" s="4">
        <v>800142580</v>
      </c>
      <c r="C536" s="4" t="s">
        <v>3366</v>
      </c>
      <c r="D536" s="4" t="s">
        <v>2842</v>
      </c>
      <c r="E536" s="4" t="s">
        <v>48</v>
      </c>
    </row>
    <row r="537" spans="1:5" x14ac:dyDescent="0.25">
      <c r="A537" s="4">
        <v>800145764</v>
      </c>
      <c r="C537" s="4" t="s">
        <v>3367</v>
      </c>
      <c r="D537" s="4" t="s">
        <v>2842</v>
      </c>
      <c r="E537" s="4" t="s">
        <v>48</v>
      </c>
    </row>
    <row r="538" spans="1:5" x14ac:dyDescent="0.25">
      <c r="A538" s="4">
        <v>800149419</v>
      </c>
      <c r="C538" s="4" t="s">
        <v>3368</v>
      </c>
      <c r="D538" s="4" t="s">
        <v>2842</v>
      </c>
      <c r="E538" s="4" t="s">
        <v>48</v>
      </c>
    </row>
    <row r="539" spans="1:5" x14ac:dyDescent="0.25">
      <c r="A539" s="4">
        <v>800152266</v>
      </c>
      <c r="C539" s="4" t="s">
        <v>3369</v>
      </c>
      <c r="D539" s="4" t="s">
        <v>2826</v>
      </c>
      <c r="E539" s="4" t="s">
        <v>2840</v>
      </c>
    </row>
    <row r="540" spans="1:5" x14ac:dyDescent="0.25">
      <c r="A540" s="4">
        <v>800153144</v>
      </c>
      <c r="C540" s="4" t="s">
        <v>3370</v>
      </c>
      <c r="D540" s="4" t="s">
        <v>2826</v>
      </c>
      <c r="E540" s="4" t="s">
        <v>2840</v>
      </c>
    </row>
    <row r="541" spans="1:5" x14ac:dyDescent="0.25">
      <c r="A541" s="4">
        <v>800153745</v>
      </c>
      <c r="C541" s="4" t="s">
        <v>3371</v>
      </c>
      <c r="D541" s="4" t="s">
        <v>2842</v>
      </c>
      <c r="E541" s="4" t="s">
        <v>48</v>
      </c>
    </row>
    <row r="542" spans="1:5" x14ac:dyDescent="0.25">
      <c r="A542" s="4">
        <v>800154771</v>
      </c>
      <c r="C542" s="4" t="s">
        <v>3372</v>
      </c>
      <c r="D542" s="4" t="s">
        <v>2842</v>
      </c>
      <c r="E542" s="4" t="s">
        <v>48</v>
      </c>
    </row>
    <row r="543" spans="1:5" x14ac:dyDescent="0.25">
      <c r="A543" s="4">
        <v>800157895</v>
      </c>
      <c r="C543" s="4" t="s">
        <v>3373</v>
      </c>
      <c r="D543" s="4" t="s">
        <v>2842</v>
      </c>
      <c r="E543" s="4" t="s">
        <v>48</v>
      </c>
    </row>
    <row r="544" spans="1:5" x14ac:dyDescent="0.25">
      <c r="A544" s="4">
        <v>800158149</v>
      </c>
      <c r="C544" s="4" t="s">
        <v>3374</v>
      </c>
      <c r="D544" s="4" t="s">
        <v>2842</v>
      </c>
      <c r="E544" s="4" t="s">
        <v>48</v>
      </c>
    </row>
    <row r="545" spans="1:5" x14ac:dyDescent="0.25">
      <c r="A545" s="4">
        <v>800159028</v>
      </c>
      <c r="C545" s="4" t="s">
        <v>3375</v>
      </c>
      <c r="D545" s="4" t="s">
        <v>2826</v>
      </c>
      <c r="E545" s="4" t="s">
        <v>2840</v>
      </c>
    </row>
    <row r="546" spans="1:5" x14ac:dyDescent="0.25">
      <c r="A546" s="4">
        <v>800160435</v>
      </c>
      <c r="C546" s="4" t="s">
        <v>3376</v>
      </c>
      <c r="D546" s="4" t="s">
        <v>2842</v>
      </c>
      <c r="E546" s="4" t="s">
        <v>48</v>
      </c>
    </row>
    <row r="547" spans="1:5" x14ac:dyDescent="0.25">
      <c r="A547" s="4">
        <v>800162991</v>
      </c>
      <c r="C547" s="4" t="s">
        <v>3377</v>
      </c>
      <c r="D547" s="4" t="s">
        <v>2842</v>
      </c>
      <c r="E547" s="4" t="s">
        <v>48</v>
      </c>
    </row>
    <row r="548" spans="1:5" x14ac:dyDescent="0.25">
      <c r="A548" s="4">
        <v>800164874</v>
      </c>
      <c r="C548" s="4" t="s">
        <v>3378</v>
      </c>
      <c r="D548" s="4" t="s">
        <v>2842</v>
      </c>
      <c r="E548" s="4" t="s">
        <v>48</v>
      </c>
    </row>
    <row r="549" spans="1:5" x14ac:dyDescent="0.25">
      <c r="A549" s="4">
        <v>800166277</v>
      </c>
      <c r="C549" s="4" t="s">
        <v>3379</v>
      </c>
      <c r="D549" s="4" t="s">
        <v>2826</v>
      </c>
      <c r="E549" s="4" t="s">
        <v>2840</v>
      </c>
    </row>
    <row r="550" spans="1:5" x14ac:dyDescent="0.25">
      <c r="A550" s="4">
        <v>800172762</v>
      </c>
      <c r="C550" s="4" t="s">
        <v>3380</v>
      </c>
      <c r="D550" s="4" t="s">
        <v>2842</v>
      </c>
      <c r="E550" s="4" t="s">
        <v>2840</v>
      </c>
    </row>
    <row r="551" spans="1:5" x14ac:dyDescent="0.25">
      <c r="A551" s="4">
        <v>800193348</v>
      </c>
      <c r="C551" s="4" t="s">
        <v>3381</v>
      </c>
      <c r="D551" s="4" t="s">
        <v>2826</v>
      </c>
      <c r="E551" s="4" t="s">
        <v>2840</v>
      </c>
    </row>
    <row r="552" spans="1:5" x14ac:dyDescent="0.25">
      <c r="A552" s="4">
        <v>800195429</v>
      </c>
      <c r="C552" s="4" t="s">
        <v>3382</v>
      </c>
      <c r="D552" s="4" t="s">
        <v>2842</v>
      </c>
      <c r="E552" s="4" t="s">
        <v>48</v>
      </c>
    </row>
    <row r="553" spans="1:5" x14ac:dyDescent="0.25">
      <c r="A553" s="4">
        <v>800202197</v>
      </c>
      <c r="C553" s="4" t="s">
        <v>3383</v>
      </c>
      <c r="D553" s="4" t="s">
        <v>2842</v>
      </c>
      <c r="E553" s="4" t="s">
        <v>48</v>
      </c>
    </row>
    <row r="554" spans="1:5" x14ac:dyDescent="0.25">
      <c r="A554" s="4">
        <v>800205120</v>
      </c>
      <c r="C554" s="4" t="s">
        <v>3384</v>
      </c>
      <c r="D554" s="4" t="s">
        <v>2842</v>
      </c>
      <c r="E554" s="4" t="s">
        <v>48</v>
      </c>
    </row>
    <row r="555" spans="1:5" x14ac:dyDescent="0.25">
      <c r="A555" s="4">
        <v>800209481</v>
      </c>
      <c r="C555" s="4" t="s">
        <v>3385</v>
      </c>
      <c r="D555" s="4" t="s">
        <v>2842</v>
      </c>
      <c r="E555" s="4" t="s">
        <v>48</v>
      </c>
    </row>
    <row r="556" spans="1:5" x14ac:dyDescent="0.25">
      <c r="A556" s="4">
        <v>800210882</v>
      </c>
      <c r="C556" s="4" t="s">
        <v>3386</v>
      </c>
      <c r="D556" s="4" t="s">
        <v>2842</v>
      </c>
      <c r="E556" s="4" t="s">
        <v>2840</v>
      </c>
    </row>
    <row r="557" spans="1:5" x14ac:dyDescent="0.25">
      <c r="A557" s="4">
        <v>800214937</v>
      </c>
      <c r="C557" s="4" t="s">
        <v>3387</v>
      </c>
      <c r="D557" s="4" t="s">
        <v>2842</v>
      </c>
      <c r="E557" s="4" t="s">
        <v>48</v>
      </c>
    </row>
    <row r="558" spans="1:5" x14ac:dyDescent="0.25">
      <c r="A558" s="4">
        <v>800218042</v>
      </c>
      <c r="C558" s="4" t="s">
        <v>3388</v>
      </c>
      <c r="D558" s="4" t="s">
        <v>2842</v>
      </c>
      <c r="E558" s="4" t="s">
        <v>48</v>
      </c>
    </row>
    <row r="559" spans="1:5" x14ac:dyDescent="0.25">
      <c r="A559" s="4">
        <v>800223743</v>
      </c>
      <c r="C559" s="4" t="s">
        <v>3389</v>
      </c>
      <c r="D559" s="4" t="s">
        <v>2826</v>
      </c>
      <c r="E559" s="4" t="s">
        <v>2840</v>
      </c>
    </row>
    <row r="560" spans="1:5" x14ac:dyDescent="0.25">
      <c r="A560" s="4">
        <v>800225340</v>
      </c>
      <c r="C560" s="4" t="s">
        <v>3390</v>
      </c>
      <c r="D560" s="4" t="s">
        <v>2826</v>
      </c>
      <c r="E560" s="4" t="s">
        <v>2840</v>
      </c>
    </row>
    <row r="561" spans="1:5" x14ac:dyDescent="0.25">
      <c r="A561" s="4">
        <v>800227103</v>
      </c>
      <c r="C561" s="4" t="s">
        <v>3391</v>
      </c>
      <c r="D561" s="4" t="s">
        <v>2842</v>
      </c>
      <c r="E561" s="4" t="s">
        <v>48</v>
      </c>
    </row>
    <row r="562" spans="1:5" x14ac:dyDescent="0.25">
      <c r="A562" s="4">
        <v>800227624</v>
      </c>
      <c r="C562" s="4" t="s">
        <v>3392</v>
      </c>
      <c r="D562" s="4" t="s">
        <v>2842</v>
      </c>
      <c r="E562" s="4" t="s">
        <v>48</v>
      </c>
    </row>
    <row r="563" spans="1:5" x14ac:dyDescent="0.25">
      <c r="A563" s="4">
        <v>800237418</v>
      </c>
      <c r="C563" s="4" t="s">
        <v>3393</v>
      </c>
      <c r="D563" s="4" t="s">
        <v>2842</v>
      </c>
      <c r="E563" s="4" t="s">
        <v>48</v>
      </c>
    </row>
    <row r="564" spans="1:5" x14ac:dyDescent="0.25">
      <c r="A564" s="4">
        <v>800239996</v>
      </c>
      <c r="C564" s="4" t="s">
        <v>3394</v>
      </c>
      <c r="D564" s="4" t="s">
        <v>2826</v>
      </c>
      <c r="E564" s="4" t="s">
        <v>2840</v>
      </c>
    </row>
    <row r="565" spans="1:5" x14ac:dyDescent="0.25">
      <c r="A565" s="4">
        <v>800245275</v>
      </c>
      <c r="C565" s="4" t="s">
        <v>3395</v>
      </c>
      <c r="D565" s="4" t="s">
        <v>2826</v>
      </c>
      <c r="E565" s="4" t="s">
        <v>2840</v>
      </c>
    </row>
    <row r="566" spans="1:5" x14ac:dyDescent="0.25">
      <c r="A566" s="4">
        <v>80063350</v>
      </c>
      <c r="C566" s="4" t="s">
        <v>3396</v>
      </c>
      <c r="D566" s="4" t="s">
        <v>2826</v>
      </c>
      <c r="E566" s="4" t="s">
        <v>2840</v>
      </c>
    </row>
    <row r="567" spans="1:5" x14ac:dyDescent="0.25">
      <c r="A567" s="4">
        <v>80108138</v>
      </c>
      <c r="C567" s="4" t="s">
        <v>3397</v>
      </c>
      <c r="D567" s="4" t="s">
        <v>2826</v>
      </c>
      <c r="E567" s="4" t="s">
        <v>2840</v>
      </c>
    </row>
    <row r="568" spans="1:5" x14ac:dyDescent="0.25">
      <c r="A568" s="4">
        <v>80209045</v>
      </c>
      <c r="C568" s="4" t="s">
        <v>3398</v>
      </c>
      <c r="D568" s="4" t="s">
        <v>2826</v>
      </c>
      <c r="E568" s="4" t="s">
        <v>2840</v>
      </c>
    </row>
    <row r="569" spans="1:5" x14ac:dyDescent="0.25">
      <c r="A569" s="4">
        <v>80295477</v>
      </c>
      <c r="C569" s="4" t="s">
        <v>3399</v>
      </c>
      <c r="D569" s="4" t="s">
        <v>2826</v>
      </c>
      <c r="E569" s="4" t="s">
        <v>2840</v>
      </c>
    </row>
    <row r="570" spans="1:5" x14ac:dyDescent="0.25">
      <c r="A570" s="4">
        <v>80311250</v>
      </c>
      <c r="C570" s="4" t="s">
        <v>3400</v>
      </c>
      <c r="D570" s="4" t="s">
        <v>2842</v>
      </c>
      <c r="E570" s="4" t="s">
        <v>2840</v>
      </c>
    </row>
    <row r="571" spans="1:5" x14ac:dyDescent="0.25">
      <c r="A571" s="4">
        <v>803402500</v>
      </c>
      <c r="C571" s="4" t="s">
        <v>3401</v>
      </c>
      <c r="D571" s="4" t="s">
        <v>2826</v>
      </c>
      <c r="E571" s="4" t="s">
        <v>2840</v>
      </c>
    </row>
    <row r="572" spans="1:5" x14ac:dyDescent="0.25">
      <c r="A572" s="4">
        <v>80353254</v>
      </c>
      <c r="C572" s="4" t="s">
        <v>3402</v>
      </c>
      <c r="D572" s="4" t="s">
        <v>2842</v>
      </c>
      <c r="E572" s="4" t="s">
        <v>2840</v>
      </c>
    </row>
    <row r="573" spans="1:5" x14ac:dyDescent="0.25">
      <c r="A573" s="4">
        <v>80380394</v>
      </c>
      <c r="C573" s="4" t="s">
        <v>3403</v>
      </c>
      <c r="D573" s="4" t="s">
        <v>2842</v>
      </c>
      <c r="E573" s="4" t="s">
        <v>2840</v>
      </c>
    </row>
    <row r="574" spans="1:5" x14ac:dyDescent="0.25">
      <c r="A574" s="4">
        <v>80380666</v>
      </c>
      <c r="C574" s="4" t="s">
        <v>3404</v>
      </c>
      <c r="D574" s="4" t="s">
        <v>2842</v>
      </c>
      <c r="E574" s="4" t="s">
        <v>2840</v>
      </c>
    </row>
    <row r="575" spans="1:5" x14ac:dyDescent="0.25">
      <c r="A575" s="4">
        <v>80391480</v>
      </c>
      <c r="C575" s="4" t="s">
        <v>3405</v>
      </c>
      <c r="D575" s="4" t="s">
        <v>2826</v>
      </c>
      <c r="E575" s="4" t="s">
        <v>2840</v>
      </c>
    </row>
    <row r="576" spans="1:5" x14ac:dyDescent="0.25">
      <c r="A576" s="4">
        <v>80393166</v>
      </c>
      <c r="C576" s="4" t="s">
        <v>3406</v>
      </c>
      <c r="D576" s="4" t="s">
        <v>2842</v>
      </c>
      <c r="E576" s="4" t="s">
        <v>2840</v>
      </c>
    </row>
    <row r="577" spans="1:5" x14ac:dyDescent="0.25">
      <c r="A577" s="4">
        <v>80393267</v>
      </c>
      <c r="C577" s="4" t="s">
        <v>3407</v>
      </c>
      <c r="D577" s="4" t="s">
        <v>2826</v>
      </c>
      <c r="E577" s="4" t="s">
        <v>2840</v>
      </c>
    </row>
    <row r="578" spans="1:5" x14ac:dyDescent="0.25">
      <c r="A578" s="4">
        <v>80393638</v>
      </c>
      <c r="C578" s="4" t="s">
        <v>3408</v>
      </c>
      <c r="D578" s="4" t="s">
        <v>2842</v>
      </c>
      <c r="E578" s="4" t="s">
        <v>2840</v>
      </c>
    </row>
    <row r="579" spans="1:5" x14ac:dyDescent="0.25">
      <c r="A579" s="4">
        <v>80396713</v>
      </c>
      <c r="C579" s="4" t="s">
        <v>3409</v>
      </c>
      <c r="D579" s="4" t="s">
        <v>2842</v>
      </c>
      <c r="E579" s="4" t="s">
        <v>2840</v>
      </c>
    </row>
    <row r="580" spans="1:5" x14ac:dyDescent="0.25">
      <c r="A580" s="4">
        <v>80397141</v>
      </c>
      <c r="C580" s="4" t="s">
        <v>3410</v>
      </c>
      <c r="D580" s="4" t="s">
        <v>2842</v>
      </c>
      <c r="E580" s="4" t="s">
        <v>2840</v>
      </c>
    </row>
    <row r="581" spans="1:5" x14ac:dyDescent="0.25">
      <c r="A581" s="4">
        <v>80398002</v>
      </c>
      <c r="C581" s="4" t="s">
        <v>3411</v>
      </c>
      <c r="D581" s="4" t="s">
        <v>2842</v>
      </c>
      <c r="E581" s="4" t="s">
        <v>2840</v>
      </c>
    </row>
    <row r="582" spans="1:5" x14ac:dyDescent="0.25">
      <c r="A582" s="4">
        <v>804009588</v>
      </c>
      <c r="C582" s="4" t="s">
        <v>3412</v>
      </c>
      <c r="D582" s="4" t="s">
        <v>2826</v>
      </c>
      <c r="E582" s="4" t="s">
        <v>2829</v>
      </c>
    </row>
    <row r="583" spans="1:5" x14ac:dyDescent="0.25">
      <c r="A583" s="4">
        <v>804012595</v>
      </c>
      <c r="C583" s="4" t="s">
        <v>3413</v>
      </c>
      <c r="D583" s="4" t="s">
        <v>2826</v>
      </c>
      <c r="E583" s="4" t="s">
        <v>2829</v>
      </c>
    </row>
    <row r="584" spans="1:5" x14ac:dyDescent="0.25">
      <c r="A584" s="4">
        <v>80450058</v>
      </c>
      <c r="C584" s="4" t="s">
        <v>3414</v>
      </c>
      <c r="D584" s="4" t="s">
        <v>2826</v>
      </c>
      <c r="E584" s="4" t="s">
        <v>2840</v>
      </c>
    </row>
    <row r="585" spans="1:5" x14ac:dyDescent="0.25">
      <c r="A585" s="4">
        <v>80450108</v>
      </c>
      <c r="C585" s="4" t="s">
        <v>3415</v>
      </c>
      <c r="D585" s="4" t="s">
        <v>2857</v>
      </c>
      <c r="E585" s="4" t="s">
        <v>2840</v>
      </c>
    </row>
    <row r="586" spans="1:5" x14ac:dyDescent="0.25">
      <c r="A586" s="4">
        <v>80450140</v>
      </c>
      <c r="C586" s="4" t="s">
        <v>3416</v>
      </c>
      <c r="D586" s="4" t="s">
        <v>2826</v>
      </c>
      <c r="E586" s="4" t="s">
        <v>2840</v>
      </c>
    </row>
    <row r="587" spans="1:5" x14ac:dyDescent="0.25">
      <c r="A587" s="4">
        <v>80450272</v>
      </c>
      <c r="C587" s="4" t="s">
        <v>3417</v>
      </c>
      <c r="D587" s="4" t="s">
        <v>2826</v>
      </c>
      <c r="E587" s="4" t="s">
        <v>2840</v>
      </c>
    </row>
    <row r="588" spans="1:5" x14ac:dyDescent="0.25">
      <c r="A588" s="4">
        <v>80466062</v>
      </c>
      <c r="C588" s="4" t="s">
        <v>3418</v>
      </c>
      <c r="D588" s="4" t="s">
        <v>2826</v>
      </c>
      <c r="E588" s="4" t="s">
        <v>2840</v>
      </c>
    </row>
    <row r="589" spans="1:5" x14ac:dyDescent="0.25">
      <c r="A589" s="4">
        <v>804664130</v>
      </c>
      <c r="C589" s="4" t="s">
        <v>3419</v>
      </c>
      <c r="D589" s="4" t="s">
        <v>2842</v>
      </c>
      <c r="E589" s="4" t="s">
        <v>2840</v>
      </c>
    </row>
    <row r="590" spans="1:5" x14ac:dyDescent="0.25">
      <c r="A590" s="4">
        <v>80466710</v>
      </c>
      <c r="C590" s="4" t="s">
        <v>3420</v>
      </c>
      <c r="D590" s="4" t="s">
        <v>2826</v>
      </c>
      <c r="E590" s="4" t="s">
        <v>2840</v>
      </c>
    </row>
    <row r="591" spans="1:5" x14ac:dyDescent="0.25">
      <c r="A591" s="4">
        <v>80467457</v>
      </c>
      <c r="C591" s="4" t="s">
        <v>3421</v>
      </c>
      <c r="D591" s="4" t="s">
        <v>2842</v>
      </c>
      <c r="E591" s="4" t="s">
        <v>2840</v>
      </c>
    </row>
    <row r="592" spans="1:5" x14ac:dyDescent="0.25">
      <c r="A592" s="4">
        <v>804678740</v>
      </c>
      <c r="C592" s="4" t="s">
        <v>3422</v>
      </c>
      <c r="D592" s="4" t="s">
        <v>2842</v>
      </c>
      <c r="E592" s="4" t="s">
        <v>2840</v>
      </c>
    </row>
    <row r="593" spans="1:5" x14ac:dyDescent="0.25">
      <c r="A593" s="4">
        <v>80468489</v>
      </c>
      <c r="C593" s="4" t="s">
        <v>3423</v>
      </c>
      <c r="D593" s="4" t="s">
        <v>2826</v>
      </c>
      <c r="E593" s="4" t="s">
        <v>2840</v>
      </c>
    </row>
    <row r="594" spans="1:5" x14ac:dyDescent="0.25">
      <c r="A594" s="4">
        <v>805019457</v>
      </c>
      <c r="C594" s="4" t="s">
        <v>3424</v>
      </c>
      <c r="D594" s="4" t="s">
        <v>2826</v>
      </c>
      <c r="E594" s="4" t="s">
        <v>2840</v>
      </c>
    </row>
    <row r="595" spans="1:5" x14ac:dyDescent="0.25">
      <c r="A595" s="4">
        <v>805020771</v>
      </c>
      <c r="C595" s="4" t="s">
        <v>3425</v>
      </c>
      <c r="D595" s="4" t="s">
        <v>2826</v>
      </c>
      <c r="E595" s="4" t="s">
        <v>2840</v>
      </c>
    </row>
    <row r="596" spans="1:5" x14ac:dyDescent="0.25">
      <c r="A596" s="4">
        <v>80525942</v>
      </c>
      <c r="C596" s="4" t="s">
        <v>3426</v>
      </c>
      <c r="D596" s="4" t="s">
        <v>2826</v>
      </c>
      <c r="E596" s="4" t="s">
        <v>2840</v>
      </c>
    </row>
    <row r="597" spans="1:5" x14ac:dyDescent="0.25">
      <c r="A597" s="4">
        <v>80537752</v>
      </c>
      <c r="C597" s="4" t="s">
        <v>3427</v>
      </c>
      <c r="D597" s="4" t="s">
        <v>2842</v>
      </c>
      <c r="E597" s="4" t="s">
        <v>2840</v>
      </c>
    </row>
    <row r="598" spans="1:5" x14ac:dyDescent="0.25">
      <c r="A598" s="4">
        <v>80537840</v>
      </c>
      <c r="C598" s="4" t="s">
        <v>3428</v>
      </c>
      <c r="D598" s="4" t="s">
        <v>2826</v>
      </c>
      <c r="E598" s="4" t="s">
        <v>2840</v>
      </c>
    </row>
    <row r="599" spans="1:5" x14ac:dyDescent="0.25">
      <c r="A599" s="4">
        <v>80664178</v>
      </c>
      <c r="C599" s="4" t="s">
        <v>3429</v>
      </c>
      <c r="D599" s="4" t="s">
        <v>2826</v>
      </c>
      <c r="E599" s="4" t="s">
        <v>2840</v>
      </c>
    </row>
    <row r="600" spans="1:5" x14ac:dyDescent="0.25">
      <c r="A600" s="4">
        <v>80725697</v>
      </c>
      <c r="C600" s="4" t="s">
        <v>3430</v>
      </c>
      <c r="D600" s="4" t="s">
        <v>2826</v>
      </c>
      <c r="E600" s="4" t="s">
        <v>2840</v>
      </c>
    </row>
    <row r="601" spans="1:5" x14ac:dyDescent="0.25">
      <c r="A601" s="4">
        <v>808001639</v>
      </c>
      <c r="C601" s="4" t="s">
        <v>3431</v>
      </c>
      <c r="D601" s="4" t="s">
        <v>2826</v>
      </c>
      <c r="E601" s="4" t="s">
        <v>2840</v>
      </c>
    </row>
    <row r="602" spans="1:5" x14ac:dyDescent="0.25">
      <c r="A602" s="4">
        <v>808003068</v>
      </c>
      <c r="C602" s="4" t="s">
        <v>3432</v>
      </c>
      <c r="D602" s="4" t="s">
        <v>2826</v>
      </c>
      <c r="E602" s="4" t="s">
        <v>2840</v>
      </c>
    </row>
    <row r="603" spans="1:5" x14ac:dyDescent="0.25">
      <c r="A603" s="4">
        <v>808003435</v>
      </c>
      <c r="C603" s="4" t="s">
        <v>3433</v>
      </c>
      <c r="D603" s="4" t="s">
        <v>2826</v>
      </c>
      <c r="E603" s="4" t="s">
        <v>2840</v>
      </c>
    </row>
    <row r="604" spans="1:5" x14ac:dyDescent="0.25">
      <c r="A604" s="4">
        <v>809000555</v>
      </c>
      <c r="C604" s="4" t="s">
        <v>3434</v>
      </c>
      <c r="D604" s="4" t="s">
        <v>2826</v>
      </c>
      <c r="E604" s="4" t="s">
        <v>2840</v>
      </c>
    </row>
    <row r="605" spans="1:5" x14ac:dyDescent="0.25">
      <c r="A605" s="4">
        <v>809001395</v>
      </c>
      <c r="C605" s="4" t="s">
        <v>3435</v>
      </c>
      <c r="D605" s="4" t="s">
        <v>2826</v>
      </c>
      <c r="E605" s="4" t="s">
        <v>2840</v>
      </c>
    </row>
    <row r="606" spans="1:5" x14ac:dyDescent="0.25">
      <c r="A606" s="4">
        <v>809005667</v>
      </c>
      <c r="C606" s="4" t="s">
        <v>3436</v>
      </c>
      <c r="D606" s="4" t="s">
        <v>2826</v>
      </c>
      <c r="E606" s="4" t="s">
        <v>2840</v>
      </c>
    </row>
    <row r="607" spans="1:5" x14ac:dyDescent="0.25">
      <c r="A607" s="4">
        <v>809008658</v>
      </c>
      <c r="C607" s="4" t="s">
        <v>3437</v>
      </c>
      <c r="D607" s="4" t="s">
        <v>2826</v>
      </c>
      <c r="E607" s="4" t="s">
        <v>2840</v>
      </c>
    </row>
    <row r="608" spans="1:5" x14ac:dyDescent="0.25">
      <c r="A608" s="4">
        <v>809012928</v>
      </c>
      <c r="C608" s="4" t="s">
        <v>3438</v>
      </c>
      <c r="D608" s="4" t="s">
        <v>2826</v>
      </c>
      <c r="E608" s="4" t="s">
        <v>2840</v>
      </c>
    </row>
    <row r="609" spans="1:5" x14ac:dyDescent="0.25">
      <c r="A609" s="4">
        <v>810000520</v>
      </c>
      <c r="C609" s="4" t="s">
        <v>3439</v>
      </c>
      <c r="D609" s="4" t="s">
        <v>2826</v>
      </c>
      <c r="E609" s="4" t="s">
        <v>2840</v>
      </c>
    </row>
    <row r="610" spans="1:5" x14ac:dyDescent="0.25">
      <c r="A610" s="4">
        <v>810002407</v>
      </c>
      <c r="C610" s="4" t="s">
        <v>3440</v>
      </c>
      <c r="D610" s="4" t="s">
        <v>2842</v>
      </c>
      <c r="E610" s="4" t="s">
        <v>2840</v>
      </c>
    </row>
    <row r="611" spans="1:5" x14ac:dyDescent="0.25">
      <c r="A611" s="4">
        <v>810002448</v>
      </c>
      <c r="C611" s="4" t="s">
        <v>3441</v>
      </c>
      <c r="D611" s="4" t="s">
        <v>2842</v>
      </c>
      <c r="E611" s="4" t="s">
        <v>2840</v>
      </c>
    </row>
    <row r="612" spans="1:5" x14ac:dyDescent="0.25">
      <c r="A612" s="4">
        <v>810004072</v>
      </c>
      <c r="C612" s="4" t="s">
        <v>3442</v>
      </c>
      <c r="D612" s="4" t="s">
        <v>2842</v>
      </c>
      <c r="E612" s="4" t="s">
        <v>2840</v>
      </c>
    </row>
    <row r="613" spans="1:5" x14ac:dyDescent="0.25">
      <c r="A613" s="4">
        <v>810004405</v>
      </c>
      <c r="C613" s="4" t="s">
        <v>3443</v>
      </c>
      <c r="D613" s="4" t="s">
        <v>2826</v>
      </c>
      <c r="E613" s="4" t="s">
        <v>2840</v>
      </c>
    </row>
    <row r="614" spans="1:5" x14ac:dyDescent="0.25">
      <c r="A614" s="4">
        <v>810005565</v>
      </c>
      <c r="C614" s="4" t="s">
        <v>3444</v>
      </c>
      <c r="D614" s="4" t="s">
        <v>2842</v>
      </c>
      <c r="E614" s="4" t="s">
        <v>2840</v>
      </c>
    </row>
    <row r="615" spans="1:5" x14ac:dyDescent="0.25">
      <c r="A615" s="4">
        <v>810006056</v>
      </c>
      <c r="C615" s="4" t="s">
        <v>3445</v>
      </c>
      <c r="D615" s="4" t="s">
        <v>2826</v>
      </c>
      <c r="E615" s="4" t="s">
        <v>2840</v>
      </c>
    </row>
    <row r="616" spans="1:5" x14ac:dyDescent="0.25">
      <c r="A616" s="4">
        <v>811006580</v>
      </c>
      <c r="C616" s="4" t="s">
        <v>3446</v>
      </c>
      <c r="D616" s="4" t="s">
        <v>2826</v>
      </c>
      <c r="E616" s="4" t="s">
        <v>2840</v>
      </c>
    </row>
    <row r="617" spans="1:5" x14ac:dyDescent="0.25">
      <c r="A617" s="4">
        <v>811008489</v>
      </c>
      <c r="C617" s="4" t="s">
        <v>3447</v>
      </c>
      <c r="D617" s="4" t="s">
        <v>2842</v>
      </c>
      <c r="E617" s="4" t="s">
        <v>48</v>
      </c>
    </row>
    <row r="618" spans="1:5" x14ac:dyDescent="0.25">
      <c r="A618" s="4">
        <v>811009524</v>
      </c>
      <c r="C618" s="4" t="s">
        <v>3448</v>
      </c>
      <c r="D618" s="4" t="s">
        <v>2826</v>
      </c>
      <c r="E618" s="4" t="s">
        <v>2840</v>
      </c>
    </row>
    <row r="619" spans="1:5" x14ac:dyDescent="0.25">
      <c r="A619" s="4">
        <v>811010512</v>
      </c>
      <c r="C619" s="4" t="s">
        <v>3449</v>
      </c>
      <c r="D619" s="4" t="s">
        <v>2826</v>
      </c>
      <c r="E619" s="4" t="s">
        <v>2840</v>
      </c>
    </row>
    <row r="620" spans="1:5" x14ac:dyDescent="0.25">
      <c r="A620" s="4">
        <v>811012468</v>
      </c>
      <c r="C620" s="4" t="s">
        <v>3450</v>
      </c>
      <c r="D620" s="4" t="s">
        <v>2826</v>
      </c>
      <c r="E620" s="4" t="s">
        <v>2840</v>
      </c>
    </row>
    <row r="621" spans="1:5" x14ac:dyDescent="0.25">
      <c r="A621" s="4">
        <v>811015317</v>
      </c>
      <c r="C621" s="4" t="s">
        <v>3451</v>
      </c>
      <c r="D621" s="4" t="s">
        <v>2842</v>
      </c>
      <c r="E621" s="4" t="s">
        <v>48</v>
      </c>
    </row>
    <row r="622" spans="1:5" x14ac:dyDescent="0.25">
      <c r="A622" s="4">
        <v>811015568</v>
      </c>
      <c r="C622" s="4" t="s">
        <v>3452</v>
      </c>
      <c r="D622" s="4" t="s">
        <v>2826</v>
      </c>
      <c r="E622" s="4" t="s">
        <v>2840</v>
      </c>
    </row>
    <row r="623" spans="1:5" x14ac:dyDescent="0.25">
      <c r="A623" s="4">
        <v>811018266</v>
      </c>
      <c r="C623" s="4" t="s">
        <v>3453</v>
      </c>
      <c r="D623" s="4" t="s">
        <v>2826</v>
      </c>
      <c r="E623" s="4" t="s">
        <v>2840</v>
      </c>
    </row>
    <row r="624" spans="1:5" x14ac:dyDescent="0.25">
      <c r="A624" s="4">
        <v>811018494</v>
      </c>
      <c r="C624" s="4" t="s">
        <v>3454</v>
      </c>
      <c r="D624" s="4" t="s">
        <v>2842</v>
      </c>
      <c r="E624" s="4" t="s">
        <v>48</v>
      </c>
    </row>
    <row r="625" spans="1:5" x14ac:dyDescent="0.25">
      <c r="A625" s="4">
        <v>811020107</v>
      </c>
      <c r="C625" s="4" t="s">
        <v>3455</v>
      </c>
      <c r="D625" s="4" t="s">
        <v>2842</v>
      </c>
      <c r="E625" s="4" t="s">
        <v>48</v>
      </c>
    </row>
    <row r="626" spans="1:5" x14ac:dyDescent="0.25">
      <c r="A626" s="4">
        <v>811024238</v>
      </c>
      <c r="C626" s="4" t="s">
        <v>3456</v>
      </c>
      <c r="D626" s="4" t="s">
        <v>2826</v>
      </c>
      <c r="E626" s="4" t="s">
        <v>2840</v>
      </c>
    </row>
    <row r="627" spans="1:5" x14ac:dyDescent="0.25">
      <c r="A627" s="4">
        <v>811024612</v>
      </c>
      <c r="C627" s="4" t="s">
        <v>3457</v>
      </c>
      <c r="D627" s="4" t="s">
        <v>2842</v>
      </c>
      <c r="E627" s="4" t="s">
        <v>48</v>
      </c>
    </row>
    <row r="628" spans="1:5" x14ac:dyDescent="0.25">
      <c r="A628" s="4">
        <v>811028567</v>
      </c>
      <c r="C628" s="4" t="s">
        <v>3458</v>
      </c>
      <c r="D628" s="4" t="s">
        <v>2842</v>
      </c>
      <c r="E628" s="4" t="s">
        <v>48</v>
      </c>
    </row>
    <row r="629" spans="1:5" x14ac:dyDescent="0.25">
      <c r="A629" s="4">
        <v>811029042</v>
      </c>
      <c r="C629" s="4" t="s">
        <v>3459</v>
      </c>
      <c r="D629" s="4" t="s">
        <v>2842</v>
      </c>
      <c r="E629" s="4" t="s">
        <v>2840</v>
      </c>
    </row>
    <row r="630" spans="1:5" x14ac:dyDescent="0.25">
      <c r="A630" s="4">
        <v>811029497</v>
      </c>
      <c r="C630" s="4" t="s">
        <v>3460</v>
      </c>
      <c r="D630" s="4" t="s">
        <v>2826</v>
      </c>
      <c r="E630" s="4" t="s">
        <v>2840</v>
      </c>
    </row>
    <row r="631" spans="1:5" x14ac:dyDescent="0.25">
      <c r="A631" s="4">
        <v>811032433</v>
      </c>
      <c r="C631" s="4" t="s">
        <v>3461</v>
      </c>
      <c r="D631" s="4" t="s">
        <v>2842</v>
      </c>
      <c r="E631" s="4" t="s">
        <v>48</v>
      </c>
    </row>
    <row r="632" spans="1:5" x14ac:dyDescent="0.25">
      <c r="A632" s="4">
        <v>811034694</v>
      </c>
      <c r="C632" s="4" t="s">
        <v>3462</v>
      </c>
      <c r="D632" s="4" t="s">
        <v>2826</v>
      </c>
      <c r="E632" s="4" t="s">
        <v>2840</v>
      </c>
    </row>
    <row r="633" spans="1:5" x14ac:dyDescent="0.25">
      <c r="A633" s="4">
        <v>811035110</v>
      </c>
      <c r="C633" s="4" t="s">
        <v>3463</v>
      </c>
      <c r="D633" s="4" t="s">
        <v>2842</v>
      </c>
      <c r="E633" s="4" t="s">
        <v>48</v>
      </c>
    </row>
    <row r="634" spans="1:5" x14ac:dyDescent="0.25">
      <c r="A634" s="4">
        <v>811036701</v>
      </c>
      <c r="C634" s="4" t="s">
        <v>3464</v>
      </c>
      <c r="D634" s="4" t="s">
        <v>2826</v>
      </c>
      <c r="E634" s="4" t="s">
        <v>2840</v>
      </c>
    </row>
    <row r="635" spans="1:5" x14ac:dyDescent="0.25">
      <c r="A635" s="4">
        <v>811037075</v>
      </c>
      <c r="C635" s="4" t="s">
        <v>3465</v>
      </c>
      <c r="D635" s="4" t="s">
        <v>2826</v>
      </c>
      <c r="E635" s="4" t="s">
        <v>2840</v>
      </c>
    </row>
    <row r="636" spans="1:5" x14ac:dyDescent="0.25">
      <c r="A636" s="4">
        <v>811037591</v>
      </c>
      <c r="C636" s="4" t="s">
        <v>3466</v>
      </c>
      <c r="D636" s="4" t="s">
        <v>2842</v>
      </c>
      <c r="E636" s="4" t="s">
        <v>48</v>
      </c>
    </row>
    <row r="637" spans="1:5" x14ac:dyDescent="0.25">
      <c r="A637" s="4">
        <v>811037748</v>
      </c>
      <c r="C637" s="4" t="s">
        <v>3467</v>
      </c>
      <c r="D637" s="4" t="s">
        <v>2842</v>
      </c>
      <c r="E637" s="4" t="s">
        <v>48</v>
      </c>
    </row>
    <row r="638" spans="1:5" x14ac:dyDescent="0.25">
      <c r="A638" s="4">
        <v>811037797</v>
      </c>
      <c r="C638" s="4" t="s">
        <v>3468</v>
      </c>
      <c r="D638" s="4" t="s">
        <v>2842</v>
      </c>
      <c r="E638" s="4" t="s">
        <v>48</v>
      </c>
    </row>
    <row r="639" spans="1:5" x14ac:dyDescent="0.25">
      <c r="A639" s="4">
        <v>811038838</v>
      </c>
      <c r="C639" s="4" t="s">
        <v>3469</v>
      </c>
      <c r="D639" s="4" t="s">
        <v>2826</v>
      </c>
      <c r="E639" s="4" t="s">
        <v>2840</v>
      </c>
    </row>
    <row r="640" spans="1:5" x14ac:dyDescent="0.25">
      <c r="A640" s="4">
        <v>811039503</v>
      </c>
      <c r="C640" s="4" t="s">
        <v>3470</v>
      </c>
      <c r="D640" s="4" t="s">
        <v>2842</v>
      </c>
      <c r="E640" s="4" t="s">
        <v>48</v>
      </c>
    </row>
    <row r="641" spans="1:5" x14ac:dyDescent="0.25">
      <c r="A641" s="4">
        <v>811039709</v>
      </c>
      <c r="C641" s="4" t="s">
        <v>3471</v>
      </c>
      <c r="D641" s="4" t="s">
        <v>2826</v>
      </c>
      <c r="E641" s="4" t="s">
        <v>2840</v>
      </c>
    </row>
    <row r="642" spans="1:5" x14ac:dyDescent="0.25">
      <c r="A642" s="4">
        <v>811039710</v>
      </c>
      <c r="C642" s="4" t="s">
        <v>3472</v>
      </c>
      <c r="D642" s="4" t="s">
        <v>2826</v>
      </c>
      <c r="E642" s="4" t="s">
        <v>2840</v>
      </c>
    </row>
    <row r="643" spans="1:5" x14ac:dyDescent="0.25">
      <c r="A643" s="4">
        <v>811043038</v>
      </c>
      <c r="C643" s="4" t="s">
        <v>3473</v>
      </c>
      <c r="D643" s="4" t="s">
        <v>2826</v>
      </c>
      <c r="E643" s="4" t="s">
        <v>2840</v>
      </c>
    </row>
    <row r="644" spans="1:5" x14ac:dyDescent="0.25">
      <c r="A644" s="4">
        <v>811043716</v>
      </c>
      <c r="C644" s="4" t="s">
        <v>3474</v>
      </c>
      <c r="D644" s="4" t="s">
        <v>2826</v>
      </c>
      <c r="E644" s="4" t="s">
        <v>2840</v>
      </c>
    </row>
    <row r="645" spans="1:5" x14ac:dyDescent="0.25">
      <c r="A645" s="4">
        <v>811044255</v>
      </c>
      <c r="C645" s="4" t="s">
        <v>3475</v>
      </c>
      <c r="D645" s="4" t="s">
        <v>2842</v>
      </c>
      <c r="E645" s="4" t="s">
        <v>48</v>
      </c>
    </row>
    <row r="646" spans="1:5" x14ac:dyDescent="0.25">
      <c r="A646" s="4">
        <v>811045043</v>
      </c>
      <c r="C646" s="4" t="s">
        <v>3476</v>
      </c>
      <c r="D646" s="4" t="s">
        <v>2826</v>
      </c>
      <c r="E646" s="4" t="s">
        <v>2840</v>
      </c>
    </row>
    <row r="647" spans="1:5" x14ac:dyDescent="0.25">
      <c r="A647" s="4">
        <v>811045791</v>
      </c>
      <c r="C647" s="4" t="s">
        <v>3477</v>
      </c>
      <c r="D647" s="4" t="s">
        <v>2826</v>
      </c>
      <c r="E647" s="4" t="s">
        <v>2840</v>
      </c>
    </row>
    <row r="648" spans="1:5" x14ac:dyDescent="0.25">
      <c r="A648" s="4">
        <v>811046268</v>
      </c>
      <c r="C648" s="4" t="s">
        <v>3478</v>
      </c>
      <c r="D648" s="4" t="s">
        <v>2842</v>
      </c>
      <c r="E648" s="4" t="s">
        <v>48</v>
      </c>
    </row>
    <row r="649" spans="1:5" x14ac:dyDescent="0.25">
      <c r="A649" s="4">
        <v>813008435</v>
      </c>
      <c r="C649" s="4" t="s">
        <v>3479</v>
      </c>
      <c r="D649" s="4" t="s">
        <v>2826</v>
      </c>
      <c r="E649" s="4" t="s">
        <v>2840</v>
      </c>
    </row>
    <row r="650" spans="1:5" x14ac:dyDescent="0.25">
      <c r="A650" s="4">
        <v>815001258</v>
      </c>
      <c r="C650" s="4" t="s">
        <v>3480</v>
      </c>
      <c r="D650" s="4" t="s">
        <v>2826</v>
      </c>
      <c r="E650" s="4" t="s">
        <v>2840</v>
      </c>
    </row>
    <row r="651" spans="1:5" x14ac:dyDescent="0.25">
      <c r="A651" s="4">
        <v>815002075</v>
      </c>
      <c r="C651" s="4" t="s">
        <v>3481</v>
      </c>
      <c r="D651" s="4" t="s">
        <v>2826</v>
      </c>
      <c r="E651" s="4" t="s">
        <v>2840</v>
      </c>
    </row>
    <row r="652" spans="1:5" x14ac:dyDescent="0.25">
      <c r="A652" s="4">
        <v>815003648</v>
      </c>
      <c r="C652" s="4" t="s">
        <v>3482</v>
      </c>
      <c r="D652" s="4" t="s">
        <v>2826</v>
      </c>
      <c r="E652" s="4" t="s">
        <v>2840</v>
      </c>
    </row>
    <row r="653" spans="1:5" x14ac:dyDescent="0.25">
      <c r="A653" s="4">
        <v>8151476</v>
      </c>
      <c r="C653" s="4" t="s">
        <v>3483</v>
      </c>
      <c r="D653" s="4" t="s">
        <v>2826</v>
      </c>
      <c r="E653" s="4" t="s">
        <v>2840</v>
      </c>
    </row>
    <row r="654" spans="1:5" x14ac:dyDescent="0.25">
      <c r="A654" s="4">
        <v>8154510</v>
      </c>
      <c r="C654" s="4" t="s">
        <v>3484</v>
      </c>
      <c r="D654" s="4" t="s">
        <v>2826</v>
      </c>
      <c r="E654" s="4" t="s">
        <v>2840</v>
      </c>
    </row>
    <row r="655" spans="1:5" x14ac:dyDescent="0.25">
      <c r="A655" s="4">
        <v>816004287</v>
      </c>
      <c r="C655" s="4" t="s">
        <v>3485</v>
      </c>
      <c r="D655" s="4" t="s">
        <v>2826</v>
      </c>
      <c r="E655" s="4" t="s">
        <v>2840</v>
      </c>
    </row>
    <row r="656" spans="1:5" x14ac:dyDescent="0.25">
      <c r="A656" s="4">
        <v>816006092</v>
      </c>
      <c r="C656" s="4" t="s">
        <v>3486</v>
      </c>
      <c r="D656" s="4" t="s">
        <v>2826</v>
      </c>
      <c r="E656" s="4" t="s">
        <v>2840</v>
      </c>
    </row>
    <row r="657" spans="1:5" x14ac:dyDescent="0.25">
      <c r="A657" s="4">
        <v>816006464</v>
      </c>
      <c r="C657" s="4" t="s">
        <v>3487</v>
      </c>
      <c r="D657" s="4" t="s">
        <v>2826</v>
      </c>
      <c r="E657" s="4" t="s">
        <v>2840</v>
      </c>
    </row>
    <row r="658" spans="1:5" x14ac:dyDescent="0.25">
      <c r="A658" s="4">
        <v>817007055</v>
      </c>
      <c r="C658" s="4" t="s">
        <v>3488</v>
      </c>
      <c r="D658" s="4" t="s">
        <v>2826</v>
      </c>
      <c r="E658" s="4" t="s">
        <v>2840</v>
      </c>
    </row>
    <row r="659" spans="1:5" x14ac:dyDescent="0.25">
      <c r="A659" s="4">
        <v>820003266</v>
      </c>
      <c r="C659" s="4" t="s">
        <v>3489</v>
      </c>
      <c r="D659" s="4" t="s">
        <v>2826</v>
      </c>
      <c r="E659" s="4" t="s">
        <v>2840</v>
      </c>
    </row>
    <row r="660" spans="1:5" x14ac:dyDescent="0.25">
      <c r="A660" s="4">
        <v>820004891</v>
      </c>
      <c r="C660" s="4" t="s">
        <v>3490</v>
      </c>
      <c r="D660" s="4" t="s">
        <v>2826</v>
      </c>
      <c r="E660" s="4" t="s">
        <v>2840</v>
      </c>
    </row>
    <row r="661" spans="1:5" x14ac:dyDescent="0.25">
      <c r="A661" s="4">
        <v>821002268</v>
      </c>
      <c r="C661" s="4" t="s">
        <v>3491</v>
      </c>
      <c r="D661" s="4" t="s">
        <v>2952</v>
      </c>
      <c r="E661" s="4" t="s">
        <v>2829</v>
      </c>
    </row>
    <row r="662" spans="1:5" x14ac:dyDescent="0.25">
      <c r="A662" s="4">
        <v>822003732</v>
      </c>
      <c r="C662" s="4" t="s">
        <v>3492</v>
      </c>
      <c r="D662" s="4" t="s">
        <v>2826</v>
      </c>
      <c r="E662" s="4" t="s">
        <v>2840</v>
      </c>
    </row>
    <row r="663" spans="1:5" x14ac:dyDescent="0.25">
      <c r="A663" s="4">
        <v>823002496</v>
      </c>
      <c r="C663" s="4" t="s">
        <v>3493</v>
      </c>
      <c r="D663" s="4" t="s">
        <v>2826</v>
      </c>
      <c r="E663" s="4" t="s">
        <v>2840</v>
      </c>
    </row>
    <row r="664" spans="1:5" x14ac:dyDescent="0.25">
      <c r="A664" s="4">
        <v>82390977</v>
      </c>
      <c r="C664" s="4" t="s">
        <v>3494</v>
      </c>
      <c r="D664" s="4" t="s">
        <v>2826</v>
      </c>
      <c r="E664" s="4" t="s">
        <v>2840</v>
      </c>
    </row>
    <row r="665" spans="1:5" x14ac:dyDescent="0.25">
      <c r="A665" s="4">
        <v>82392101</v>
      </c>
      <c r="C665" s="4" t="s">
        <v>3495</v>
      </c>
      <c r="D665" s="4" t="s">
        <v>2826</v>
      </c>
      <c r="E665" s="4" t="s">
        <v>2840</v>
      </c>
    </row>
    <row r="666" spans="1:5" x14ac:dyDescent="0.25">
      <c r="A666" s="4">
        <v>8244359</v>
      </c>
      <c r="C666" s="4" t="s">
        <v>3496</v>
      </c>
      <c r="D666" s="4" t="s">
        <v>2826</v>
      </c>
      <c r="E666" s="4" t="s">
        <v>2840</v>
      </c>
    </row>
    <row r="667" spans="1:5" x14ac:dyDescent="0.25">
      <c r="A667" s="4">
        <v>830002313</v>
      </c>
      <c r="C667" s="4" t="s">
        <v>3497</v>
      </c>
      <c r="D667" s="4" t="s">
        <v>2842</v>
      </c>
      <c r="E667" s="4" t="s">
        <v>48</v>
      </c>
    </row>
    <row r="668" spans="1:5" x14ac:dyDescent="0.25">
      <c r="A668" s="4">
        <v>830005674</v>
      </c>
      <c r="C668" s="4" t="s">
        <v>3498</v>
      </c>
      <c r="D668" s="4" t="s">
        <v>2842</v>
      </c>
      <c r="E668" s="4" t="s">
        <v>48</v>
      </c>
    </row>
    <row r="669" spans="1:5" x14ac:dyDescent="0.25">
      <c r="A669" s="4">
        <v>830010738</v>
      </c>
      <c r="C669" s="4" t="s">
        <v>3499</v>
      </c>
      <c r="D669" s="4" t="s">
        <v>2842</v>
      </c>
      <c r="E669" s="4" t="s">
        <v>48</v>
      </c>
    </row>
    <row r="670" spans="1:5" x14ac:dyDescent="0.25">
      <c r="A670" s="4">
        <v>830022781</v>
      </c>
      <c r="C670" s="4" t="s">
        <v>3500</v>
      </c>
      <c r="D670" s="4" t="s">
        <v>2842</v>
      </c>
      <c r="E670" s="4" t="s">
        <v>48</v>
      </c>
    </row>
    <row r="671" spans="1:5" x14ac:dyDescent="0.25">
      <c r="A671" s="4">
        <v>830028496</v>
      </c>
      <c r="C671" s="4" t="s">
        <v>3501</v>
      </c>
      <c r="D671" s="4" t="s">
        <v>2842</v>
      </c>
      <c r="E671" s="4" t="s">
        <v>48</v>
      </c>
    </row>
    <row r="672" spans="1:5" x14ac:dyDescent="0.25">
      <c r="A672" s="4">
        <v>830031070</v>
      </c>
      <c r="C672" s="4" t="s">
        <v>3502</v>
      </c>
      <c r="D672" s="4" t="s">
        <v>2842</v>
      </c>
      <c r="E672" s="4" t="s">
        <v>48</v>
      </c>
    </row>
    <row r="673" spans="1:5" x14ac:dyDescent="0.25">
      <c r="A673" s="4">
        <v>830035143</v>
      </c>
      <c r="C673" s="4" t="s">
        <v>3503</v>
      </c>
      <c r="D673" s="4" t="s">
        <v>2842</v>
      </c>
      <c r="E673" s="4" t="s">
        <v>48</v>
      </c>
    </row>
    <row r="674" spans="1:5" x14ac:dyDescent="0.25">
      <c r="A674" s="4">
        <v>830039311</v>
      </c>
      <c r="C674" s="4" t="s">
        <v>3504</v>
      </c>
      <c r="D674" s="4" t="s">
        <v>2842</v>
      </c>
      <c r="E674" s="4" t="s">
        <v>48</v>
      </c>
    </row>
    <row r="675" spans="1:5" x14ac:dyDescent="0.25">
      <c r="A675" s="4">
        <v>830042112</v>
      </c>
      <c r="C675" s="4" t="s">
        <v>3505</v>
      </c>
      <c r="D675" s="4" t="s">
        <v>2842</v>
      </c>
      <c r="E675" s="4" t="s">
        <v>48</v>
      </c>
    </row>
    <row r="676" spans="1:5" x14ac:dyDescent="0.25">
      <c r="A676" s="4">
        <v>830042322</v>
      </c>
      <c r="C676" s="4" t="s">
        <v>3506</v>
      </c>
      <c r="D676" s="4" t="s">
        <v>2842</v>
      </c>
      <c r="E676" s="4" t="s">
        <v>48</v>
      </c>
    </row>
    <row r="677" spans="1:5" x14ac:dyDescent="0.25">
      <c r="A677" s="4">
        <v>830046733</v>
      </c>
      <c r="C677" s="4" t="s">
        <v>3507</v>
      </c>
      <c r="D677" s="4" t="s">
        <v>2842</v>
      </c>
      <c r="E677" s="4" t="s">
        <v>48</v>
      </c>
    </row>
    <row r="678" spans="1:5" x14ac:dyDescent="0.25">
      <c r="A678" s="4">
        <v>830052657</v>
      </c>
      <c r="C678" s="4" t="s">
        <v>3508</v>
      </c>
      <c r="D678" s="4" t="s">
        <v>2842</v>
      </c>
      <c r="E678" s="4" t="s">
        <v>48</v>
      </c>
    </row>
    <row r="679" spans="1:5" x14ac:dyDescent="0.25">
      <c r="A679" s="4">
        <v>830057697</v>
      </c>
      <c r="C679" s="4" t="s">
        <v>3509</v>
      </c>
      <c r="D679" s="4" t="s">
        <v>2842</v>
      </c>
      <c r="E679" s="4" t="s">
        <v>48</v>
      </c>
    </row>
    <row r="680" spans="1:5" x14ac:dyDescent="0.25">
      <c r="A680" s="4">
        <v>830058891</v>
      </c>
      <c r="C680" s="4" t="s">
        <v>3510</v>
      </c>
      <c r="D680" s="4" t="s">
        <v>2842</v>
      </c>
      <c r="E680" s="4" t="s">
        <v>48</v>
      </c>
    </row>
    <row r="681" spans="1:5" x14ac:dyDescent="0.25">
      <c r="A681" s="4">
        <v>830060622</v>
      </c>
      <c r="C681" s="4" t="s">
        <v>3511</v>
      </c>
      <c r="D681" s="4" t="s">
        <v>2826</v>
      </c>
      <c r="E681" s="4" t="s">
        <v>2840</v>
      </c>
    </row>
    <row r="682" spans="1:5" x14ac:dyDescent="0.25">
      <c r="A682" s="4">
        <v>830062640</v>
      </c>
      <c r="C682" s="4" t="s">
        <v>3512</v>
      </c>
      <c r="D682" s="4" t="s">
        <v>2842</v>
      </c>
      <c r="E682" s="4" t="s">
        <v>48</v>
      </c>
    </row>
    <row r="683" spans="1:5" x14ac:dyDescent="0.25">
      <c r="A683" s="4">
        <v>830067747</v>
      </c>
      <c r="C683" s="4" t="s">
        <v>3513</v>
      </c>
      <c r="D683" s="4" t="s">
        <v>2842</v>
      </c>
      <c r="E683" s="4" t="s">
        <v>48</v>
      </c>
    </row>
    <row r="684" spans="1:5" x14ac:dyDescent="0.25">
      <c r="A684" s="4">
        <v>830076169</v>
      </c>
      <c r="C684" s="4" t="s">
        <v>3514</v>
      </c>
      <c r="D684" s="4" t="s">
        <v>2842</v>
      </c>
      <c r="E684" s="4" t="s">
        <v>48</v>
      </c>
    </row>
    <row r="685" spans="1:5" x14ac:dyDescent="0.25">
      <c r="A685" s="4">
        <v>830085047</v>
      </c>
      <c r="C685" s="4" t="s">
        <v>3515</v>
      </c>
      <c r="D685" s="4" t="s">
        <v>2842</v>
      </c>
      <c r="E685" s="4" t="s">
        <v>48</v>
      </c>
    </row>
    <row r="686" spans="1:5" x14ac:dyDescent="0.25">
      <c r="A686" s="4">
        <v>830085690</v>
      </c>
      <c r="C686" s="4" t="s">
        <v>3516</v>
      </c>
      <c r="D686" s="4" t="s">
        <v>2842</v>
      </c>
      <c r="E686" s="4" t="s">
        <v>48</v>
      </c>
    </row>
    <row r="687" spans="1:5" x14ac:dyDescent="0.25">
      <c r="A687" s="4">
        <v>830090742</v>
      </c>
      <c r="C687" s="4" t="s">
        <v>3517</v>
      </c>
      <c r="D687" s="4" t="s">
        <v>2842</v>
      </c>
      <c r="E687" s="4" t="s">
        <v>48</v>
      </c>
    </row>
    <row r="688" spans="1:5" x14ac:dyDescent="0.25">
      <c r="A688" s="4">
        <v>830091683</v>
      </c>
      <c r="C688" s="4" t="s">
        <v>3518</v>
      </c>
      <c r="D688" s="4" t="s">
        <v>2842</v>
      </c>
      <c r="E688" s="4" t="s">
        <v>48</v>
      </c>
    </row>
    <row r="689" spans="1:5" x14ac:dyDescent="0.25">
      <c r="A689" s="4">
        <v>830092332</v>
      </c>
      <c r="C689" s="4" t="s">
        <v>3519</v>
      </c>
      <c r="D689" s="4" t="s">
        <v>2842</v>
      </c>
      <c r="E689" s="4" t="s">
        <v>48</v>
      </c>
    </row>
    <row r="690" spans="1:5" x14ac:dyDescent="0.25">
      <c r="A690" s="4">
        <v>830093741</v>
      </c>
      <c r="C690" s="4" t="s">
        <v>3520</v>
      </c>
      <c r="D690" s="4" t="s">
        <v>2842</v>
      </c>
      <c r="E690" s="4" t="s">
        <v>48</v>
      </c>
    </row>
    <row r="691" spans="1:5" x14ac:dyDescent="0.25">
      <c r="A691" s="4">
        <v>830096215</v>
      </c>
      <c r="C691" s="4" t="s">
        <v>3521</v>
      </c>
      <c r="D691" s="4" t="s">
        <v>2826</v>
      </c>
      <c r="E691" s="4" t="s">
        <v>2840</v>
      </c>
    </row>
    <row r="692" spans="1:5" x14ac:dyDescent="0.25">
      <c r="A692" s="4">
        <v>830098375</v>
      </c>
      <c r="C692" s="4" t="s">
        <v>3522</v>
      </c>
      <c r="D692" s="4" t="s">
        <v>2842</v>
      </c>
      <c r="E692" s="4" t="s">
        <v>48</v>
      </c>
    </row>
    <row r="693" spans="1:5" x14ac:dyDescent="0.25">
      <c r="A693" s="4">
        <v>830099077</v>
      </c>
      <c r="C693" s="4" t="s">
        <v>3523</v>
      </c>
      <c r="D693" s="4" t="s">
        <v>2842</v>
      </c>
      <c r="E693" s="4" t="s">
        <v>48</v>
      </c>
    </row>
    <row r="694" spans="1:5" x14ac:dyDescent="0.25">
      <c r="A694" s="4">
        <v>830100158</v>
      </c>
      <c r="C694" s="4" t="s">
        <v>3524</v>
      </c>
      <c r="D694" s="4" t="s">
        <v>2842</v>
      </c>
      <c r="E694" s="4" t="s">
        <v>48</v>
      </c>
    </row>
    <row r="695" spans="1:5" x14ac:dyDescent="0.25">
      <c r="A695" s="4">
        <v>830103204</v>
      </c>
      <c r="C695" s="4" t="s">
        <v>3525</v>
      </c>
      <c r="D695" s="4" t="s">
        <v>2842</v>
      </c>
      <c r="E695" s="4" t="s">
        <v>48</v>
      </c>
    </row>
    <row r="696" spans="1:5" x14ac:dyDescent="0.25">
      <c r="A696" s="4">
        <v>830116006</v>
      </c>
      <c r="C696" s="4" t="s">
        <v>3526</v>
      </c>
      <c r="D696" s="4" t="s">
        <v>2842</v>
      </c>
      <c r="E696" s="4" t="s">
        <v>48</v>
      </c>
    </row>
    <row r="697" spans="1:5" x14ac:dyDescent="0.25">
      <c r="A697" s="4">
        <v>830116204</v>
      </c>
      <c r="C697" s="4" t="s">
        <v>3527</v>
      </c>
      <c r="D697" s="4" t="s">
        <v>2842</v>
      </c>
      <c r="E697" s="4" t="s">
        <v>48</v>
      </c>
    </row>
    <row r="698" spans="1:5" x14ac:dyDescent="0.25">
      <c r="A698" s="4">
        <v>830119428</v>
      </c>
      <c r="C698" s="4" t="s">
        <v>3528</v>
      </c>
      <c r="D698" s="4" t="s">
        <v>2826</v>
      </c>
      <c r="E698" s="4" t="s">
        <v>2840</v>
      </c>
    </row>
    <row r="699" spans="1:5" x14ac:dyDescent="0.25">
      <c r="A699" s="4">
        <v>830123012</v>
      </c>
      <c r="C699" s="4" t="s">
        <v>3529</v>
      </c>
      <c r="D699" s="4" t="s">
        <v>2826</v>
      </c>
      <c r="E699" s="4" t="s">
        <v>2840</v>
      </c>
    </row>
    <row r="700" spans="1:5" x14ac:dyDescent="0.25">
      <c r="A700" s="4">
        <v>830124437</v>
      </c>
      <c r="C700" s="4" t="s">
        <v>3530</v>
      </c>
      <c r="D700" s="4" t="s">
        <v>2842</v>
      </c>
      <c r="E700" s="4" t="s">
        <v>48</v>
      </c>
    </row>
    <row r="701" spans="1:5" x14ac:dyDescent="0.25">
      <c r="A701" s="4">
        <v>830125341</v>
      </c>
      <c r="C701" s="4" t="s">
        <v>3531</v>
      </c>
      <c r="D701" s="4" t="s">
        <v>2842</v>
      </c>
      <c r="E701" s="4" t="s">
        <v>48</v>
      </c>
    </row>
    <row r="702" spans="1:5" x14ac:dyDescent="0.25">
      <c r="A702" s="4">
        <v>830127761</v>
      </c>
      <c r="C702" s="4" t="s">
        <v>3532</v>
      </c>
      <c r="D702" s="4" t="s">
        <v>2842</v>
      </c>
      <c r="E702" s="4" t="s">
        <v>48</v>
      </c>
    </row>
    <row r="703" spans="1:5" x14ac:dyDescent="0.25">
      <c r="A703" s="4">
        <v>830131273</v>
      </c>
      <c r="C703" s="4" t="s">
        <v>3533</v>
      </c>
      <c r="D703" s="4" t="s">
        <v>2842</v>
      </c>
      <c r="E703" s="4" t="s">
        <v>48</v>
      </c>
    </row>
    <row r="704" spans="1:5" x14ac:dyDescent="0.25">
      <c r="A704" s="4">
        <v>830131884</v>
      </c>
      <c r="C704" s="4" t="s">
        <v>3534</v>
      </c>
      <c r="D704" s="4" t="s">
        <v>2842</v>
      </c>
      <c r="E704" s="4" t="s">
        <v>48</v>
      </c>
    </row>
    <row r="705" spans="1:5" x14ac:dyDescent="0.25">
      <c r="A705" s="4">
        <v>830136561</v>
      </c>
      <c r="C705" s="4" t="s">
        <v>3535</v>
      </c>
      <c r="D705" s="4" t="s">
        <v>2842</v>
      </c>
      <c r="E705" s="4" t="s">
        <v>48</v>
      </c>
    </row>
    <row r="706" spans="1:5" x14ac:dyDescent="0.25">
      <c r="A706" s="4">
        <v>830136669</v>
      </c>
      <c r="C706" s="4" t="s">
        <v>3536</v>
      </c>
      <c r="D706" s="4" t="s">
        <v>2842</v>
      </c>
      <c r="E706" s="4" t="s">
        <v>48</v>
      </c>
    </row>
    <row r="707" spans="1:5" x14ac:dyDescent="0.25">
      <c r="A707" s="4">
        <v>830136939</v>
      </c>
      <c r="C707" s="4" t="s">
        <v>3537</v>
      </c>
      <c r="D707" s="4" t="s">
        <v>2842</v>
      </c>
      <c r="E707" s="4" t="s">
        <v>48</v>
      </c>
    </row>
    <row r="708" spans="1:5" x14ac:dyDescent="0.25">
      <c r="A708" s="4">
        <v>830139955</v>
      </c>
      <c r="C708" s="4" t="s">
        <v>3538</v>
      </c>
      <c r="D708" s="4" t="s">
        <v>2842</v>
      </c>
      <c r="E708" s="4" t="s">
        <v>48</v>
      </c>
    </row>
    <row r="709" spans="1:5" x14ac:dyDescent="0.25">
      <c r="A709" s="4">
        <v>830140122</v>
      </c>
      <c r="C709" s="4" t="s">
        <v>3539</v>
      </c>
      <c r="D709" s="4" t="s">
        <v>2842</v>
      </c>
      <c r="E709" s="4" t="s">
        <v>48</v>
      </c>
    </row>
    <row r="710" spans="1:5" x14ac:dyDescent="0.25">
      <c r="A710" s="4">
        <v>830140335</v>
      </c>
      <c r="C710" s="4" t="s">
        <v>3540</v>
      </c>
      <c r="D710" s="4" t="s">
        <v>2842</v>
      </c>
      <c r="E710" s="4" t="s">
        <v>48</v>
      </c>
    </row>
    <row r="711" spans="1:5" x14ac:dyDescent="0.25">
      <c r="A711" s="4">
        <v>830141144</v>
      </c>
      <c r="C711" s="4" t="s">
        <v>3541</v>
      </c>
      <c r="D711" s="4" t="s">
        <v>2842</v>
      </c>
      <c r="E711" s="4" t="s">
        <v>48</v>
      </c>
    </row>
    <row r="712" spans="1:5" x14ac:dyDescent="0.25">
      <c r="A712" s="4">
        <v>830141761</v>
      </c>
      <c r="C712" s="4" t="s">
        <v>3542</v>
      </c>
      <c r="D712" s="4" t="s">
        <v>2842</v>
      </c>
      <c r="E712" s="4" t="s">
        <v>48</v>
      </c>
    </row>
    <row r="713" spans="1:5" x14ac:dyDescent="0.25">
      <c r="A713" s="4">
        <v>830144599</v>
      </c>
      <c r="C713" s="4" t="s">
        <v>3543</v>
      </c>
      <c r="D713" s="4" t="s">
        <v>2842</v>
      </c>
      <c r="E713" s="4" t="s">
        <v>48</v>
      </c>
    </row>
    <row r="714" spans="1:5" x14ac:dyDescent="0.25">
      <c r="A714" s="4">
        <v>830144787</v>
      </c>
      <c r="C714" s="4" t="s">
        <v>3544</v>
      </c>
      <c r="D714" s="4" t="s">
        <v>2842</v>
      </c>
      <c r="E714" s="4" t="s">
        <v>48</v>
      </c>
    </row>
    <row r="715" spans="1:5" x14ac:dyDescent="0.25">
      <c r="A715" s="4">
        <v>83041305</v>
      </c>
      <c r="C715" s="4" t="s">
        <v>3545</v>
      </c>
      <c r="D715" s="4" t="s">
        <v>2826</v>
      </c>
      <c r="E715" s="4" t="s">
        <v>2840</v>
      </c>
    </row>
    <row r="716" spans="1:5" x14ac:dyDescent="0.25">
      <c r="A716" s="4">
        <v>830501605</v>
      </c>
      <c r="C716" s="4" t="s">
        <v>3546</v>
      </c>
      <c r="D716" s="4" t="s">
        <v>2842</v>
      </c>
      <c r="E716" s="4" t="s">
        <v>48</v>
      </c>
    </row>
    <row r="717" spans="1:5" x14ac:dyDescent="0.25">
      <c r="A717" s="4">
        <v>830501747</v>
      </c>
      <c r="C717" s="4" t="s">
        <v>3547</v>
      </c>
      <c r="D717" s="4" t="s">
        <v>2842</v>
      </c>
      <c r="E717" s="4" t="s">
        <v>48</v>
      </c>
    </row>
    <row r="718" spans="1:5" x14ac:dyDescent="0.25">
      <c r="A718" s="4">
        <v>830506344</v>
      </c>
      <c r="C718" s="4" t="s">
        <v>3548</v>
      </c>
      <c r="D718" s="4" t="s">
        <v>2826</v>
      </c>
      <c r="E718" s="4" t="s">
        <v>2840</v>
      </c>
    </row>
    <row r="719" spans="1:5" x14ac:dyDescent="0.25">
      <c r="A719" s="4">
        <v>830507195</v>
      </c>
      <c r="C719" s="4" t="s">
        <v>3549</v>
      </c>
      <c r="D719" s="4" t="s">
        <v>2842</v>
      </c>
      <c r="E719" s="4" t="s">
        <v>48</v>
      </c>
    </row>
    <row r="720" spans="1:5" x14ac:dyDescent="0.25">
      <c r="A720" s="4">
        <v>830509987</v>
      </c>
      <c r="C720" s="4" t="s">
        <v>3550</v>
      </c>
      <c r="D720" s="4" t="s">
        <v>2842</v>
      </c>
      <c r="E720" s="4" t="s">
        <v>48</v>
      </c>
    </row>
    <row r="721" spans="1:5" x14ac:dyDescent="0.25">
      <c r="A721" s="4">
        <v>830515183</v>
      </c>
      <c r="C721" s="4" t="s">
        <v>3551</v>
      </c>
      <c r="D721" s="4" t="s">
        <v>2842</v>
      </c>
      <c r="E721" s="4" t="s">
        <v>2840</v>
      </c>
    </row>
    <row r="722" spans="1:5" x14ac:dyDescent="0.25">
      <c r="A722" s="4">
        <v>83057759</v>
      </c>
      <c r="C722" s="4" t="s">
        <v>3552</v>
      </c>
      <c r="D722" s="4" t="s">
        <v>2826</v>
      </c>
      <c r="E722" s="4" t="s">
        <v>2829</v>
      </c>
    </row>
    <row r="723" spans="1:5" x14ac:dyDescent="0.25">
      <c r="A723" s="4">
        <v>8306390</v>
      </c>
      <c r="C723" s="4" t="s">
        <v>3553</v>
      </c>
      <c r="D723" s="4" t="s">
        <v>2842</v>
      </c>
      <c r="E723" s="4" t="s">
        <v>2840</v>
      </c>
    </row>
    <row r="724" spans="1:5" x14ac:dyDescent="0.25">
      <c r="A724" s="4">
        <v>832001581</v>
      </c>
      <c r="C724" s="4" t="s">
        <v>3554</v>
      </c>
      <c r="D724" s="4" t="s">
        <v>2842</v>
      </c>
      <c r="E724" s="4" t="s">
        <v>48</v>
      </c>
    </row>
    <row r="725" spans="1:5" x14ac:dyDescent="0.25">
      <c r="A725" s="4">
        <v>832002204</v>
      </c>
      <c r="C725" s="4" t="s">
        <v>3555</v>
      </c>
      <c r="D725" s="4" t="s">
        <v>2826</v>
      </c>
      <c r="E725" s="4" t="s">
        <v>2840</v>
      </c>
    </row>
    <row r="726" spans="1:5" x14ac:dyDescent="0.25">
      <c r="A726" s="4">
        <v>832004593</v>
      </c>
      <c r="C726" s="4" t="s">
        <v>3556</v>
      </c>
      <c r="D726" s="4" t="s">
        <v>2826</v>
      </c>
      <c r="E726" s="4" t="s">
        <v>2840</v>
      </c>
    </row>
    <row r="727" spans="1:5" x14ac:dyDescent="0.25">
      <c r="A727" s="4">
        <v>832005522</v>
      </c>
      <c r="C727" s="4" t="s">
        <v>3557</v>
      </c>
      <c r="D727" s="4" t="s">
        <v>2842</v>
      </c>
      <c r="E727" s="4" t="s">
        <v>48</v>
      </c>
    </row>
    <row r="728" spans="1:5" x14ac:dyDescent="0.25">
      <c r="A728" s="4">
        <v>832006674</v>
      </c>
      <c r="C728" s="4" t="s">
        <v>3558</v>
      </c>
      <c r="D728" s="4" t="s">
        <v>2826</v>
      </c>
      <c r="E728" s="4" t="s">
        <v>2840</v>
      </c>
    </row>
    <row r="729" spans="1:5" x14ac:dyDescent="0.25">
      <c r="A729" s="4">
        <v>832007489</v>
      </c>
      <c r="C729" s="4" t="s">
        <v>3559</v>
      </c>
      <c r="D729" s="4" t="s">
        <v>2826</v>
      </c>
      <c r="E729" s="4" t="s">
        <v>2840</v>
      </c>
    </row>
    <row r="730" spans="1:5" x14ac:dyDescent="0.25">
      <c r="A730" s="4">
        <v>832008547</v>
      </c>
      <c r="C730" s="4" t="s">
        <v>3560</v>
      </c>
      <c r="D730" s="4" t="s">
        <v>2826</v>
      </c>
      <c r="E730" s="4" t="s">
        <v>2840</v>
      </c>
    </row>
    <row r="731" spans="1:5" x14ac:dyDescent="0.25">
      <c r="A731" s="4">
        <v>832009053</v>
      </c>
      <c r="C731" s="4" t="s">
        <v>3561</v>
      </c>
      <c r="D731" s="4" t="s">
        <v>2826</v>
      </c>
      <c r="E731" s="4" t="s">
        <v>2840</v>
      </c>
    </row>
    <row r="732" spans="1:5" x14ac:dyDescent="0.25">
      <c r="A732" s="4">
        <v>832009355</v>
      </c>
      <c r="C732" s="4" t="s">
        <v>3562</v>
      </c>
      <c r="D732" s="4" t="s">
        <v>2826</v>
      </c>
      <c r="E732" s="4" t="s">
        <v>2840</v>
      </c>
    </row>
    <row r="733" spans="1:5" x14ac:dyDescent="0.25">
      <c r="A733" s="4">
        <v>832009573</v>
      </c>
      <c r="C733" s="4" t="s">
        <v>3563</v>
      </c>
      <c r="D733" s="4" t="s">
        <v>2842</v>
      </c>
      <c r="E733" s="4" t="s">
        <v>48</v>
      </c>
    </row>
    <row r="734" spans="1:5" x14ac:dyDescent="0.25">
      <c r="A734" s="4">
        <v>832010066</v>
      </c>
      <c r="C734" s="4" t="s">
        <v>3564</v>
      </c>
      <c r="D734" s="4" t="s">
        <v>2842</v>
      </c>
      <c r="E734" s="4" t="s">
        <v>48</v>
      </c>
    </row>
    <row r="735" spans="1:5" x14ac:dyDescent="0.25">
      <c r="A735" s="4">
        <v>832010320</v>
      </c>
      <c r="C735" s="4" t="s">
        <v>3565</v>
      </c>
      <c r="D735" s="4" t="s">
        <v>2842</v>
      </c>
      <c r="E735" s="4" t="s">
        <v>48</v>
      </c>
    </row>
    <row r="736" spans="1:5" x14ac:dyDescent="0.25">
      <c r="A736" s="4">
        <v>832010593</v>
      </c>
      <c r="C736" s="4" t="s">
        <v>3566</v>
      </c>
      <c r="D736" s="4" t="s">
        <v>2842</v>
      </c>
      <c r="E736" s="4" t="s">
        <v>48</v>
      </c>
    </row>
    <row r="737" spans="1:5" x14ac:dyDescent="0.25">
      <c r="A737" s="4">
        <v>834001328</v>
      </c>
      <c r="C737" s="4" t="s">
        <v>3567</v>
      </c>
      <c r="D737" s="4" t="s">
        <v>2826</v>
      </c>
      <c r="E737" s="4" t="s">
        <v>2829</v>
      </c>
    </row>
    <row r="738" spans="1:5" x14ac:dyDescent="0.25">
      <c r="A738" s="4">
        <v>8354928</v>
      </c>
      <c r="C738" s="4" t="s">
        <v>3568</v>
      </c>
      <c r="D738" s="4" t="s">
        <v>2826</v>
      </c>
      <c r="E738" s="4" t="s">
        <v>2840</v>
      </c>
    </row>
    <row r="739" spans="1:5" x14ac:dyDescent="0.25">
      <c r="A739" s="4">
        <v>836000548</v>
      </c>
      <c r="C739" s="4" t="s">
        <v>3569</v>
      </c>
      <c r="D739" s="4" t="s">
        <v>2826</v>
      </c>
      <c r="E739" s="4" t="s">
        <v>2840</v>
      </c>
    </row>
    <row r="740" spans="1:5" x14ac:dyDescent="0.25">
      <c r="A740" s="4">
        <v>840001061</v>
      </c>
      <c r="C740" s="4" t="s">
        <v>3570</v>
      </c>
      <c r="D740" s="4" t="s">
        <v>2826</v>
      </c>
      <c r="E740" s="4" t="s">
        <v>2840</v>
      </c>
    </row>
    <row r="741" spans="1:5" x14ac:dyDescent="0.25">
      <c r="A741" s="4">
        <v>8417234</v>
      </c>
      <c r="C741" s="4" t="s">
        <v>3571</v>
      </c>
      <c r="D741" s="4" t="s">
        <v>2826</v>
      </c>
      <c r="E741" s="4" t="s">
        <v>2840</v>
      </c>
    </row>
    <row r="742" spans="1:5" x14ac:dyDescent="0.25">
      <c r="A742" s="4">
        <v>844003151</v>
      </c>
      <c r="C742" s="4" t="s">
        <v>3572</v>
      </c>
      <c r="D742" s="4" t="s">
        <v>2826</v>
      </c>
      <c r="E742" s="4" t="s">
        <v>2840</v>
      </c>
    </row>
    <row r="743" spans="1:5" x14ac:dyDescent="0.25">
      <c r="A743" s="4">
        <v>860000698</v>
      </c>
      <c r="C743" s="4" t="s">
        <v>3573</v>
      </c>
      <c r="D743" s="4" t="s">
        <v>2826</v>
      </c>
      <c r="E743" s="4" t="s">
        <v>2840</v>
      </c>
    </row>
    <row r="744" spans="1:5" x14ac:dyDescent="0.25">
      <c r="A744" s="4">
        <v>860007538</v>
      </c>
      <c r="C744" s="4" t="s">
        <v>3574</v>
      </c>
      <c r="D744" s="4" t="s">
        <v>2826</v>
      </c>
      <c r="E744" s="4" t="s">
        <v>2840</v>
      </c>
    </row>
    <row r="745" spans="1:5" x14ac:dyDescent="0.25">
      <c r="A745" s="4">
        <v>860009645</v>
      </c>
      <c r="C745" s="4" t="s">
        <v>3575</v>
      </c>
      <c r="D745" s="4" t="s">
        <v>2842</v>
      </c>
      <c r="E745" s="4" t="s">
        <v>48</v>
      </c>
    </row>
    <row r="746" spans="1:5" x14ac:dyDescent="0.25">
      <c r="A746" s="4">
        <v>860011246</v>
      </c>
      <c r="C746" s="4" t="s">
        <v>3576</v>
      </c>
      <c r="D746" s="4" t="s">
        <v>2826</v>
      </c>
      <c r="E746" s="4" t="s">
        <v>2840</v>
      </c>
    </row>
    <row r="747" spans="1:5" x14ac:dyDescent="0.25">
      <c r="A747" s="4">
        <v>860025565</v>
      </c>
      <c r="C747" s="4" t="s">
        <v>3577</v>
      </c>
      <c r="D747" s="4" t="s">
        <v>2842</v>
      </c>
      <c r="E747" s="4" t="s">
        <v>48</v>
      </c>
    </row>
    <row r="748" spans="1:5" x14ac:dyDescent="0.25">
      <c r="A748" s="4">
        <v>860025707</v>
      </c>
      <c r="C748" s="4" t="s">
        <v>3578</v>
      </c>
      <c r="D748" s="4" t="s">
        <v>2842</v>
      </c>
      <c r="E748" s="4" t="s">
        <v>48</v>
      </c>
    </row>
    <row r="749" spans="1:5" x14ac:dyDescent="0.25">
      <c r="A749" s="4">
        <v>860025845</v>
      </c>
      <c r="C749" s="4" t="s">
        <v>3579</v>
      </c>
      <c r="D749" s="4" t="s">
        <v>2842</v>
      </c>
      <c r="E749" s="4" t="s">
        <v>48</v>
      </c>
    </row>
    <row r="750" spans="1:5" x14ac:dyDescent="0.25">
      <c r="A750" s="4">
        <v>860031657</v>
      </c>
      <c r="C750" s="4" t="s">
        <v>3580</v>
      </c>
      <c r="D750" s="4" t="s">
        <v>2842</v>
      </c>
      <c r="E750" s="4" t="s">
        <v>48</v>
      </c>
    </row>
    <row r="751" spans="1:5" x14ac:dyDescent="0.25">
      <c r="A751" s="4">
        <v>860032436</v>
      </c>
      <c r="C751" s="4" t="s">
        <v>3581</v>
      </c>
      <c r="D751" s="4" t="s">
        <v>2842</v>
      </c>
      <c r="E751" s="4" t="s">
        <v>48</v>
      </c>
    </row>
    <row r="752" spans="1:5" x14ac:dyDescent="0.25">
      <c r="A752" s="4">
        <v>860040407</v>
      </c>
      <c r="C752" s="4" t="s">
        <v>3582</v>
      </c>
      <c r="D752" s="4" t="s">
        <v>2842</v>
      </c>
      <c r="E752" s="4" t="s">
        <v>48</v>
      </c>
    </row>
    <row r="753" spans="1:5" x14ac:dyDescent="0.25">
      <c r="A753" s="4">
        <v>860041216</v>
      </c>
      <c r="C753" s="4" t="s">
        <v>3583</v>
      </c>
      <c r="D753" s="4" t="s">
        <v>2842</v>
      </c>
      <c r="E753" s="4" t="s">
        <v>48</v>
      </c>
    </row>
    <row r="754" spans="1:5" x14ac:dyDescent="0.25">
      <c r="A754" s="4">
        <v>860043345</v>
      </c>
      <c r="C754" s="4" t="s">
        <v>3584</v>
      </c>
      <c r="D754" s="4" t="s">
        <v>2842</v>
      </c>
      <c r="E754" s="4" t="s">
        <v>48</v>
      </c>
    </row>
    <row r="755" spans="1:5" x14ac:dyDescent="0.25">
      <c r="A755" s="4">
        <v>860043588</v>
      </c>
      <c r="C755" s="4" t="s">
        <v>3585</v>
      </c>
      <c r="D755" s="4" t="s">
        <v>2842</v>
      </c>
      <c r="E755" s="4" t="s">
        <v>48</v>
      </c>
    </row>
    <row r="756" spans="1:5" x14ac:dyDescent="0.25">
      <c r="A756" s="4">
        <v>860046341</v>
      </c>
      <c r="C756" s="4" t="s">
        <v>3586</v>
      </c>
      <c r="D756" s="4" t="s">
        <v>2826</v>
      </c>
      <c r="E756" s="4" t="s">
        <v>2840</v>
      </c>
    </row>
    <row r="757" spans="1:5" x14ac:dyDescent="0.25">
      <c r="A757" s="4">
        <v>860048015</v>
      </c>
      <c r="C757" s="4" t="s">
        <v>3587</v>
      </c>
      <c r="D757" s="4" t="s">
        <v>2842</v>
      </c>
      <c r="E757" s="4" t="s">
        <v>48</v>
      </c>
    </row>
    <row r="758" spans="1:5" x14ac:dyDescent="0.25">
      <c r="A758" s="4">
        <v>860048521</v>
      </c>
      <c r="C758" s="4" t="s">
        <v>3588</v>
      </c>
      <c r="D758" s="4" t="s">
        <v>2842</v>
      </c>
      <c r="E758" s="4" t="s">
        <v>48</v>
      </c>
    </row>
    <row r="759" spans="1:5" x14ac:dyDescent="0.25">
      <c r="A759" s="4">
        <v>860049100</v>
      </c>
      <c r="C759" s="4" t="s">
        <v>3589</v>
      </c>
      <c r="D759" s="4" t="s">
        <v>2842</v>
      </c>
      <c r="E759" s="4" t="s">
        <v>48</v>
      </c>
    </row>
    <row r="760" spans="1:5" x14ac:dyDescent="0.25">
      <c r="A760" s="4">
        <v>860050371</v>
      </c>
      <c r="C760" s="4" t="s">
        <v>3590</v>
      </c>
      <c r="D760" s="4" t="s">
        <v>2842</v>
      </c>
      <c r="E760" s="4" t="s">
        <v>48</v>
      </c>
    </row>
    <row r="761" spans="1:5" x14ac:dyDescent="0.25">
      <c r="A761" s="4">
        <v>860053966</v>
      </c>
      <c r="C761" s="4" t="s">
        <v>3591</v>
      </c>
      <c r="D761" s="4" t="s">
        <v>2842</v>
      </c>
      <c r="E761" s="4" t="s">
        <v>48</v>
      </c>
    </row>
    <row r="762" spans="1:5" x14ac:dyDescent="0.25">
      <c r="A762" s="4">
        <v>860054546</v>
      </c>
      <c r="C762" s="4" t="s">
        <v>3592</v>
      </c>
      <c r="D762" s="4" t="s">
        <v>2842</v>
      </c>
      <c r="E762" s="4" t="s">
        <v>48</v>
      </c>
    </row>
    <row r="763" spans="1:5" x14ac:dyDescent="0.25">
      <c r="A763" s="4">
        <v>860065678</v>
      </c>
      <c r="C763" s="4" t="s">
        <v>3593</v>
      </c>
      <c r="D763" s="4" t="s">
        <v>2842</v>
      </c>
      <c r="E763" s="4" t="s">
        <v>48</v>
      </c>
    </row>
    <row r="764" spans="1:5" x14ac:dyDescent="0.25">
      <c r="A764" s="4">
        <v>860350564</v>
      </c>
      <c r="C764" s="4" t="s">
        <v>3594</v>
      </c>
      <c r="D764" s="4" t="s">
        <v>2842</v>
      </c>
      <c r="E764" s="4" t="s">
        <v>48</v>
      </c>
    </row>
    <row r="765" spans="1:5" x14ac:dyDescent="0.25">
      <c r="A765" s="4">
        <v>860351680</v>
      </c>
      <c r="C765" s="4" t="s">
        <v>3595</v>
      </c>
      <c r="D765" s="4" t="s">
        <v>2842</v>
      </c>
      <c r="E765" s="4" t="s">
        <v>48</v>
      </c>
    </row>
    <row r="766" spans="1:5" x14ac:dyDescent="0.25">
      <c r="A766" s="4">
        <v>860351923</v>
      </c>
      <c r="C766" s="4" t="s">
        <v>3596</v>
      </c>
      <c r="D766" s="4" t="s">
        <v>2842</v>
      </c>
      <c r="E766" s="4" t="s">
        <v>48</v>
      </c>
    </row>
    <row r="767" spans="1:5" x14ac:dyDescent="0.25">
      <c r="A767" s="4">
        <v>860353082</v>
      </c>
      <c r="C767" s="4" t="s">
        <v>3597</v>
      </c>
      <c r="D767" s="4" t="s">
        <v>2842</v>
      </c>
      <c r="E767" s="4" t="s">
        <v>48</v>
      </c>
    </row>
    <row r="768" spans="1:5" x14ac:dyDescent="0.25">
      <c r="A768" s="4">
        <v>860353804</v>
      </c>
      <c r="C768" s="4" t="s">
        <v>3598</v>
      </c>
      <c r="D768" s="4" t="s">
        <v>2842</v>
      </c>
      <c r="E768" s="4" t="s">
        <v>48</v>
      </c>
    </row>
    <row r="769" spans="1:5" x14ac:dyDescent="0.25">
      <c r="A769" s="4">
        <v>860354073</v>
      </c>
      <c r="C769" s="4" t="s">
        <v>3599</v>
      </c>
      <c r="D769" s="4" t="s">
        <v>2842</v>
      </c>
      <c r="E769" s="4" t="s">
        <v>48</v>
      </c>
    </row>
    <row r="770" spans="1:5" x14ac:dyDescent="0.25">
      <c r="A770" s="4">
        <v>860501528</v>
      </c>
      <c r="C770" s="4" t="s">
        <v>3600</v>
      </c>
      <c r="D770" s="4" t="s">
        <v>2952</v>
      </c>
      <c r="E770" s="4" t="s">
        <v>48</v>
      </c>
    </row>
    <row r="771" spans="1:5" x14ac:dyDescent="0.25">
      <c r="A771" s="4">
        <v>860518356</v>
      </c>
      <c r="C771" s="4" t="s">
        <v>3601</v>
      </c>
      <c r="D771" s="4" t="s">
        <v>2842</v>
      </c>
      <c r="E771" s="4" t="s">
        <v>48</v>
      </c>
    </row>
    <row r="772" spans="1:5" x14ac:dyDescent="0.25">
      <c r="A772" s="4">
        <v>860518654</v>
      </c>
      <c r="C772" s="4" t="s">
        <v>3602</v>
      </c>
      <c r="D772" s="4" t="s">
        <v>2842</v>
      </c>
      <c r="E772" s="4" t="s">
        <v>48</v>
      </c>
    </row>
    <row r="773" spans="1:5" x14ac:dyDescent="0.25">
      <c r="A773" s="4">
        <v>860521813</v>
      </c>
      <c r="C773" s="4" t="s">
        <v>3603</v>
      </c>
      <c r="D773" s="4" t="s">
        <v>2842</v>
      </c>
      <c r="E773" s="4" t="s">
        <v>48</v>
      </c>
    </row>
    <row r="774" spans="1:5" x14ac:dyDescent="0.25">
      <c r="A774" s="4">
        <v>860522063</v>
      </c>
      <c r="C774" s="4" t="s">
        <v>3604</v>
      </c>
      <c r="D774" s="4" t="s">
        <v>2826</v>
      </c>
      <c r="E774" s="4" t="s">
        <v>2840</v>
      </c>
    </row>
    <row r="775" spans="1:5" x14ac:dyDescent="0.25">
      <c r="A775" s="4">
        <v>860522101</v>
      </c>
      <c r="C775" s="4" t="s">
        <v>3605</v>
      </c>
      <c r="D775" s="4" t="s">
        <v>2842</v>
      </c>
      <c r="E775" s="4" t="s">
        <v>48</v>
      </c>
    </row>
    <row r="776" spans="1:5" x14ac:dyDescent="0.25">
      <c r="A776" s="4">
        <v>860522815</v>
      </c>
      <c r="C776" s="4" t="s">
        <v>3606</v>
      </c>
      <c r="D776" s="4" t="s">
        <v>2842</v>
      </c>
      <c r="E776" s="4" t="s">
        <v>48</v>
      </c>
    </row>
    <row r="777" spans="1:5" x14ac:dyDescent="0.25">
      <c r="A777" s="4">
        <v>860524163</v>
      </c>
      <c r="C777" s="4" t="s">
        <v>3607</v>
      </c>
      <c r="D777" s="4" t="s">
        <v>2842</v>
      </c>
      <c r="E777" s="4" t="s">
        <v>48</v>
      </c>
    </row>
    <row r="778" spans="1:5" x14ac:dyDescent="0.25">
      <c r="A778" s="4">
        <v>860526236</v>
      </c>
      <c r="C778" s="4" t="s">
        <v>3608</v>
      </c>
      <c r="D778" s="4" t="s">
        <v>2842</v>
      </c>
      <c r="E778" s="4" t="s">
        <v>48</v>
      </c>
    </row>
    <row r="779" spans="1:5" x14ac:dyDescent="0.25">
      <c r="A779" s="4">
        <v>860529858</v>
      </c>
      <c r="C779" s="4" t="s">
        <v>3609</v>
      </c>
      <c r="D779" s="4" t="s">
        <v>2842</v>
      </c>
      <c r="E779" s="4" t="s">
        <v>48</v>
      </c>
    </row>
    <row r="780" spans="1:5" x14ac:dyDescent="0.25">
      <c r="A780" s="4">
        <v>860531704</v>
      </c>
      <c r="C780" s="4" t="s">
        <v>3610</v>
      </c>
      <c r="D780" s="4" t="s">
        <v>2842</v>
      </c>
      <c r="E780" s="4" t="s">
        <v>48</v>
      </c>
    </row>
    <row r="781" spans="1:5" x14ac:dyDescent="0.25">
      <c r="A781" s="4">
        <v>860532145</v>
      </c>
      <c r="C781" s="4" t="s">
        <v>3611</v>
      </c>
      <c r="D781" s="4" t="s">
        <v>2842</v>
      </c>
      <c r="E781" s="4" t="s">
        <v>48</v>
      </c>
    </row>
    <row r="782" spans="1:5" x14ac:dyDescent="0.25">
      <c r="A782" s="4">
        <v>860533838</v>
      </c>
      <c r="C782" s="4" t="s">
        <v>3612</v>
      </c>
      <c r="D782" s="4" t="s">
        <v>2842</v>
      </c>
      <c r="E782" s="4" t="s">
        <v>48</v>
      </c>
    </row>
    <row r="783" spans="1:5" x14ac:dyDescent="0.25">
      <c r="A783" s="4">
        <v>860536195</v>
      </c>
      <c r="C783" s="4" t="s">
        <v>3613</v>
      </c>
      <c r="D783" s="4" t="s">
        <v>2842</v>
      </c>
      <c r="E783" s="4" t="s">
        <v>48</v>
      </c>
    </row>
    <row r="784" spans="1:5" x14ac:dyDescent="0.25">
      <c r="A784" s="4">
        <v>87571347</v>
      </c>
      <c r="C784" s="4" t="s">
        <v>3614</v>
      </c>
      <c r="D784" s="4" t="s">
        <v>2842</v>
      </c>
      <c r="E784" s="4" t="s">
        <v>2840</v>
      </c>
    </row>
    <row r="785" spans="1:5" x14ac:dyDescent="0.25">
      <c r="A785" s="4">
        <v>890207037</v>
      </c>
      <c r="C785" s="4" t="s">
        <v>3615</v>
      </c>
      <c r="D785" s="4" t="s">
        <v>2826</v>
      </c>
      <c r="E785" s="4" t="s">
        <v>2840</v>
      </c>
    </row>
    <row r="786" spans="1:5" x14ac:dyDescent="0.25">
      <c r="A786" s="4">
        <v>890305174</v>
      </c>
      <c r="C786" s="4" t="s">
        <v>3616</v>
      </c>
      <c r="D786" s="4" t="s">
        <v>2826</v>
      </c>
      <c r="E786" s="4" t="s">
        <v>2840</v>
      </c>
    </row>
    <row r="787" spans="1:5" x14ac:dyDescent="0.25">
      <c r="A787" s="4">
        <v>890306231</v>
      </c>
      <c r="C787" s="4" t="s">
        <v>3617</v>
      </c>
      <c r="D787" s="4" t="s">
        <v>2842</v>
      </c>
      <c r="E787" s="4" t="s">
        <v>2840</v>
      </c>
    </row>
    <row r="788" spans="1:5" x14ac:dyDescent="0.25">
      <c r="A788" s="4">
        <v>890319806</v>
      </c>
      <c r="C788" s="4" t="s">
        <v>3618</v>
      </c>
      <c r="D788" s="4" t="s">
        <v>2826</v>
      </c>
      <c r="E788" s="4" t="s">
        <v>2840</v>
      </c>
    </row>
    <row r="789" spans="1:5" x14ac:dyDescent="0.25">
      <c r="A789" s="4">
        <v>890700058</v>
      </c>
      <c r="C789" s="4" t="s">
        <v>3619</v>
      </c>
      <c r="D789" s="4" t="s">
        <v>2826</v>
      </c>
      <c r="E789" s="4" t="s">
        <v>2840</v>
      </c>
    </row>
    <row r="790" spans="1:5" x14ac:dyDescent="0.25">
      <c r="A790" s="4">
        <v>890701355</v>
      </c>
      <c r="C790" s="4" t="s">
        <v>3620</v>
      </c>
      <c r="D790" s="4" t="s">
        <v>2826</v>
      </c>
      <c r="E790" s="4" t="s">
        <v>2840</v>
      </c>
    </row>
    <row r="791" spans="1:5" x14ac:dyDescent="0.25">
      <c r="A791" s="4">
        <v>890702966</v>
      </c>
      <c r="C791" s="4" t="s">
        <v>3621</v>
      </c>
      <c r="D791" s="4" t="s">
        <v>2826</v>
      </c>
      <c r="E791" s="4" t="s">
        <v>2840</v>
      </c>
    </row>
    <row r="792" spans="1:5" x14ac:dyDescent="0.25">
      <c r="A792" s="4">
        <v>890704021</v>
      </c>
      <c r="C792" s="4" t="s">
        <v>3622</v>
      </c>
      <c r="D792" s="4" t="s">
        <v>2826</v>
      </c>
      <c r="E792" s="4" t="s">
        <v>2840</v>
      </c>
    </row>
    <row r="793" spans="1:5" x14ac:dyDescent="0.25">
      <c r="A793" s="4">
        <v>890707192</v>
      </c>
      <c r="C793" s="4" t="s">
        <v>3623</v>
      </c>
      <c r="D793" s="4" t="s">
        <v>2826</v>
      </c>
      <c r="E793" s="4" t="s">
        <v>2840</v>
      </c>
    </row>
    <row r="794" spans="1:5" x14ac:dyDescent="0.25">
      <c r="A794" s="4">
        <v>890803981</v>
      </c>
      <c r="C794" s="4" t="s">
        <v>3624</v>
      </c>
      <c r="D794" s="4" t="s">
        <v>2826</v>
      </c>
      <c r="E794" s="4" t="s">
        <v>2840</v>
      </c>
    </row>
    <row r="795" spans="1:5" x14ac:dyDescent="0.25">
      <c r="A795" s="4">
        <v>890805963</v>
      </c>
      <c r="C795" s="4" t="s">
        <v>3625</v>
      </c>
      <c r="D795" s="4" t="s">
        <v>2842</v>
      </c>
      <c r="E795" s="4" t="s">
        <v>2840</v>
      </c>
    </row>
    <row r="796" spans="1:5" x14ac:dyDescent="0.25">
      <c r="A796" s="4">
        <v>890806048</v>
      </c>
      <c r="C796" s="4" t="s">
        <v>3626</v>
      </c>
      <c r="D796" s="4" t="s">
        <v>2842</v>
      </c>
      <c r="E796" s="4" t="s">
        <v>2840</v>
      </c>
    </row>
    <row r="797" spans="1:5" x14ac:dyDescent="0.25">
      <c r="A797" s="4">
        <v>890900043</v>
      </c>
      <c r="C797" s="4" t="s">
        <v>3627</v>
      </c>
      <c r="D797" s="4" t="s">
        <v>2826</v>
      </c>
      <c r="E797" s="4" t="s">
        <v>2840</v>
      </c>
    </row>
    <row r="798" spans="1:5" x14ac:dyDescent="0.25">
      <c r="A798" s="4">
        <v>890901756</v>
      </c>
      <c r="C798" s="4" t="s">
        <v>3628</v>
      </c>
      <c r="D798" s="4" t="s">
        <v>2826</v>
      </c>
      <c r="E798" s="4" t="s">
        <v>2840</v>
      </c>
    </row>
    <row r="799" spans="1:5" x14ac:dyDescent="0.25">
      <c r="A799" s="4">
        <v>890904224</v>
      </c>
      <c r="C799" s="4" t="s">
        <v>3629</v>
      </c>
      <c r="D799" s="4" t="s">
        <v>2826</v>
      </c>
      <c r="E799" s="4" t="s">
        <v>2840</v>
      </c>
    </row>
    <row r="800" spans="1:5" x14ac:dyDescent="0.25">
      <c r="A800" s="4">
        <v>890904478</v>
      </c>
      <c r="C800" s="4" t="s">
        <v>3630</v>
      </c>
      <c r="D800" s="4" t="s">
        <v>2826</v>
      </c>
      <c r="E800" s="4" t="s">
        <v>2840</v>
      </c>
    </row>
    <row r="801" spans="1:5" x14ac:dyDescent="0.25">
      <c r="A801" s="4">
        <v>890904867</v>
      </c>
      <c r="C801" s="4" t="s">
        <v>3631</v>
      </c>
      <c r="D801" s="4" t="s">
        <v>2826</v>
      </c>
      <c r="E801" s="4" t="s">
        <v>2840</v>
      </c>
    </row>
    <row r="802" spans="1:5" x14ac:dyDescent="0.25">
      <c r="A802" s="4">
        <v>890907245</v>
      </c>
      <c r="C802" s="4" t="s">
        <v>3632</v>
      </c>
      <c r="D802" s="4" t="s">
        <v>2826</v>
      </c>
      <c r="E802" s="4" t="s">
        <v>2840</v>
      </c>
    </row>
    <row r="803" spans="1:5" x14ac:dyDescent="0.25">
      <c r="A803" s="4">
        <v>890907323</v>
      </c>
      <c r="C803" s="4" t="s">
        <v>3633</v>
      </c>
      <c r="D803" s="4" t="s">
        <v>2826</v>
      </c>
      <c r="E803" s="4" t="s">
        <v>2840</v>
      </c>
    </row>
    <row r="804" spans="1:5" x14ac:dyDescent="0.25">
      <c r="A804" s="4">
        <v>890907638</v>
      </c>
      <c r="C804" s="4" t="s">
        <v>3634</v>
      </c>
      <c r="D804" s="4" t="s">
        <v>2826</v>
      </c>
      <c r="E804" s="4" t="s">
        <v>2840</v>
      </c>
    </row>
    <row r="805" spans="1:5" x14ac:dyDescent="0.25">
      <c r="A805" s="4">
        <v>890911705</v>
      </c>
      <c r="C805" s="4" t="s">
        <v>3635</v>
      </c>
      <c r="D805" s="4" t="s">
        <v>2842</v>
      </c>
      <c r="E805" s="4" t="s">
        <v>48</v>
      </c>
    </row>
    <row r="806" spans="1:5" x14ac:dyDescent="0.25">
      <c r="A806" s="4">
        <v>890912426</v>
      </c>
      <c r="C806" s="4" t="s">
        <v>3636</v>
      </c>
      <c r="D806" s="4" t="s">
        <v>2826</v>
      </c>
      <c r="E806" s="4" t="s">
        <v>2840</v>
      </c>
    </row>
    <row r="807" spans="1:5" x14ac:dyDescent="0.25">
      <c r="A807" s="4">
        <v>890913944</v>
      </c>
      <c r="C807" s="4" t="s">
        <v>3637</v>
      </c>
      <c r="D807" s="4" t="s">
        <v>2842</v>
      </c>
      <c r="E807" s="4" t="s">
        <v>48</v>
      </c>
    </row>
    <row r="808" spans="1:5" x14ac:dyDescent="0.25">
      <c r="A808" s="4">
        <v>890916557</v>
      </c>
      <c r="C808" s="4" t="s">
        <v>3638</v>
      </c>
      <c r="D808" s="4" t="s">
        <v>2842</v>
      </c>
      <c r="E808" s="4" t="s">
        <v>2840</v>
      </c>
    </row>
    <row r="809" spans="1:5" x14ac:dyDescent="0.25">
      <c r="A809" s="4">
        <v>890917018</v>
      </c>
      <c r="C809" s="4" t="s">
        <v>3639</v>
      </c>
      <c r="D809" s="4" t="s">
        <v>2826</v>
      </c>
      <c r="E809" s="4" t="s">
        <v>2840</v>
      </c>
    </row>
    <row r="810" spans="1:5" x14ac:dyDescent="0.25">
      <c r="A810" s="4">
        <v>890918965</v>
      </c>
      <c r="C810" s="4" t="s">
        <v>3640</v>
      </c>
      <c r="D810" s="4" t="s">
        <v>2826</v>
      </c>
      <c r="E810" s="4" t="s">
        <v>2840</v>
      </c>
    </row>
    <row r="811" spans="1:5" x14ac:dyDescent="0.25">
      <c r="A811" s="4">
        <v>890926122</v>
      </c>
      <c r="C811" s="4" t="s">
        <v>3641</v>
      </c>
      <c r="D811" s="4" t="s">
        <v>2842</v>
      </c>
      <c r="E811" s="4" t="s">
        <v>48</v>
      </c>
    </row>
    <row r="812" spans="1:5" x14ac:dyDescent="0.25">
      <c r="A812" s="4">
        <v>890926766</v>
      </c>
      <c r="C812" s="4" t="s">
        <v>3642</v>
      </c>
      <c r="D812" s="4" t="s">
        <v>2826</v>
      </c>
      <c r="E812" s="4" t="s">
        <v>2840</v>
      </c>
    </row>
    <row r="813" spans="1:5" x14ac:dyDescent="0.25">
      <c r="A813" s="4">
        <v>890927513</v>
      </c>
      <c r="C813" s="4" t="s">
        <v>3643</v>
      </c>
      <c r="D813" s="4" t="s">
        <v>2826</v>
      </c>
      <c r="E813" s="4" t="s">
        <v>2840</v>
      </c>
    </row>
    <row r="814" spans="1:5" x14ac:dyDescent="0.25">
      <c r="A814" s="4">
        <v>890929171</v>
      </c>
      <c r="C814" s="4" t="s">
        <v>3644</v>
      </c>
      <c r="D814" s="4" t="s">
        <v>2842</v>
      </c>
      <c r="E814" s="4" t="s">
        <v>48</v>
      </c>
    </row>
    <row r="815" spans="1:5" x14ac:dyDescent="0.25">
      <c r="A815" s="4">
        <v>890930060</v>
      </c>
      <c r="C815" s="4" t="s">
        <v>3645</v>
      </c>
      <c r="D815" s="4" t="s">
        <v>2826</v>
      </c>
      <c r="E815" s="4" t="s">
        <v>2840</v>
      </c>
    </row>
    <row r="816" spans="1:5" x14ac:dyDescent="0.25">
      <c r="A816" s="4">
        <v>890930847</v>
      </c>
      <c r="C816" s="4" t="s">
        <v>3646</v>
      </c>
      <c r="D816" s="4" t="s">
        <v>2826</v>
      </c>
      <c r="E816" s="4" t="s">
        <v>2840</v>
      </c>
    </row>
    <row r="817" spans="1:5" x14ac:dyDescent="0.25">
      <c r="A817" s="4">
        <v>890938691</v>
      </c>
      <c r="C817" s="4" t="s">
        <v>3647</v>
      </c>
      <c r="D817" s="4" t="s">
        <v>2826</v>
      </c>
      <c r="E817" s="4" t="s">
        <v>2840</v>
      </c>
    </row>
    <row r="818" spans="1:5" x14ac:dyDescent="0.25">
      <c r="A818" s="4">
        <v>890938692</v>
      </c>
      <c r="C818" s="4" t="s">
        <v>3648</v>
      </c>
      <c r="D818" s="4" t="s">
        <v>2826</v>
      </c>
      <c r="E818" s="4" t="s">
        <v>2840</v>
      </c>
    </row>
    <row r="819" spans="1:5" x14ac:dyDescent="0.25">
      <c r="A819" s="4">
        <v>890938750</v>
      </c>
      <c r="C819" s="4" t="s">
        <v>3649</v>
      </c>
      <c r="D819" s="4" t="s">
        <v>2842</v>
      </c>
      <c r="E819" s="4" t="s">
        <v>2840</v>
      </c>
    </row>
    <row r="820" spans="1:5" x14ac:dyDescent="0.25">
      <c r="A820" s="4">
        <v>890938755</v>
      </c>
      <c r="C820" s="4" t="s">
        <v>3650</v>
      </c>
      <c r="D820" s="4" t="s">
        <v>2842</v>
      </c>
      <c r="E820" s="4" t="s">
        <v>48</v>
      </c>
    </row>
    <row r="821" spans="1:5" x14ac:dyDescent="0.25">
      <c r="A821" s="4">
        <v>890938757</v>
      </c>
      <c r="C821" s="4" t="s">
        <v>3651</v>
      </c>
      <c r="D821" s="4" t="s">
        <v>2842</v>
      </c>
      <c r="E821" s="4" t="s">
        <v>48</v>
      </c>
    </row>
    <row r="822" spans="1:5" x14ac:dyDescent="0.25">
      <c r="A822" s="4">
        <v>890940649</v>
      </c>
      <c r="C822" s="4" t="s">
        <v>3652</v>
      </c>
      <c r="D822" s="4" t="s">
        <v>2826</v>
      </c>
      <c r="E822" s="4" t="s">
        <v>2840</v>
      </c>
    </row>
    <row r="823" spans="1:5" x14ac:dyDescent="0.25">
      <c r="A823" s="4">
        <v>890980097</v>
      </c>
      <c r="C823" s="4" t="s">
        <v>3653</v>
      </c>
      <c r="D823" s="4" t="s">
        <v>2842</v>
      </c>
      <c r="E823" s="4" t="s">
        <v>48</v>
      </c>
    </row>
    <row r="824" spans="1:5" x14ac:dyDescent="0.25">
      <c r="A824" s="4">
        <v>890982515</v>
      </c>
      <c r="C824" s="4" t="s">
        <v>3654</v>
      </c>
      <c r="D824" s="4" t="s">
        <v>2826</v>
      </c>
      <c r="E824" s="4" t="s">
        <v>2840</v>
      </c>
    </row>
    <row r="825" spans="1:5" x14ac:dyDescent="0.25">
      <c r="A825" s="4">
        <v>891001125</v>
      </c>
      <c r="C825" s="4" t="s">
        <v>3655</v>
      </c>
      <c r="D825" s="4" t="s">
        <v>2826</v>
      </c>
      <c r="E825" s="4" t="s">
        <v>2840</v>
      </c>
    </row>
    <row r="826" spans="1:5" x14ac:dyDescent="0.25">
      <c r="A826" s="4">
        <v>891100321</v>
      </c>
      <c r="C826" s="4" t="s">
        <v>3656</v>
      </c>
      <c r="D826" s="4" t="s">
        <v>2826</v>
      </c>
      <c r="E826" s="4" t="s">
        <v>2840</v>
      </c>
    </row>
    <row r="827" spans="1:5" x14ac:dyDescent="0.25">
      <c r="A827" s="4">
        <v>891100445</v>
      </c>
      <c r="C827" s="4" t="s">
        <v>3657</v>
      </c>
      <c r="D827" s="4" t="s">
        <v>2826</v>
      </c>
      <c r="E827" s="4" t="s">
        <v>2840</v>
      </c>
    </row>
    <row r="828" spans="1:5" x14ac:dyDescent="0.25">
      <c r="A828" s="4">
        <v>891101158</v>
      </c>
      <c r="C828" s="4" t="s">
        <v>3658</v>
      </c>
      <c r="D828" s="4" t="s">
        <v>2826</v>
      </c>
      <c r="E828" s="4" t="s">
        <v>2840</v>
      </c>
    </row>
    <row r="829" spans="1:5" x14ac:dyDescent="0.25">
      <c r="A829" s="4">
        <v>891102742</v>
      </c>
      <c r="C829" s="4" t="s">
        <v>3659</v>
      </c>
      <c r="D829" s="4" t="s">
        <v>2826</v>
      </c>
      <c r="E829" s="4" t="s">
        <v>2840</v>
      </c>
    </row>
    <row r="830" spans="1:5" x14ac:dyDescent="0.25">
      <c r="A830" s="4">
        <v>891400088</v>
      </c>
      <c r="C830" s="4" t="s">
        <v>3660</v>
      </c>
      <c r="D830" s="4" t="s">
        <v>2826</v>
      </c>
      <c r="E830" s="4" t="s">
        <v>2840</v>
      </c>
    </row>
    <row r="831" spans="1:5" x14ac:dyDescent="0.25">
      <c r="A831" s="4">
        <v>891401093</v>
      </c>
      <c r="C831" s="4" t="s">
        <v>3661</v>
      </c>
      <c r="D831" s="4" t="s">
        <v>2826</v>
      </c>
      <c r="E831" s="4" t="s">
        <v>2840</v>
      </c>
    </row>
    <row r="832" spans="1:5" x14ac:dyDescent="0.25">
      <c r="A832" s="4">
        <v>891900236</v>
      </c>
      <c r="C832" s="4" t="s">
        <v>3662</v>
      </c>
      <c r="D832" s="4" t="s">
        <v>2826</v>
      </c>
      <c r="E832" s="4" t="s">
        <v>2840</v>
      </c>
    </row>
    <row r="833" spans="1:5" x14ac:dyDescent="0.25">
      <c r="A833" s="4">
        <v>891900391</v>
      </c>
      <c r="C833" s="4" t="s">
        <v>3663</v>
      </c>
      <c r="D833" s="4" t="s">
        <v>2826</v>
      </c>
      <c r="E833" s="4" t="s">
        <v>2840</v>
      </c>
    </row>
    <row r="834" spans="1:5" x14ac:dyDescent="0.25">
      <c r="A834" s="4">
        <v>891900475</v>
      </c>
      <c r="C834" s="4" t="s">
        <v>3664</v>
      </c>
      <c r="D834" s="4" t="s">
        <v>2826</v>
      </c>
      <c r="E834" s="4" t="s">
        <v>2840</v>
      </c>
    </row>
    <row r="835" spans="1:5" x14ac:dyDescent="0.25">
      <c r="A835" s="4">
        <v>891900487</v>
      </c>
      <c r="C835" s="4" t="s">
        <v>3665</v>
      </c>
      <c r="D835" s="4" t="s">
        <v>2826</v>
      </c>
      <c r="E835" s="4" t="s">
        <v>2840</v>
      </c>
    </row>
    <row r="836" spans="1:5" x14ac:dyDescent="0.25">
      <c r="A836" s="4">
        <v>892200648</v>
      </c>
      <c r="C836" s="4" t="s">
        <v>3666</v>
      </c>
      <c r="D836" s="4" t="s">
        <v>2826</v>
      </c>
      <c r="E836" s="4" t="s">
        <v>2840</v>
      </c>
    </row>
    <row r="837" spans="1:5" x14ac:dyDescent="0.25">
      <c r="A837" s="4">
        <v>9</v>
      </c>
      <c r="C837" s="4" t="s">
        <v>3667</v>
      </c>
      <c r="D837" s="4" t="s">
        <v>2837</v>
      </c>
      <c r="E837" s="4" t="s">
        <v>2829</v>
      </c>
    </row>
    <row r="838" spans="1:5" x14ac:dyDescent="0.25">
      <c r="A838" s="4">
        <v>900008751</v>
      </c>
      <c r="C838" s="4" t="s">
        <v>3668</v>
      </c>
      <c r="D838" s="4" t="s">
        <v>2842</v>
      </c>
      <c r="E838" s="4" t="s">
        <v>48</v>
      </c>
    </row>
    <row r="839" spans="1:5" x14ac:dyDescent="0.25">
      <c r="A839" s="4">
        <v>900010429</v>
      </c>
      <c r="C839" s="4" t="s">
        <v>3669</v>
      </c>
      <c r="D839" s="4" t="s">
        <v>2826</v>
      </c>
      <c r="E839" s="4" t="s">
        <v>2840</v>
      </c>
    </row>
    <row r="840" spans="1:5" x14ac:dyDescent="0.25">
      <c r="A840" s="4">
        <v>900010430</v>
      </c>
      <c r="C840" s="4" t="s">
        <v>3670</v>
      </c>
      <c r="D840" s="4" t="s">
        <v>2826</v>
      </c>
      <c r="E840" s="4" t="s">
        <v>2840</v>
      </c>
    </row>
    <row r="841" spans="1:5" x14ac:dyDescent="0.25">
      <c r="A841" s="4">
        <v>900014838</v>
      </c>
      <c r="C841" s="4" t="s">
        <v>3671</v>
      </c>
      <c r="D841" s="4" t="s">
        <v>2842</v>
      </c>
      <c r="E841" s="4" t="s">
        <v>48</v>
      </c>
    </row>
    <row r="842" spans="1:5" x14ac:dyDescent="0.25">
      <c r="A842" s="4">
        <v>900031088</v>
      </c>
      <c r="C842" s="4" t="s">
        <v>3672</v>
      </c>
      <c r="D842" s="4" t="s">
        <v>2826</v>
      </c>
      <c r="E842" s="4" t="s">
        <v>2840</v>
      </c>
    </row>
    <row r="843" spans="1:5" x14ac:dyDescent="0.25">
      <c r="A843" s="4">
        <v>900031275</v>
      </c>
      <c r="C843" s="4" t="s">
        <v>3673</v>
      </c>
      <c r="D843" s="4" t="s">
        <v>2842</v>
      </c>
      <c r="E843" s="4" t="s">
        <v>48</v>
      </c>
    </row>
    <row r="844" spans="1:5" x14ac:dyDescent="0.25">
      <c r="A844" s="4">
        <v>900034026</v>
      </c>
      <c r="C844" s="4" t="s">
        <v>3674</v>
      </c>
      <c r="D844" s="4" t="s">
        <v>2826</v>
      </c>
      <c r="E844" s="4" t="s">
        <v>2840</v>
      </c>
    </row>
    <row r="845" spans="1:5" x14ac:dyDescent="0.25">
      <c r="A845" s="4">
        <v>900034616</v>
      </c>
      <c r="C845" s="4" t="s">
        <v>3675</v>
      </c>
      <c r="D845" s="4" t="s">
        <v>2842</v>
      </c>
      <c r="E845" s="4" t="s">
        <v>2840</v>
      </c>
    </row>
    <row r="846" spans="1:5" x14ac:dyDescent="0.25">
      <c r="A846" s="4">
        <v>900036777</v>
      </c>
      <c r="C846" s="4" t="s">
        <v>3676</v>
      </c>
      <c r="D846" s="4" t="s">
        <v>2826</v>
      </c>
      <c r="E846" s="4" t="s">
        <v>2840</v>
      </c>
    </row>
    <row r="847" spans="1:5" x14ac:dyDescent="0.25">
      <c r="A847" s="4">
        <v>900041685</v>
      </c>
      <c r="C847" s="4" t="s">
        <v>3677</v>
      </c>
      <c r="D847" s="4" t="s">
        <v>2826</v>
      </c>
      <c r="E847" s="4" t="s">
        <v>2840</v>
      </c>
    </row>
    <row r="848" spans="1:5" x14ac:dyDescent="0.25">
      <c r="A848" s="4">
        <v>900044503</v>
      </c>
      <c r="C848" s="4" t="s">
        <v>3678</v>
      </c>
      <c r="D848" s="4" t="s">
        <v>2826</v>
      </c>
      <c r="E848" s="4" t="s">
        <v>2840</v>
      </c>
    </row>
    <row r="849" spans="1:5" x14ac:dyDescent="0.25">
      <c r="A849" s="4">
        <v>900053198</v>
      </c>
      <c r="C849" s="4" t="s">
        <v>3679</v>
      </c>
      <c r="D849" s="4" t="s">
        <v>2842</v>
      </c>
      <c r="E849" s="4" t="s">
        <v>48</v>
      </c>
    </row>
    <row r="850" spans="1:5" x14ac:dyDescent="0.25">
      <c r="A850" s="4">
        <v>900054092</v>
      </c>
      <c r="C850" s="4" t="s">
        <v>3680</v>
      </c>
      <c r="D850" s="4" t="s">
        <v>2826</v>
      </c>
      <c r="E850" s="4" t="s">
        <v>2840</v>
      </c>
    </row>
    <row r="851" spans="1:5" x14ac:dyDescent="0.25">
      <c r="A851" s="4">
        <v>900054881</v>
      </c>
      <c r="C851" s="4" t="s">
        <v>3681</v>
      </c>
      <c r="D851" s="4" t="s">
        <v>2842</v>
      </c>
      <c r="E851" s="4" t="s">
        <v>48</v>
      </c>
    </row>
    <row r="852" spans="1:5" x14ac:dyDescent="0.25">
      <c r="A852" s="4">
        <v>900057744</v>
      </c>
      <c r="C852" s="4" t="s">
        <v>3682</v>
      </c>
      <c r="D852" s="4" t="s">
        <v>2826</v>
      </c>
      <c r="E852" s="4" t="s">
        <v>2840</v>
      </c>
    </row>
    <row r="853" spans="1:5" x14ac:dyDescent="0.25">
      <c r="A853" s="4">
        <v>900060761</v>
      </c>
      <c r="C853" s="4" t="s">
        <v>3683</v>
      </c>
      <c r="D853" s="4" t="s">
        <v>2842</v>
      </c>
      <c r="E853" s="4" t="s">
        <v>48</v>
      </c>
    </row>
    <row r="854" spans="1:5" x14ac:dyDescent="0.25">
      <c r="A854" s="4">
        <v>900065578</v>
      </c>
      <c r="C854" s="4" t="s">
        <v>3684</v>
      </c>
      <c r="D854" s="4" t="s">
        <v>2826</v>
      </c>
      <c r="E854" s="4" t="s">
        <v>2840</v>
      </c>
    </row>
    <row r="855" spans="1:5" x14ac:dyDescent="0.25">
      <c r="A855" s="4">
        <v>900068296</v>
      </c>
      <c r="C855" s="4" t="s">
        <v>3685</v>
      </c>
      <c r="D855" s="4" t="s">
        <v>2826</v>
      </c>
      <c r="E855" s="4" t="s">
        <v>2840</v>
      </c>
    </row>
    <row r="856" spans="1:5" x14ac:dyDescent="0.25">
      <c r="A856" s="4">
        <v>900075256</v>
      </c>
      <c r="C856" s="4" t="s">
        <v>3686</v>
      </c>
      <c r="D856" s="4" t="s">
        <v>2826</v>
      </c>
      <c r="E856" s="4" t="s">
        <v>2840</v>
      </c>
    </row>
    <row r="857" spans="1:5" x14ac:dyDescent="0.25">
      <c r="A857" s="4">
        <v>900075982</v>
      </c>
      <c r="C857" s="4" t="s">
        <v>3687</v>
      </c>
      <c r="D857" s="4" t="s">
        <v>2826</v>
      </c>
      <c r="E857" s="4" t="s">
        <v>2840</v>
      </c>
    </row>
    <row r="858" spans="1:5" x14ac:dyDescent="0.25">
      <c r="A858" s="4">
        <v>900076699</v>
      </c>
      <c r="C858" s="4" t="s">
        <v>3688</v>
      </c>
      <c r="D858" s="4" t="s">
        <v>2826</v>
      </c>
      <c r="E858" s="4" t="s">
        <v>2840</v>
      </c>
    </row>
    <row r="859" spans="1:5" x14ac:dyDescent="0.25">
      <c r="A859" s="4">
        <v>900078950</v>
      </c>
      <c r="C859" s="4" t="s">
        <v>3689</v>
      </c>
      <c r="D859" s="4" t="s">
        <v>2826</v>
      </c>
      <c r="E859" s="4" t="s">
        <v>2840</v>
      </c>
    </row>
    <row r="860" spans="1:5" x14ac:dyDescent="0.25">
      <c r="A860" s="4">
        <v>900084568</v>
      </c>
      <c r="C860" s="4" t="s">
        <v>3690</v>
      </c>
      <c r="D860" s="4" t="s">
        <v>2826</v>
      </c>
      <c r="E860" s="4" t="s">
        <v>2840</v>
      </c>
    </row>
    <row r="861" spans="1:5" x14ac:dyDescent="0.25">
      <c r="A861" s="4">
        <v>900087414</v>
      </c>
      <c r="C861" s="4" t="s">
        <v>3691</v>
      </c>
      <c r="D861" s="4" t="s">
        <v>2842</v>
      </c>
      <c r="E861" s="4" t="s">
        <v>2840</v>
      </c>
    </row>
    <row r="862" spans="1:5" x14ac:dyDescent="0.25">
      <c r="A862" s="4">
        <v>900088916</v>
      </c>
      <c r="C862" s="4" t="s">
        <v>3692</v>
      </c>
      <c r="D862" s="4" t="s">
        <v>2826</v>
      </c>
      <c r="E862" s="4" t="s">
        <v>2840</v>
      </c>
    </row>
    <row r="863" spans="1:5" x14ac:dyDescent="0.25">
      <c r="A863" s="4">
        <v>900089324</v>
      </c>
      <c r="C863" s="4" t="s">
        <v>3693</v>
      </c>
      <c r="D863" s="4" t="s">
        <v>2826</v>
      </c>
      <c r="E863" s="4" t="s">
        <v>2840</v>
      </c>
    </row>
    <row r="864" spans="1:5" x14ac:dyDescent="0.25">
      <c r="A864" s="4">
        <v>900098416</v>
      </c>
      <c r="C864" s="4" t="s">
        <v>3694</v>
      </c>
      <c r="D864" s="4" t="s">
        <v>2842</v>
      </c>
      <c r="E864" s="4" t="s">
        <v>48</v>
      </c>
    </row>
    <row r="865" spans="1:5" x14ac:dyDescent="0.25">
      <c r="A865" s="4">
        <v>900104515</v>
      </c>
      <c r="C865" s="4" t="s">
        <v>3695</v>
      </c>
      <c r="D865" s="4" t="s">
        <v>2826</v>
      </c>
      <c r="E865" s="4" t="s">
        <v>2840</v>
      </c>
    </row>
    <row r="866" spans="1:5" x14ac:dyDescent="0.25">
      <c r="A866" s="4">
        <v>900109722</v>
      </c>
      <c r="C866" s="4" t="s">
        <v>3696</v>
      </c>
      <c r="D866" s="4" t="s">
        <v>2826</v>
      </c>
      <c r="E866" s="4" t="s">
        <v>2840</v>
      </c>
    </row>
    <row r="867" spans="1:5" x14ac:dyDescent="0.25">
      <c r="A867" s="4">
        <v>900111576</v>
      </c>
      <c r="C867" s="4" t="s">
        <v>3697</v>
      </c>
      <c r="D867" s="4" t="s">
        <v>2842</v>
      </c>
      <c r="E867" s="4" t="s">
        <v>48</v>
      </c>
    </row>
    <row r="868" spans="1:5" x14ac:dyDescent="0.25">
      <c r="A868" s="4">
        <v>9001141453</v>
      </c>
      <c r="C868" s="4" t="s">
        <v>3698</v>
      </c>
      <c r="D868" s="4" t="s">
        <v>2826</v>
      </c>
      <c r="E868" s="4" t="s">
        <v>2840</v>
      </c>
    </row>
    <row r="869" spans="1:5" x14ac:dyDescent="0.25">
      <c r="A869" s="4">
        <v>900114272</v>
      </c>
      <c r="C869" s="4" t="s">
        <v>3699</v>
      </c>
      <c r="D869" s="4" t="s">
        <v>2842</v>
      </c>
      <c r="E869" s="4" t="s">
        <v>48</v>
      </c>
    </row>
    <row r="870" spans="1:5" x14ac:dyDescent="0.25">
      <c r="A870" s="4">
        <v>900119929</v>
      </c>
      <c r="C870" s="4" t="s">
        <v>3700</v>
      </c>
      <c r="D870" s="4" t="s">
        <v>2842</v>
      </c>
      <c r="E870" s="4" t="s">
        <v>48</v>
      </c>
    </row>
    <row r="871" spans="1:5" x14ac:dyDescent="0.25">
      <c r="A871" s="4">
        <v>900120015</v>
      </c>
      <c r="C871" s="4" t="s">
        <v>3701</v>
      </c>
      <c r="D871" s="4" t="s">
        <v>2826</v>
      </c>
      <c r="E871" s="4" t="s">
        <v>2840</v>
      </c>
    </row>
    <row r="872" spans="1:5" x14ac:dyDescent="0.25">
      <c r="A872" s="4">
        <v>900120457</v>
      </c>
      <c r="C872" s="4" t="s">
        <v>3702</v>
      </c>
      <c r="D872" s="4" t="s">
        <v>2826</v>
      </c>
      <c r="E872" s="4" t="s">
        <v>2840</v>
      </c>
    </row>
    <row r="873" spans="1:5" x14ac:dyDescent="0.25">
      <c r="A873" s="4">
        <v>900122755</v>
      </c>
      <c r="C873" s="4" t="s">
        <v>3703</v>
      </c>
      <c r="D873" s="4" t="s">
        <v>2826</v>
      </c>
      <c r="E873" s="4" t="s">
        <v>2840</v>
      </c>
    </row>
    <row r="874" spans="1:5" x14ac:dyDescent="0.25">
      <c r="A874" s="4">
        <v>900123127</v>
      </c>
      <c r="C874" s="4" t="s">
        <v>3704</v>
      </c>
      <c r="D874" s="4" t="s">
        <v>2842</v>
      </c>
      <c r="E874" s="4" t="s">
        <v>48</v>
      </c>
    </row>
    <row r="875" spans="1:5" x14ac:dyDescent="0.25">
      <c r="A875" s="4">
        <v>900123883</v>
      </c>
      <c r="C875" s="4" t="s">
        <v>3705</v>
      </c>
      <c r="D875" s="4" t="s">
        <v>2826</v>
      </c>
      <c r="E875" s="4" t="s">
        <v>2840</v>
      </c>
    </row>
    <row r="876" spans="1:5" x14ac:dyDescent="0.25">
      <c r="A876" s="4">
        <v>900129168</v>
      </c>
      <c r="C876" s="4" t="s">
        <v>3706</v>
      </c>
      <c r="D876" s="4" t="s">
        <v>2952</v>
      </c>
      <c r="E876" s="4" t="s">
        <v>2829</v>
      </c>
    </row>
    <row r="877" spans="1:5" x14ac:dyDescent="0.25">
      <c r="A877" s="4">
        <v>900130013</v>
      </c>
      <c r="C877" s="4" t="s">
        <v>3707</v>
      </c>
      <c r="D877" s="4" t="s">
        <v>2826</v>
      </c>
      <c r="E877" s="4" t="s">
        <v>2840</v>
      </c>
    </row>
    <row r="878" spans="1:5" x14ac:dyDescent="0.25">
      <c r="A878" s="4">
        <v>900131512</v>
      </c>
      <c r="C878" s="4" t="s">
        <v>3708</v>
      </c>
      <c r="D878" s="4" t="s">
        <v>2826</v>
      </c>
      <c r="E878" s="4" t="s">
        <v>2840</v>
      </c>
    </row>
    <row r="879" spans="1:5" x14ac:dyDescent="0.25">
      <c r="A879" s="4">
        <v>900132411</v>
      </c>
      <c r="C879" s="4" t="s">
        <v>3709</v>
      </c>
      <c r="D879" s="4" t="s">
        <v>2826</v>
      </c>
      <c r="E879" s="4" t="s">
        <v>2840</v>
      </c>
    </row>
    <row r="880" spans="1:5" x14ac:dyDescent="0.25">
      <c r="A880" s="4">
        <v>900137473</v>
      </c>
      <c r="C880" s="4" t="s">
        <v>3710</v>
      </c>
      <c r="D880" s="4" t="s">
        <v>2826</v>
      </c>
      <c r="E880" s="4" t="s">
        <v>2840</v>
      </c>
    </row>
    <row r="881" spans="1:5" x14ac:dyDescent="0.25">
      <c r="A881" s="4">
        <v>900144317</v>
      </c>
      <c r="C881" s="4" t="s">
        <v>3711</v>
      </c>
      <c r="D881" s="4" t="s">
        <v>2826</v>
      </c>
      <c r="E881" s="4" t="s">
        <v>2840</v>
      </c>
    </row>
    <row r="882" spans="1:5" x14ac:dyDescent="0.25">
      <c r="A882" s="4">
        <v>900144428</v>
      </c>
      <c r="C882" s="4" t="s">
        <v>3712</v>
      </c>
      <c r="D882" s="4" t="s">
        <v>2826</v>
      </c>
      <c r="E882" s="4" t="s">
        <v>2840</v>
      </c>
    </row>
    <row r="883" spans="1:5" x14ac:dyDescent="0.25">
      <c r="A883" s="4">
        <v>900147530</v>
      </c>
      <c r="C883" s="4" t="s">
        <v>3713</v>
      </c>
      <c r="D883" s="4" t="s">
        <v>2826</v>
      </c>
      <c r="E883" s="4" t="s">
        <v>2840</v>
      </c>
    </row>
    <row r="884" spans="1:5" x14ac:dyDescent="0.25">
      <c r="A884" s="4">
        <v>900149268</v>
      </c>
      <c r="C884" s="4" t="s">
        <v>3714</v>
      </c>
      <c r="D884" s="4" t="s">
        <v>2842</v>
      </c>
      <c r="E884" s="4" t="s">
        <v>48</v>
      </c>
    </row>
    <row r="885" spans="1:5" x14ac:dyDescent="0.25">
      <c r="A885" s="4">
        <v>900149336</v>
      </c>
      <c r="C885" s="4" t="s">
        <v>3715</v>
      </c>
      <c r="D885" s="4" t="s">
        <v>2842</v>
      </c>
      <c r="E885" s="4" t="s">
        <v>48</v>
      </c>
    </row>
    <row r="886" spans="1:5" x14ac:dyDescent="0.25">
      <c r="A886" s="4">
        <v>900149535</v>
      </c>
      <c r="C886" s="4" t="s">
        <v>3716</v>
      </c>
      <c r="D886" s="4" t="s">
        <v>2826</v>
      </c>
      <c r="E886" s="4" t="s">
        <v>2840</v>
      </c>
    </row>
    <row r="887" spans="1:5" x14ac:dyDescent="0.25">
      <c r="A887" s="4">
        <v>900155227</v>
      </c>
      <c r="C887" s="4" t="s">
        <v>3717</v>
      </c>
      <c r="D887" s="4" t="s">
        <v>2826</v>
      </c>
      <c r="E887" s="4" t="s">
        <v>2840</v>
      </c>
    </row>
    <row r="888" spans="1:5" x14ac:dyDescent="0.25">
      <c r="A888" s="4">
        <v>900161445</v>
      </c>
      <c r="C888" s="4" t="s">
        <v>3718</v>
      </c>
      <c r="D888" s="4" t="s">
        <v>2826</v>
      </c>
      <c r="E888" s="4" t="s">
        <v>2840</v>
      </c>
    </row>
    <row r="889" spans="1:5" x14ac:dyDescent="0.25">
      <c r="A889" s="4">
        <v>900162468</v>
      </c>
      <c r="C889" s="4" t="s">
        <v>3719</v>
      </c>
      <c r="D889" s="4" t="s">
        <v>2826</v>
      </c>
      <c r="E889" s="4" t="s">
        <v>2840</v>
      </c>
    </row>
    <row r="890" spans="1:5" x14ac:dyDescent="0.25">
      <c r="A890" s="4">
        <v>900162495</v>
      </c>
      <c r="C890" s="4" t="s">
        <v>3720</v>
      </c>
      <c r="D890" s="4" t="s">
        <v>2826</v>
      </c>
      <c r="E890" s="4" t="s">
        <v>2840</v>
      </c>
    </row>
    <row r="891" spans="1:5" x14ac:dyDescent="0.25">
      <c r="A891" s="4">
        <v>900163815</v>
      </c>
      <c r="C891" s="4" t="s">
        <v>3721</v>
      </c>
      <c r="D891" s="4" t="s">
        <v>2826</v>
      </c>
      <c r="E891" s="4" t="s">
        <v>2840</v>
      </c>
    </row>
    <row r="892" spans="1:5" x14ac:dyDescent="0.25">
      <c r="A892" s="4">
        <v>900168533</v>
      </c>
      <c r="C892" s="4" t="s">
        <v>3722</v>
      </c>
      <c r="D892" s="4" t="s">
        <v>2826</v>
      </c>
      <c r="E892" s="4" t="s">
        <v>2840</v>
      </c>
    </row>
    <row r="893" spans="1:5" x14ac:dyDescent="0.25">
      <c r="A893" s="4">
        <v>900201541</v>
      </c>
      <c r="C893" s="4" t="s">
        <v>3723</v>
      </c>
      <c r="D893" s="4" t="s">
        <v>2826</v>
      </c>
      <c r="E893" s="4" t="s">
        <v>2840</v>
      </c>
    </row>
    <row r="894" spans="1:5" x14ac:dyDescent="0.25">
      <c r="A894" s="4">
        <v>900208066</v>
      </c>
      <c r="C894" s="4" t="s">
        <v>3724</v>
      </c>
      <c r="D894" s="4" t="s">
        <v>2842</v>
      </c>
      <c r="E894" s="4" t="s">
        <v>2840</v>
      </c>
    </row>
    <row r="895" spans="1:5" x14ac:dyDescent="0.25">
      <c r="A895" s="4">
        <v>900222313</v>
      </c>
      <c r="C895" s="4" t="s">
        <v>3725</v>
      </c>
      <c r="D895" s="4" t="s">
        <v>2826</v>
      </c>
      <c r="E895" s="4" t="s">
        <v>2840</v>
      </c>
    </row>
    <row r="896" spans="1:5" x14ac:dyDescent="0.25">
      <c r="A896" s="4">
        <v>900222344</v>
      </c>
      <c r="C896" s="4" t="s">
        <v>3726</v>
      </c>
      <c r="D896" s="4" t="s">
        <v>2842</v>
      </c>
      <c r="E896" s="4" t="s">
        <v>48</v>
      </c>
    </row>
    <row r="897" spans="1:5" x14ac:dyDescent="0.25">
      <c r="A897" s="4">
        <v>900222465</v>
      </c>
      <c r="C897" s="4" t="s">
        <v>3727</v>
      </c>
      <c r="D897" s="4" t="s">
        <v>2826</v>
      </c>
      <c r="E897" s="4" t="s">
        <v>2840</v>
      </c>
    </row>
    <row r="898" spans="1:5" x14ac:dyDescent="0.25">
      <c r="A898" s="4">
        <v>900223044</v>
      </c>
      <c r="C898" s="4" t="s">
        <v>3728</v>
      </c>
      <c r="D898" s="4" t="s">
        <v>2842</v>
      </c>
      <c r="E898" s="4" t="s">
        <v>48</v>
      </c>
    </row>
    <row r="899" spans="1:5" x14ac:dyDescent="0.25">
      <c r="A899" s="4">
        <v>900223393</v>
      </c>
      <c r="C899" s="4" t="s">
        <v>3729</v>
      </c>
      <c r="D899" s="4" t="s">
        <v>2826</v>
      </c>
      <c r="E899" s="4" t="s">
        <v>2840</v>
      </c>
    </row>
    <row r="900" spans="1:5" x14ac:dyDescent="0.25">
      <c r="A900" s="4">
        <v>900224099</v>
      </c>
      <c r="C900" s="4" t="s">
        <v>3730</v>
      </c>
      <c r="D900" s="4" t="s">
        <v>2826</v>
      </c>
      <c r="E900" s="4" t="s">
        <v>2840</v>
      </c>
    </row>
    <row r="901" spans="1:5" x14ac:dyDescent="0.25">
      <c r="A901" s="4">
        <v>900232366</v>
      </c>
      <c r="C901" s="4" t="s">
        <v>3731</v>
      </c>
      <c r="D901" s="4" t="s">
        <v>2826</v>
      </c>
      <c r="E901" s="4" t="s">
        <v>2840</v>
      </c>
    </row>
    <row r="902" spans="1:5" x14ac:dyDescent="0.25">
      <c r="A902" s="4">
        <v>900232379</v>
      </c>
      <c r="C902" s="4" t="s">
        <v>3732</v>
      </c>
      <c r="D902" s="4" t="s">
        <v>2842</v>
      </c>
      <c r="E902" s="4" t="s">
        <v>48</v>
      </c>
    </row>
    <row r="903" spans="1:5" x14ac:dyDescent="0.25">
      <c r="A903" s="4">
        <v>900233284</v>
      </c>
      <c r="C903" s="4" t="s">
        <v>3733</v>
      </c>
      <c r="D903" s="4" t="s">
        <v>2826</v>
      </c>
      <c r="E903" s="4" t="s">
        <v>2840</v>
      </c>
    </row>
    <row r="904" spans="1:5" x14ac:dyDescent="0.25">
      <c r="A904" s="4">
        <v>900234294</v>
      </c>
      <c r="C904" s="4" t="s">
        <v>3734</v>
      </c>
      <c r="D904" s="4" t="s">
        <v>2826</v>
      </c>
      <c r="E904" s="4" t="s">
        <v>2840</v>
      </c>
    </row>
    <row r="905" spans="1:5" x14ac:dyDescent="0.25">
      <c r="A905" s="4">
        <v>900244262</v>
      </c>
      <c r="C905" s="4" t="s">
        <v>3735</v>
      </c>
      <c r="D905" s="4" t="s">
        <v>2842</v>
      </c>
      <c r="E905" s="4" t="s">
        <v>48</v>
      </c>
    </row>
    <row r="906" spans="1:5" x14ac:dyDescent="0.25">
      <c r="A906" s="4">
        <v>900250463</v>
      </c>
      <c r="C906" s="4" t="s">
        <v>3736</v>
      </c>
      <c r="D906" s="4" t="s">
        <v>2842</v>
      </c>
      <c r="E906" s="4" t="s">
        <v>48</v>
      </c>
    </row>
    <row r="907" spans="1:5" x14ac:dyDescent="0.25">
      <c r="A907" s="4">
        <v>900252345</v>
      </c>
      <c r="C907" s="4" t="s">
        <v>3737</v>
      </c>
      <c r="D907" s="4" t="s">
        <v>2826</v>
      </c>
      <c r="E907" s="4" t="s">
        <v>2840</v>
      </c>
    </row>
    <row r="908" spans="1:5" x14ac:dyDescent="0.25">
      <c r="A908" s="4">
        <v>900254024</v>
      </c>
      <c r="C908" s="4" t="s">
        <v>3738</v>
      </c>
      <c r="D908" s="4" t="s">
        <v>2842</v>
      </c>
      <c r="E908" s="4" t="s">
        <v>48</v>
      </c>
    </row>
    <row r="909" spans="1:5" x14ac:dyDescent="0.25">
      <c r="A909" s="4">
        <v>900260528</v>
      </c>
      <c r="C909" s="4" t="s">
        <v>3739</v>
      </c>
      <c r="D909" s="4" t="s">
        <v>2826</v>
      </c>
      <c r="E909" s="4" t="s">
        <v>2840</v>
      </c>
    </row>
    <row r="910" spans="1:5" x14ac:dyDescent="0.25">
      <c r="A910" s="4">
        <v>900261676</v>
      </c>
      <c r="C910" s="4" t="s">
        <v>3740</v>
      </c>
      <c r="D910" s="4" t="s">
        <v>2826</v>
      </c>
      <c r="E910" s="4" t="s">
        <v>2840</v>
      </c>
    </row>
    <row r="911" spans="1:5" x14ac:dyDescent="0.25">
      <c r="A911" s="4">
        <v>900266647</v>
      </c>
      <c r="C911" s="4" t="s">
        <v>3741</v>
      </c>
      <c r="D911" s="4" t="s">
        <v>2842</v>
      </c>
      <c r="E911" s="4" t="s">
        <v>48</v>
      </c>
    </row>
    <row r="912" spans="1:5" x14ac:dyDescent="0.25">
      <c r="A912" s="4">
        <v>900278411</v>
      </c>
      <c r="C912" s="4" t="s">
        <v>3742</v>
      </c>
      <c r="D912" s="4" t="s">
        <v>2842</v>
      </c>
      <c r="E912" s="4" t="s">
        <v>48</v>
      </c>
    </row>
    <row r="913" spans="1:5" x14ac:dyDescent="0.25">
      <c r="A913" s="4">
        <v>900294698</v>
      </c>
      <c r="C913" s="4" t="s">
        <v>3743</v>
      </c>
      <c r="D913" s="4" t="s">
        <v>2826</v>
      </c>
      <c r="E913" s="4" t="s">
        <v>2840</v>
      </c>
    </row>
    <row r="914" spans="1:5" x14ac:dyDescent="0.25">
      <c r="A914" s="4">
        <v>900296617</v>
      </c>
      <c r="C914" s="4" t="s">
        <v>3744</v>
      </c>
      <c r="D914" s="4" t="s">
        <v>2826</v>
      </c>
      <c r="E914" s="4" t="s">
        <v>2840</v>
      </c>
    </row>
    <row r="915" spans="1:5" x14ac:dyDescent="0.25">
      <c r="A915" s="4">
        <v>900299708</v>
      </c>
      <c r="C915" s="4" t="s">
        <v>3745</v>
      </c>
      <c r="D915" s="4" t="s">
        <v>2826</v>
      </c>
      <c r="E915" s="4" t="s">
        <v>2840</v>
      </c>
    </row>
    <row r="916" spans="1:5" x14ac:dyDescent="0.25">
      <c r="A916" s="4">
        <v>900301797</v>
      </c>
      <c r="C916" s="4" t="s">
        <v>3746</v>
      </c>
      <c r="D916" s="4" t="s">
        <v>2826</v>
      </c>
      <c r="E916" s="4" t="s">
        <v>2840</v>
      </c>
    </row>
    <row r="917" spans="1:5" x14ac:dyDescent="0.25">
      <c r="A917" s="4">
        <v>900302458</v>
      </c>
      <c r="C917" s="4" t="s">
        <v>3747</v>
      </c>
      <c r="D917" s="4" t="s">
        <v>2826</v>
      </c>
      <c r="E917" s="4" t="s">
        <v>2840</v>
      </c>
    </row>
    <row r="918" spans="1:5" x14ac:dyDescent="0.25">
      <c r="A918" s="4">
        <v>900305698</v>
      </c>
      <c r="C918" s="4" t="s">
        <v>3748</v>
      </c>
      <c r="D918" s="4" t="s">
        <v>2842</v>
      </c>
      <c r="E918" s="4" t="s">
        <v>48</v>
      </c>
    </row>
    <row r="919" spans="1:5" x14ac:dyDescent="0.25">
      <c r="A919" s="4">
        <v>900306213</v>
      </c>
      <c r="C919" s="4" t="s">
        <v>3749</v>
      </c>
      <c r="D919" s="4" t="s">
        <v>2842</v>
      </c>
      <c r="E919" s="4" t="s">
        <v>2840</v>
      </c>
    </row>
    <row r="920" spans="1:5" x14ac:dyDescent="0.25">
      <c r="A920" s="4">
        <v>900306424</v>
      </c>
      <c r="C920" s="4" t="s">
        <v>3750</v>
      </c>
      <c r="D920" s="4" t="s">
        <v>2826</v>
      </c>
      <c r="E920" s="4" t="s">
        <v>2840</v>
      </c>
    </row>
    <row r="921" spans="1:5" x14ac:dyDescent="0.25">
      <c r="A921" s="4">
        <v>900306990</v>
      </c>
      <c r="C921" s="4" t="s">
        <v>3751</v>
      </c>
      <c r="D921" s="4" t="s">
        <v>2842</v>
      </c>
      <c r="E921" s="4" t="s">
        <v>2840</v>
      </c>
    </row>
    <row r="922" spans="1:5" x14ac:dyDescent="0.25">
      <c r="A922" s="4">
        <v>900308111</v>
      </c>
      <c r="C922" s="4" t="s">
        <v>3752</v>
      </c>
      <c r="D922" s="4" t="s">
        <v>2826</v>
      </c>
      <c r="E922" s="4" t="s">
        <v>2840</v>
      </c>
    </row>
    <row r="923" spans="1:5" x14ac:dyDescent="0.25">
      <c r="A923" s="4">
        <v>900308138</v>
      </c>
      <c r="C923" s="4" t="s">
        <v>3753</v>
      </c>
      <c r="D923" s="4" t="s">
        <v>2826</v>
      </c>
      <c r="E923" s="4" t="s">
        <v>2840</v>
      </c>
    </row>
    <row r="924" spans="1:5" x14ac:dyDescent="0.25">
      <c r="A924" s="4">
        <v>900315039</v>
      </c>
      <c r="C924" s="4" t="s">
        <v>3754</v>
      </c>
      <c r="D924" s="4" t="s">
        <v>2826</v>
      </c>
      <c r="E924" s="4" t="s">
        <v>2840</v>
      </c>
    </row>
    <row r="925" spans="1:5" x14ac:dyDescent="0.25">
      <c r="A925" s="4">
        <v>900319437</v>
      </c>
      <c r="C925" s="4" t="s">
        <v>3755</v>
      </c>
      <c r="D925" s="4" t="s">
        <v>2826</v>
      </c>
      <c r="E925" s="4" t="s">
        <v>2840</v>
      </c>
    </row>
    <row r="926" spans="1:5" x14ac:dyDescent="0.25">
      <c r="A926" s="4">
        <v>900321282</v>
      </c>
      <c r="C926" s="4" t="s">
        <v>3756</v>
      </c>
      <c r="D926" s="4" t="s">
        <v>2842</v>
      </c>
      <c r="E926" s="4" t="s">
        <v>48</v>
      </c>
    </row>
    <row r="927" spans="1:5" x14ac:dyDescent="0.25">
      <c r="A927" s="4">
        <v>900321419</v>
      </c>
      <c r="C927" s="4" t="s">
        <v>3757</v>
      </c>
      <c r="D927" s="4" t="s">
        <v>2826</v>
      </c>
      <c r="E927" s="4" t="s">
        <v>2840</v>
      </c>
    </row>
    <row r="928" spans="1:5" x14ac:dyDescent="0.25">
      <c r="A928" s="4">
        <v>900324122</v>
      </c>
      <c r="C928" s="4" t="s">
        <v>851</v>
      </c>
      <c r="D928" s="4" t="s">
        <v>2826</v>
      </c>
      <c r="E928" s="4" t="s">
        <v>2840</v>
      </c>
    </row>
    <row r="929" spans="1:5" x14ac:dyDescent="0.25">
      <c r="A929" s="4">
        <v>900335836</v>
      </c>
      <c r="C929" s="4" t="s">
        <v>3758</v>
      </c>
      <c r="D929" s="4" t="s">
        <v>2826</v>
      </c>
      <c r="E929" s="4" t="s">
        <v>2840</v>
      </c>
    </row>
    <row r="930" spans="1:5" x14ac:dyDescent="0.25">
      <c r="A930" s="4">
        <v>900338701</v>
      </c>
      <c r="C930" s="4" t="s">
        <v>3759</v>
      </c>
      <c r="D930" s="4" t="s">
        <v>2842</v>
      </c>
      <c r="E930" s="4" t="s">
        <v>48</v>
      </c>
    </row>
    <row r="931" spans="1:5" x14ac:dyDescent="0.25">
      <c r="A931" s="4">
        <v>900339026</v>
      </c>
      <c r="C931" s="4" t="s">
        <v>3760</v>
      </c>
      <c r="D931" s="4" t="s">
        <v>2842</v>
      </c>
      <c r="E931" s="4" t="s">
        <v>48</v>
      </c>
    </row>
    <row r="932" spans="1:5" x14ac:dyDescent="0.25">
      <c r="A932" s="4">
        <v>900341299</v>
      </c>
      <c r="C932" s="4" t="s">
        <v>3761</v>
      </c>
      <c r="D932" s="4" t="s">
        <v>2826</v>
      </c>
      <c r="E932" s="4" t="s">
        <v>2840</v>
      </c>
    </row>
    <row r="933" spans="1:5" x14ac:dyDescent="0.25">
      <c r="A933" s="4">
        <v>900342127</v>
      </c>
      <c r="C933" s="4" t="s">
        <v>3762</v>
      </c>
      <c r="D933" s="4" t="s">
        <v>2826</v>
      </c>
      <c r="E933" s="4" t="s">
        <v>2840</v>
      </c>
    </row>
    <row r="934" spans="1:5" x14ac:dyDescent="0.25">
      <c r="A934" s="4">
        <v>900345431</v>
      </c>
      <c r="C934" s="4" t="s">
        <v>3763</v>
      </c>
      <c r="D934" s="4" t="s">
        <v>2826</v>
      </c>
      <c r="E934" s="4" t="s">
        <v>2829</v>
      </c>
    </row>
    <row r="935" spans="1:5" x14ac:dyDescent="0.25">
      <c r="A935" s="4">
        <v>900346992</v>
      </c>
      <c r="C935" s="4" t="s">
        <v>3764</v>
      </c>
      <c r="D935" s="4" t="s">
        <v>2826</v>
      </c>
      <c r="E935" s="4" t="s">
        <v>2840</v>
      </c>
    </row>
    <row r="936" spans="1:5" x14ac:dyDescent="0.25">
      <c r="A936" s="4">
        <v>900347116</v>
      </c>
      <c r="C936" s="4" t="s">
        <v>3765</v>
      </c>
      <c r="D936" s="4" t="s">
        <v>2826</v>
      </c>
      <c r="E936" s="4" t="s">
        <v>2840</v>
      </c>
    </row>
    <row r="937" spans="1:5" x14ac:dyDescent="0.25">
      <c r="A937" s="4">
        <v>900349569</v>
      </c>
      <c r="C937" s="4" t="s">
        <v>3766</v>
      </c>
      <c r="D937" s="4" t="s">
        <v>2826</v>
      </c>
      <c r="E937" s="4" t="s">
        <v>2840</v>
      </c>
    </row>
    <row r="938" spans="1:5" x14ac:dyDescent="0.25">
      <c r="A938" s="4">
        <v>900351474</v>
      </c>
      <c r="C938" s="4" t="s">
        <v>3767</v>
      </c>
      <c r="D938" s="4" t="s">
        <v>2826</v>
      </c>
      <c r="E938" s="4" t="s">
        <v>2840</v>
      </c>
    </row>
    <row r="939" spans="1:5" x14ac:dyDescent="0.25">
      <c r="A939" s="4">
        <v>900354395</v>
      </c>
      <c r="C939" s="4" t="s">
        <v>3768</v>
      </c>
      <c r="D939" s="4" t="s">
        <v>2842</v>
      </c>
      <c r="E939" s="4" t="s">
        <v>48</v>
      </c>
    </row>
    <row r="940" spans="1:5" x14ac:dyDescent="0.25">
      <c r="A940" s="4">
        <v>900362839</v>
      </c>
      <c r="C940" s="4" t="s">
        <v>3769</v>
      </c>
      <c r="D940" s="4" t="s">
        <v>2842</v>
      </c>
      <c r="E940" s="4" t="s">
        <v>48</v>
      </c>
    </row>
    <row r="941" spans="1:5" x14ac:dyDescent="0.25">
      <c r="A941" s="4">
        <v>900365147</v>
      </c>
      <c r="C941" s="4" t="s">
        <v>3770</v>
      </c>
      <c r="D941" s="4" t="s">
        <v>2826</v>
      </c>
      <c r="E941" s="4" t="s">
        <v>2840</v>
      </c>
    </row>
    <row r="942" spans="1:5" x14ac:dyDescent="0.25">
      <c r="A942" s="4">
        <v>900369584</v>
      </c>
      <c r="C942" s="4" t="s">
        <v>3771</v>
      </c>
      <c r="D942" s="4" t="s">
        <v>2826</v>
      </c>
      <c r="E942" s="4" t="s">
        <v>2840</v>
      </c>
    </row>
    <row r="943" spans="1:5" x14ac:dyDescent="0.25">
      <c r="A943" s="4">
        <v>900373944</v>
      </c>
      <c r="C943" s="4" t="s">
        <v>3772</v>
      </c>
      <c r="D943" s="4" t="s">
        <v>2842</v>
      </c>
      <c r="E943" s="4" t="s">
        <v>48</v>
      </c>
    </row>
    <row r="944" spans="1:5" x14ac:dyDescent="0.25">
      <c r="A944" s="4">
        <v>900385242</v>
      </c>
      <c r="C944" s="4" t="s">
        <v>3773</v>
      </c>
      <c r="D944" s="4" t="s">
        <v>2826</v>
      </c>
      <c r="E944" s="4" t="s">
        <v>2840</v>
      </c>
    </row>
    <row r="945" spans="1:5" x14ac:dyDescent="0.25">
      <c r="A945" s="4">
        <v>900385322</v>
      </c>
      <c r="C945" s="4" t="s">
        <v>3774</v>
      </c>
      <c r="D945" s="4" t="s">
        <v>2826</v>
      </c>
      <c r="E945" s="4" t="s">
        <v>2840</v>
      </c>
    </row>
    <row r="946" spans="1:5" x14ac:dyDescent="0.25">
      <c r="A946" s="4">
        <v>900388024</v>
      </c>
      <c r="C946" s="4" t="s">
        <v>3775</v>
      </c>
      <c r="D946" s="4" t="s">
        <v>2842</v>
      </c>
      <c r="E946" s="4" t="s">
        <v>48</v>
      </c>
    </row>
    <row r="947" spans="1:5" x14ac:dyDescent="0.25">
      <c r="A947" s="4">
        <v>900391494</v>
      </c>
      <c r="C947" s="4" t="s">
        <v>3776</v>
      </c>
      <c r="D947" s="4" t="s">
        <v>2826</v>
      </c>
      <c r="E947" s="4" t="s">
        <v>2840</v>
      </c>
    </row>
    <row r="948" spans="1:5" x14ac:dyDescent="0.25">
      <c r="A948" s="4">
        <v>900396502</v>
      </c>
      <c r="C948" s="4" t="s">
        <v>3777</v>
      </c>
      <c r="D948" s="4" t="s">
        <v>2826</v>
      </c>
      <c r="E948" s="4" t="s">
        <v>2840</v>
      </c>
    </row>
    <row r="949" spans="1:5" x14ac:dyDescent="0.25">
      <c r="A949" s="4">
        <v>900398085</v>
      </c>
      <c r="C949" s="4" t="s">
        <v>3778</v>
      </c>
      <c r="D949" s="4" t="s">
        <v>2842</v>
      </c>
      <c r="E949" s="4" t="s">
        <v>2840</v>
      </c>
    </row>
    <row r="950" spans="1:5" x14ac:dyDescent="0.25">
      <c r="A950" s="4">
        <v>900400049</v>
      </c>
      <c r="C950" s="4" t="s">
        <v>3779</v>
      </c>
      <c r="D950" s="4" t="s">
        <v>2826</v>
      </c>
      <c r="E950" s="4" t="s">
        <v>2840</v>
      </c>
    </row>
    <row r="951" spans="1:5" x14ac:dyDescent="0.25">
      <c r="A951" s="4">
        <v>900404036</v>
      </c>
      <c r="C951" s="4" t="s">
        <v>3780</v>
      </c>
      <c r="D951" s="4" t="s">
        <v>2826</v>
      </c>
      <c r="E951" s="4" t="s">
        <v>2840</v>
      </c>
    </row>
    <row r="952" spans="1:5" x14ac:dyDescent="0.25">
      <c r="A952" s="4">
        <v>900405205</v>
      </c>
      <c r="C952" s="4" t="s">
        <v>3781</v>
      </c>
      <c r="D952" s="4" t="s">
        <v>2826</v>
      </c>
      <c r="E952" s="4" t="s">
        <v>2840</v>
      </c>
    </row>
    <row r="953" spans="1:5" x14ac:dyDescent="0.25">
      <c r="A953" s="4">
        <v>900405749</v>
      </c>
      <c r="C953" s="4" t="s">
        <v>3782</v>
      </c>
      <c r="D953" s="4" t="s">
        <v>2826</v>
      </c>
      <c r="E953" s="4" t="s">
        <v>2840</v>
      </c>
    </row>
    <row r="954" spans="1:5" x14ac:dyDescent="0.25">
      <c r="A954" s="4">
        <v>900407253</v>
      </c>
      <c r="C954" s="4" t="s">
        <v>3783</v>
      </c>
      <c r="D954" s="4" t="s">
        <v>2826</v>
      </c>
      <c r="E954" s="4" t="s">
        <v>2840</v>
      </c>
    </row>
    <row r="955" spans="1:5" x14ac:dyDescent="0.25">
      <c r="A955" s="4">
        <v>900407457</v>
      </c>
      <c r="C955" s="4" t="s">
        <v>3784</v>
      </c>
      <c r="D955" s="4" t="s">
        <v>2826</v>
      </c>
      <c r="E955" s="4" t="s">
        <v>2840</v>
      </c>
    </row>
    <row r="956" spans="1:5" x14ac:dyDescent="0.25">
      <c r="A956" s="4">
        <v>900408676</v>
      </c>
      <c r="C956" s="4" t="s">
        <v>3785</v>
      </c>
      <c r="D956" s="4" t="s">
        <v>2826</v>
      </c>
      <c r="E956" s="4" t="s">
        <v>2840</v>
      </c>
    </row>
    <row r="957" spans="1:5" x14ac:dyDescent="0.25">
      <c r="A957" s="4">
        <v>900408946</v>
      </c>
      <c r="C957" s="4" t="s">
        <v>3786</v>
      </c>
      <c r="D957" s="4" t="s">
        <v>2826</v>
      </c>
      <c r="E957" s="4" t="s">
        <v>2840</v>
      </c>
    </row>
    <row r="958" spans="1:5" x14ac:dyDescent="0.25">
      <c r="A958" s="4">
        <v>900409984</v>
      </c>
      <c r="C958" s="4" t="s">
        <v>3787</v>
      </c>
      <c r="D958" s="4" t="s">
        <v>2842</v>
      </c>
      <c r="E958" s="4" t="s">
        <v>48</v>
      </c>
    </row>
    <row r="959" spans="1:5" x14ac:dyDescent="0.25">
      <c r="A959" s="4">
        <v>900412230</v>
      </c>
      <c r="C959" s="4" t="s">
        <v>3788</v>
      </c>
      <c r="D959" s="4" t="s">
        <v>2826</v>
      </c>
      <c r="E959" s="4" t="s">
        <v>2829</v>
      </c>
    </row>
    <row r="960" spans="1:5" x14ac:dyDescent="0.25">
      <c r="A960" s="4">
        <v>900412466</v>
      </c>
      <c r="C960" s="4" t="s">
        <v>3789</v>
      </c>
      <c r="D960" s="4" t="s">
        <v>2842</v>
      </c>
      <c r="E960" s="4" t="s">
        <v>48</v>
      </c>
    </row>
    <row r="961" spans="1:5" x14ac:dyDescent="0.25">
      <c r="A961" s="4">
        <v>900413207</v>
      </c>
      <c r="C961" s="4" t="s">
        <v>3790</v>
      </c>
      <c r="D961" s="4" t="s">
        <v>2826</v>
      </c>
      <c r="E961" s="4" t="s">
        <v>2840</v>
      </c>
    </row>
    <row r="962" spans="1:5" x14ac:dyDescent="0.25">
      <c r="A962" s="4">
        <v>900414986</v>
      </c>
      <c r="C962" s="4" t="s">
        <v>3791</v>
      </c>
      <c r="D962" s="4" t="s">
        <v>2826</v>
      </c>
      <c r="E962" s="4" t="s">
        <v>2840</v>
      </c>
    </row>
    <row r="963" spans="1:5" x14ac:dyDescent="0.25">
      <c r="A963" s="4">
        <v>900416225</v>
      </c>
      <c r="C963" s="4" t="s">
        <v>3792</v>
      </c>
      <c r="D963" s="4" t="s">
        <v>2826</v>
      </c>
      <c r="E963" s="4" t="s">
        <v>2840</v>
      </c>
    </row>
    <row r="964" spans="1:5" x14ac:dyDescent="0.25">
      <c r="A964" s="4">
        <v>900418420</v>
      </c>
      <c r="C964" s="4" t="s">
        <v>3793</v>
      </c>
      <c r="D964" s="4" t="s">
        <v>2826</v>
      </c>
      <c r="E964" s="4" t="s">
        <v>2840</v>
      </c>
    </row>
    <row r="965" spans="1:5" x14ac:dyDescent="0.25">
      <c r="A965" s="4">
        <v>900424341</v>
      </c>
      <c r="C965" s="4" t="s">
        <v>3794</v>
      </c>
      <c r="D965" s="4" t="s">
        <v>2826</v>
      </c>
      <c r="E965" s="4" t="s">
        <v>2840</v>
      </c>
    </row>
    <row r="966" spans="1:5" x14ac:dyDescent="0.25">
      <c r="A966" s="4">
        <v>900424415</v>
      </c>
      <c r="C966" s="4" t="s">
        <v>3795</v>
      </c>
      <c r="D966" s="4" t="s">
        <v>2842</v>
      </c>
      <c r="E966" s="4" t="s">
        <v>48</v>
      </c>
    </row>
    <row r="967" spans="1:5" x14ac:dyDescent="0.25">
      <c r="A967" s="4">
        <v>900425086</v>
      </c>
      <c r="C967" s="4" t="s">
        <v>3796</v>
      </c>
      <c r="D967" s="4" t="s">
        <v>2842</v>
      </c>
      <c r="E967" s="4" t="s">
        <v>48</v>
      </c>
    </row>
    <row r="968" spans="1:5" x14ac:dyDescent="0.25">
      <c r="A968" s="4">
        <v>900425148</v>
      </c>
      <c r="C968" s="4" t="s">
        <v>3797</v>
      </c>
      <c r="D968" s="4" t="s">
        <v>2826</v>
      </c>
      <c r="E968" s="4" t="s">
        <v>2840</v>
      </c>
    </row>
    <row r="969" spans="1:5" x14ac:dyDescent="0.25">
      <c r="A969" s="4">
        <v>900426094</v>
      </c>
      <c r="C969" s="4" t="s">
        <v>3798</v>
      </c>
      <c r="D969" s="4" t="s">
        <v>2826</v>
      </c>
      <c r="E969" s="4" t="s">
        <v>2840</v>
      </c>
    </row>
    <row r="970" spans="1:5" x14ac:dyDescent="0.25">
      <c r="A970" s="4">
        <v>900429519</v>
      </c>
      <c r="C970" s="4" t="s">
        <v>3799</v>
      </c>
      <c r="D970" s="4" t="s">
        <v>2826</v>
      </c>
      <c r="E970" s="4" t="s">
        <v>2840</v>
      </c>
    </row>
    <row r="971" spans="1:5" x14ac:dyDescent="0.25">
      <c r="A971" s="4">
        <v>900432694</v>
      </c>
      <c r="C971" s="4" t="s">
        <v>3800</v>
      </c>
      <c r="D971" s="4" t="s">
        <v>2826</v>
      </c>
      <c r="E971" s="4" t="s">
        <v>2840</v>
      </c>
    </row>
    <row r="972" spans="1:5" x14ac:dyDescent="0.25">
      <c r="A972" s="4">
        <v>900433952</v>
      </c>
      <c r="C972" s="4" t="s">
        <v>3801</v>
      </c>
      <c r="D972" s="4" t="s">
        <v>2826</v>
      </c>
      <c r="E972" s="4" t="s">
        <v>2840</v>
      </c>
    </row>
    <row r="973" spans="1:5" x14ac:dyDescent="0.25">
      <c r="A973" s="4">
        <v>900434094</v>
      </c>
      <c r="C973" s="4" t="s">
        <v>3802</v>
      </c>
      <c r="D973" s="4" t="s">
        <v>2826</v>
      </c>
      <c r="E973" s="4" t="s">
        <v>2840</v>
      </c>
    </row>
    <row r="974" spans="1:5" x14ac:dyDescent="0.25">
      <c r="A974" s="4">
        <v>900440825</v>
      </c>
      <c r="C974" s="4" t="s">
        <v>3803</v>
      </c>
      <c r="D974" s="4" t="s">
        <v>2826</v>
      </c>
      <c r="E974" s="4" t="s">
        <v>2840</v>
      </c>
    </row>
    <row r="975" spans="1:5" x14ac:dyDescent="0.25">
      <c r="A975" s="4">
        <v>900440984</v>
      </c>
      <c r="C975" s="4" t="s">
        <v>3804</v>
      </c>
      <c r="D975" s="4" t="s">
        <v>2826</v>
      </c>
      <c r="E975" s="4" t="s">
        <v>48</v>
      </c>
    </row>
    <row r="976" spans="1:5" x14ac:dyDescent="0.25">
      <c r="A976" s="4">
        <v>900444199</v>
      </c>
      <c r="C976" s="4" t="s">
        <v>3805</v>
      </c>
      <c r="D976" s="4" t="s">
        <v>2826</v>
      </c>
      <c r="E976" s="4" t="s">
        <v>2840</v>
      </c>
    </row>
    <row r="977" spans="1:5" x14ac:dyDescent="0.25">
      <c r="A977" s="4">
        <v>900444854</v>
      </c>
      <c r="C977" s="4" t="s">
        <v>3806</v>
      </c>
      <c r="D977" s="4" t="s">
        <v>2842</v>
      </c>
      <c r="E977" s="4" t="s">
        <v>48</v>
      </c>
    </row>
    <row r="978" spans="1:5" x14ac:dyDescent="0.25">
      <c r="A978" s="4">
        <v>900450073</v>
      </c>
      <c r="C978" s="4" t="s">
        <v>3807</v>
      </c>
      <c r="D978" s="4" t="s">
        <v>2826</v>
      </c>
      <c r="E978" s="4" t="s">
        <v>2840</v>
      </c>
    </row>
    <row r="979" spans="1:5" x14ac:dyDescent="0.25">
      <c r="A979" s="4">
        <v>900451935</v>
      </c>
      <c r="C979" s="4" t="s">
        <v>3808</v>
      </c>
      <c r="D979" s="4" t="s">
        <v>2826</v>
      </c>
      <c r="E979" s="4" t="s">
        <v>2840</v>
      </c>
    </row>
    <row r="980" spans="1:5" x14ac:dyDescent="0.25">
      <c r="A980" s="4">
        <v>900452111</v>
      </c>
      <c r="C980" s="4" t="s">
        <v>3809</v>
      </c>
      <c r="D980" s="4" t="s">
        <v>2842</v>
      </c>
      <c r="E980" s="4" t="s">
        <v>2840</v>
      </c>
    </row>
    <row r="981" spans="1:5" x14ac:dyDescent="0.25">
      <c r="A981" s="4">
        <v>900452307</v>
      </c>
      <c r="C981" s="4" t="s">
        <v>3810</v>
      </c>
      <c r="D981" s="4" t="s">
        <v>2826</v>
      </c>
      <c r="E981" s="4" t="s">
        <v>2840</v>
      </c>
    </row>
    <row r="982" spans="1:5" x14ac:dyDescent="0.25">
      <c r="A982" s="4">
        <v>900454452</v>
      </c>
      <c r="C982" s="4" t="s">
        <v>3811</v>
      </c>
      <c r="D982" s="4" t="s">
        <v>2826</v>
      </c>
      <c r="E982" s="4" t="s">
        <v>2840</v>
      </c>
    </row>
    <row r="983" spans="1:5" x14ac:dyDescent="0.25">
      <c r="A983" s="4">
        <v>900456277</v>
      </c>
      <c r="C983" s="4" t="s">
        <v>3812</v>
      </c>
      <c r="D983" s="4" t="s">
        <v>2826</v>
      </c>
      <c r="E983" s="4" t="s">
        <v>2840</v>
      </c>
    </row>
    <row r="984" spans="1:5" x14ac:dyDescent="0.25">
      <c r="A984" s="4">
        <v>900458508</v>
      </c>
      <c r="C984" s="4" t="s">
        <v>3813</v>
      </c>
      <c r="D984" s="4" t="s">
        <v>2842</v>
      </c>
      <c r="E984" s="4" t="s">
        <v>2840</v>
      </c>
    </row>
    <row r="985" spans="1:5" x14ac:dyDescent="0.25">
      <c r="A985" s="4">
        <v>900466824</v>
      </c>
      <c r="C985" s="4" t="s">
        <v>3814</v>
      </c>
      <c r="D985" s="4" t="s">
        <v>2826</v>
      </c>
      <c r="E985" s="4" t="s">
        <v>2840</v>
      </c>
    </row>
    <row r="986" spans="1:5" x14ac:dyDescent="0.25">
      <c r="A986" s="4">
        <v>900471182</v>
      </c>
      <c r="C986" s="4" t="s">
        <v>3815</v>
      </c>
      <c r="D986" s="4" t="s">
        <v>2826</v>
      </c>
      <c r="E986" s="4" t="s">
        <v>2840</v>
      </c>
    </row>
    <row r="987" spans="1:5" x14ac:dyDescent="0.25">
      <c r="A987" s="4">
        <v>900473544</v>
      </c>
      <c r="C987" s="4" t="s">
        <v>3816</v>
      </c>
      <c r="D987" s="4" t="s">
        <v>2826</v>
      </c>
      <c r="E987" s="4" t="s">
        <v>2840</v>
      </c>
    </row>
    <row r="988" spans="1:5" x14ac:dyDescent="0.25">
      <c r="A988" s="4">
        <v>900474414</v>
      </c>
      <c r="C988" s="4" t="s">
        <v>3817</v>
      </c>
      <c r="D988" s="4" t="s">
        <v>2826</v>
      </c>
      <c r="E988" s="4" t="s">
        <v>2840</v>
      </c>
    </row>
    <row r="989" spans="1:5" x14ac:dyDescent="0.25">
      <c r="A989" s="4">
        <v>900474780</v>
      </c>
      <c r="C989" s="4" t="s">
        <v>3818</v>
      </c>
      <c r="D989" s="4" t="s">
        <v>2826</v>
      </c>
      <c r="E989" s="4" t="s">
        <v>2840</v>
      </c>
    </row>
    <row r="990" spans="1:5" x14ac:dyDescent="0.25">
      <c r="A990" s="4">
        <v>900475031</v>
      </c>
      <c r="C990" s="4" t="s">
        <v>3819</v>
      </c>
      <c r="D990" s="4" t="s">
        <v>2826</v>
      </c>
      <c r="E990" s="4" t="s">
        <v>2840</v>
      </c>
    </row>
    <row r="991" spans="1:5" x14ac:dyDescent="0.25">
      <c r="A991" s="4">
        <v>900477132</v>
      </c>
      <c r="C991" s="4" t="s">
        <v>3820</v>
      </c>
      <c r="D991" s="4" t="s">
        <v>2826</v>
      </c>
      <c r="E991" s="4" t="s">
        <v>2840</v>
      </c>
    </row>
    <row r="992" spans="1:5" x14ac:dyDescent="0.25">
      <c r="A992" s="4">
        <v>900478724</v>
      </c>
      <c r="C992" s="4" t="s">
        <v>3821</v>
      </c>
      <c r="D992" s="4" t="s">
        <v>2826</v>
      </c>
      <c r="E992" s="4" t="s">
        <v>2840</v>
      </c>
    </row>
    <row r="993" spans="1:5" x14ac:dyDescent="0.25">
      <c r="A993" s="4">
        <v>900482836</v>
      </c>
      <c r="C993" s="4" t="s">
        <v>3822</v>
      </c>
      <c r="D993" s="4" t="s">
        <v>2826</v>
      </c>
      <c r="E993" s="4" t="s">
        <v>2840</v>
      </c>
    </row>
    <row r="994" spans="1:5" x14ac:dyDescent="0.25">
      <c r="A994" s="4">
        <v>900483131</v>
      </c>
      <c r="C994" s="4" t="s">
        <v>3823</v>
      </c>
      <c r="D994" s="4" t="s">
        <v>2826</v>
      </c>
      <c r="E994" s="4" t="s">
        <v>2840</v>
      </c>
    </row>
    <row r="995" spans="1:5" x14ac:dyDescent="0.25">
      <c r="A995" s="4">
        <v>900483899</v>
      </c>
      <c r="C995" s="4" t="s">
        <v>3824</v>
      </c>
      <c r="D995" s="4" t="s">
        <v>2826</v>
      </c>
      <c r="E995" s="4" t="s">
        <v>2840</v>
      </c>
    </row>
    <row r="996" spans="1:5" x14ac:dyDescent="0.25">
      <c r="A996" s="4">
        <v>900485008</v>
      </c>
      <c r="C996" s="4" t="s">
        <v>3825</v>
      </c>
      <c r="D996" s="4" t="s">
        <v>2826</v>
      </c>
      <c r="E996" s="4" t="s">
        <v>2840</v>
      </c>
    </row>
    <row r="997" spans="1:5" x14ac:dyDescent="0.25">
      <c r="A997" s="4">
        <v>900485201</v>
      </c>
      <c r="C997" s="4" t="s">
        <v>3826</v>
      </c>
      <c r="D997" s="4" t="s">
        <v>2826</v>
      </c>
      <c r="E997" s="4" t="s">
        <v>2840</v>
      </c>
    </row>
    <row r="998" spans="1:5" x14ac:dyDescent="0.25">
      <c r="A998" s="4">
        <v>900485333</v>
      </c>
      <c r="C998" s="4" t="s">
        <v>3827</v>
      </c>
      <c r="D998" s="4" t="s">
        <v>2842</v>
      </c>
      <c r="E998" s="4" t="s">
        <v>48</v>
      </c>
    </row>
    <row r="999" spans="1:5" x14ac:dyDescent="0.25">
      <c r="A999" s="4">
        <v>900485334</v>
      </c>
      <c r="C999" s="4" t="s">
        <v>3828</v>
      </c>
      <c r="D999" s="4" t="s">
        <v>2842</v>
      </c>
      <c r="E999" s="4" t="s">
        <v>48</v>
      </c>
    </row>
    <row r="1000" spans="1:5" x14ac:dyDescent="0.25">
      <c r="A1000" s="4">
        <v>900485345</v>
      </c>
      <c r="C1000" s="4" t="s">
        <v>3829</v>
      </c>
      <c r="D1000" s="4" t="s">
        <v>2842</v>
      </c>
      <c r="E1000" s="4" t="s">
        <v>48</v>
      </c>
    </row>
    <row r="1001" spans="1:5" x14ac:dyDescent="0.25">
      <c r="A1001" s="4">
        <v>900485397</v>
      </c>
      <c r="C1001" s="4" t="s">
        <v>3830</v>
      </c>
      <c r="D1001" s="4" t="s">
        <v>2842</v>
      </c>
      <c r="E1001" s="4" t="s">
        <v>48</v>
      </c>
    </row>
    <row r="1002" spans="1:5" x14ac:dyDescent="0.25">
      <c r="A1002" s="4">
        <v>900486564</v>
      </c>
      <c r="C1002" s="4" t="s">
        <v>3831</v>
      </c>
      <c r="D1002" s="4" t="s">
        <v>2857</v>
      </c>
      <c r="E1002" s="4" t="s">
        <v>2840</v>
      </c>
    </row>
    <row r="1003" spans="1:5" x14ac:dyDescent="0.25">
      <c r="A1003" s="4">
        <v>900487894</v>
      </c>
      <c r="C1003" s="4" t="s">
        <v>3832</v>
      </c>
      <c r="D1003" s="4" t="s">
        <v>2842</v>
      </c>
      <c r="E1003" s="4" t="s">
        <v>48</v>
      </c>
    </row>
    <row r="1004" spans="1:5" x14ac:dyDescent="0.25">
      <c r="A1004" s="4">
        <v>900487896</v>
      </c>
      <c r="C1004" s="4" t="s">
        <v>3833</v>
      </c>
      <c r="D1004" s="4" t="s">
        <v>2842</v>
      </c>
      <c r="E1004" s="4" t="s">
        <v>48</v>
      </c>
    </row>
    <row r="1005" spans="1:5" x14ac:dyDescent="0.25">
      <c r="A1005" s="4">
        <v>900492396</v>
      </c>
      <c r="C1005" s="4" t="s">
        <v>3834</v>
      </c>
      <c r="D1005" s="4" t="s">
        <v>2842</v>
      </c>
      <c r="E1005" s="4" t="s">
        <v>48</v>
      </c>
    </row>
    <row r="1006" spans="1:5" x14ac:dyDescent="0.25">
      <c r="A1006" s="4">
        <v>900493943</v>
      </c>
      <c r="C1006" s="4" t="s">
        <v>3835</v>
      </c>
      <c r="D1006" s="4" t="s">
        <v>2826</v>
      </c>
      <c r="E1006" s="4" t="s">
        <v>2840</v>
      </c>
    </row>
    <row r="1007" spans="1:5" x14ac:dyDescent="0.25">
      <c r="A1007" s="4">
        <v>900495397</v>
      </c>
      <c r="C1007" s="4" t="s">
        <v>3836</v>
      </c>
      <c r="D1007" s="4" t="s">
        <v>2826</v>
      </c>
      <c r="E1007" s="4" t="s">
        <v>2840</v>
      </c>
    </row>
    <row r="1008" spans="1:5" x14ac:dyDescent="0.25">
      <c r="A1008" s="4">
        <v>900500500</v>
      </c>
      <c r="C1008" s="4" t="s">
        <v>3837</v>
      </c>
      <c r="D1008" s="4" t="s">
        <v>2952</v>
      </c>
      <c r="E1008" s="4" t="s">
        <v>48</v>
      </c>
    </row>
    <row r="1009" spans="1:5" x14ac:dyDescent="0.25">
      <c r="A1009" s="4">
        <v>900500932</v>
      </c>
      <c r="C1009" s="4" t="s">
        <v>3838</v>
      </c>
      <c r="D1009" s="4" t="s">
        <v>2826</v>
      </c>
      <c r="E1009" s="4" t="s">
        <v>2840</v>
      </c>
    </row>
    <row r="1010" spans="1:5" x14ac:dyDescent="0.25">
      <c r="A1010" s="4">
        <v>900505360</v>
      </c>
      <c r="C1010" s="4" t="s">
        <v>3839</v>
      </c>
      <c r="D1010" s="4" t="s">
        <v>2826</v>
      </c>
      <c r="E1010" s="4" t="s">
        <v>2840</v>
      </c>
    </row>
    <row r="1011" spans="1:5" x14ac:dyDescent="0.25">
      <c r="A1011" s="4">
        <v>900506620</v>
      </c>
      <c r="C1011" s="4" t="s">
        <v>3840</v>
      </c>
      <c r="D1011" s="4" t="s">
        <v>2826</v>
      </c>
      <c r="E1011" s="4" t="s">
        <v>2840</v>
      </c>
    </row>
    <row r="1012" spans="1:5" x14ac:dyDescent="0.25">
      <c r="A1012" s="4">
        <v>900509567</v>
      </c>
      <c r="C1012" s="4" t="s">
        <v>3841</v>
      </c>
      <c r="D1012" s="4" t="s">
        <v>2826</v>
      </c>
      <c r="E1012" s="4" t="s">
        <v>2829</v>
      </c>
    </row>
    <row r="1013" spans="1:5" x14ac:dyDescent="0.25">
      <c r="A1013" s="4">
        <v>900511074</v>
      </c>
      <c r="C1013" s="4" t="s">
        <v>3842</v>
      </c>
      <c r="D1013" s="4" t="s">
        <v>2826</v>
      </c>
      <c r="E1013" s="4" t="s">
        <v>2840</v>
      </c>
    </row>
    <row r="1014" spans="1:5" x14ac:dyDescent="0.25">
      <c r="A1014" s="4">
        <v>900519765</v>
      </c>
      <c r="C1014" s="4" t="s">
        <v>3843</v>
      </c>
      <c r="D1014" s="4" t="s">
        <v>2842</v>
      </c>
      <c r="E1014" s="4" t="s">
        <v>48</v>
      </c>
    </row>
    <row r="1015" spans="1:5" x14ac:dyDescent="0.25">
      <c r="A1015" s="4">
        <v>900520255</v>
      </c>
      <c r="C1015" s="4" t="s">
        <v>3844</v>
      </c>
      <c r="D1015" s="4" t="s">
        <v>2826</v>
      </c>
      <c r="E1015" s="4" t="s">
        <v>2840</v>
      </c>
    </row>
    <row r="1016" spans="1:5" x14ac:dyDescent="0.25">
      <c r="A1016" s="4">
        <v>900522265</v>
      </c>
      <c r="C1016" s="4" t="s">
        <v>3845</v>
      </c>
      <c r="D1016" s="4" t="s">
        <v>2826</v>
      </c>
      <c r="E1016" s="4" t="s">
        <v>2840</v>
      </c>
    </row>
    <row r="1017" spans="1:5" x14ac:dyDescent="0.25">
      <c r="A1017" s="4">
        <v>900527565</v>
      </c>
      <c r="C1017" s="4" t="s">
        <v>3846</v>
      </c>
      <c r="D1017" s="4" t="s">
        <v>2826</v>
      </c>
      <c r="E1017" s="4" t="s">
        <v>2840</v>
      </c>
    </row>
    <row r="1018" spans="1:5" x14ac:dyDescent="0.25">
      <c r="A1018" s="4">
        <v>900528213</v>
      </c>
      <c r="C1018" s="4" t="s">
        <v>3847</v>
      </c>
      <c r="D1018" s="4" t="s">
        <v>2842</v>
      </c>
      <c r="E1018" s="4" t="s">
        <v>48</v>
      </c>
    </row>
    <row r="1019" spans="1:5" x14ac:dyDescent="0.25">
      <c r="A1019" s="4">
        <v>900528742</v>
      </c>
      <c r="C1019" s="4" t="s">
        <v>3848</v>
      </c>
      <c r="D1019" s="4" t="s">
        <v>2826</v>
      </c>
      <c r="E1019" s="4" t="s">
        <v>2840</v>
      </c>
    </row>
    <row r="1020" spans="1:5" x14ac:dyDescent="0.25">
      <c r="A1020" s="4">
        <v>900529903</v>
      </c>
      <c r="C1020" s="4" t="s">
        <v>3849</v>
      </c>
      <c r="D1020" s="4" t="s">
        <v>2842</v>
      </c>
      <c r="E1020" s="4" t="s">
        <v>48</v>
      </c>
    </row>
    <row r="1021" spans="1:5" x14ac:dyDescent="0.25">
      <c r="A1021" s="4">
        <v>900534120</v>
      </c>
      <c r="C1021" s="4" t="s">
        <v>3850</v>
      </c>
      <c r="D1021" s="4" t="s">
        <v>2826</v>
      </c>
      <c r="E1021" s="4" t="s">
        <v>2840</v>
      </c>
    </row>
    <row r="1022" spans="1:5" x14ac:dyDescent="0.25">
      <c r="A1022" s="4">
        <v>900539144</v>
      </c>
      <c r="C1022" s="4" t="s">
        <v>3851</v>
      </c>
      <c r="D1022" s="4" t="s">
        <v>2826</v>
      </c>
      <c r="E1022" s="4" t="s">
        <v>2840</v>
      </c>
    </row>
    <row r="1023" spans="1:5" x14ac:dyDescent="0.25">
      <c r="A1023" s="4">
        <v>900539182</v>
      </c>
      <c r="C1023" s="4" t="s">
        <v>3852</v>
      </c>
      <c r="D1023" s="4" t="s">
        <v>2826</v>
      </c>
      <c r="E1023" s="4" t="s">
        <v>2840</v>
      </c>
    </row>
    <row r="1024" spans="1:5" x14ac:dyDescent="0.25">
      <c r="A1024" s="4">
        <v>900539592</v>
      </c>
      <c r="C1024" s="4" t="s">
        <v>3853</v>
      </c>
      <c r="D1024" s="4" t="s">
        <v>2826</v>
      </c>
      <c r="E1024" s="4" t="s">
        <v>2840</v>
      </c>
    </row>
    <row r="1025" spans="1:5" x14ac:dyDescent="0.25">
      <c r="A1025" s="4">
        <v>900549740</v>
      </c>
      <c r="C1025" s="4" t="s">
        <v>3854</v>
      </c>
      <c r="D1025" s="4" t="s">
        <v>2842</v>
      </c>
      <c r="E1025" s="4" t="s">
        <v>48</v>
      </c>
    </row>
    <row r="1026" spans="1:5" x14ac:dyDescent="0.25">
      <c r="A1026" s="4">
        <v>900550536</v>
      </c>
      <c r="C1026" s="4" t="s">
        <v>3855</v>
      </c>
      <c r="D1026" s="4" t="s">
        <v>2826</v>
      </c>
      <c r="E1026" s="4" t="s">
        <v>2840</v>
      </c>
    </row>
    <row r="1027" spans="1:5" x14ac:dyDescent="0.25">
      <c r="A1027" s="4">
        <v>900551620</v>
      </c>
      <c r="C1027" s="4" t="s">
        <v>3856</v>
      </c>
      <c r="D1027" s="4" t="s">
        <v>2826</v>
      </c>
      <c r="E1027" s="4" t="s">
        <v>2840</v>
      </c>
    </row>
    <row r="1028" spans="1:5" x14ac:dyDescent="0.25">
      <c r="A1028" s="4">
        <v>900556152</v>
      </c>
      <c r="C1028" s="4" t="s">
        <v>3857</v>
      </c>
      <c r="D1028" s="4" t="s">
        <v>2826</v>
      </c>
      <c r="E1028" s="4" t="s">
        <v>2840</v>
      </c>
    </row>
    <row r="1029" spans="1:5" x14ac:dyDescent="0.25">
      <c r="A1029" s="4">
        <v>900560496</v>
      </c>
      <c r="C1029" s="4" t="s">
        <v>3858</v>
      </c>
      <c r="D1029" s="4" t="s">
        <v>2826</v>
      </c>
      <c r="E1029" s="4" t="s">
        <v>2840</v>
      </c>
    </row>
    <row r="1030" spans="1:5" x14ac:dyDescent="0.25">
      <c r="A1030" s="4">
        <v>900561996</v>
      </c>
      <c r="C1030" s="4" t="s">
        <v>3859</v>
      </c>
      <c r="D1030" s="4" t="s">
        <v>2826</v>
      </c>
      <c r="E1030" s="4" t="s">
        <v>2840</v>
      </c>
    </row>
    <row r="1031" spans="1:5" x14ac:dyDescent="0.25">
      <c r="A1031" s="4">
        <v>900570211</v>
      </c>
      <c r="C1031" s="4" t="s">
        <v>3860</v>
      </c>
      <c r="D1031" s="4" t="s">
        <v>2842</v>
      </c>
      <c r="E1031" s="4" t="s">
        <v>48</v>
      </c>
    </row>
    <row r="1032" spans="1:5" x14ac:dyDescent="0.25">
      <c r="A1032" s="4">
        <v>900571240</v>
      </c>
      <c r="C1032" s="4" t="s">
        <v>3861</v>
      </c>
      <c r="D1032" s="4" t="s">
        <v>2826</v>
      </c>
      <c r="E1032" s="4" t="s">
        <v>2840</v>
      </c>
    </row>
    <row r="1033" spans="1:5" x14ac:dyDescent="0.25">
      <c r="A1033" s="4">
        <v>900574149</v>
      </c>
      <c r="C1033" s="4" t="s">
        <v>3862</v>
      </c>
      <c r="D1033" s="4" t="s">
        <v>2826</v>
      </c>
      <c r="E1033" s="4" t="s">
        <v>2840</v>
      </c>
    </row>
    <row r="1034" spans="1:5" x14ac:dyDescent="0.25">
      <c r="A1034" s="4">
        <v>900581167</v>
      </c>
      <c r="C1034" s="4" t="s">
        <v>3863</v>
      </c>
      <c r="D1034" s="4" t="s">
        <v>2826</v>
      </c>
      <c r="E1034" s="4" t="s">
        <v>2840</v>
      </c>
    </row>
    <row r="1035" spans="1:5" x14ac:dyDescent="0.25">
      <c r="A1035" s="4">
        <v>900583164</v>
      </c>
      <c r="C1035" s="4" t="s">
        <v>3864</v>
      </c>
      <c r="D1035" s="4" t="s">
        <v>2826</v>
      </c>
      <c r="E1035" s="4" t="s">
        <v>2840</v>
      </c>
    </row>
    <row r="1036" spans="1:5" x14ac:dyDescent="0.25">
      <c r="A1036" s="4">
        <v>900583470</v>
      </c>
      <c r="C1036" s="4" t="s">
        <v>3865</v>
      </c>
      <c r="D1036" s="4" t="s">
        <v>2826</v>
      </c>
      <c r="E1036" s="4" t="s">
        <v>2840</v>
      </c>
    </row>
    <row r="1037" spans="1:5" x14ac:dyDescent="0.25">
      <c r="A1037" s="4">
        <v>900593408</v>
      </c>
      <c r="C1037" s="4" t="s">
        <v>3866</v>
      </c>
      <c r="D1037" s="4" t="s">
        <v>2842</v>
      </c>
      <c r="E1037" s="4" t="s">
        <v>48</v>
      </c>
    </row>
    <row r="1038" spans="1:5" x14ac:dyDescent="0.25">
      <c r="A1038" s="4">
        <v>900598481</v>
      </c>
      <c r="C1038" s="4" t="s">
        <v>3867</v>
      </c>
      <c r="D1038" s="4" t="s">
        <v>2826</v>
      </c>
      <c r="E1038" s="4" t="s">
        <v>2840</v>
      </c>
    </row>
    <row r="1039" spans="1:5" x14ac:dyDescent="0.25">
      <c r="A1039" s="4">
        <v>900599976</v>
      </c>
      <c r="C1039" s="4" t="s">
        <v>3868</v>
      </c>
      <c r="D1039" s="4" t="s">
        <v>2826</v>
      </c>
      <c r="E1039" s="4" t="s">
        <v>2840</v>
      </c>
    </row>
    <row r="1040" spans="1:5" x14ac:dyDescent="0.25">
      <c r="A1040" s="4">
        <v>900604830</v>
      </c>
      <c r="C1040" s="4" t="s">
        <v>3869</v>
      </c>
      <c r="D1040" s="4" t="s">
        <v>2842</v>
      </c>
      <c r="E1040" s="4" t="s">
        <v>48</v>
      </c>
    </row>
    <row r="1041" spans="1:5" x14ac:dyDescent="0.25">
      <c r="A1041" s="4">
        <v>900608308</v>
      </c>
      <c r="C1041" s="4" t="s">
        <v>3870</v>
      </c>
      <c r="D1041" s="4" t="s">
        <v>2826</v>
      </c>
      <c r="E1041" s="4" t="s">
        <v>2840</v>
      </c>
    </row>
    <row r="1042" spans="1:5" x14ac:dyDescent="0.25">
      <c r="A1042" s="4">
        <v>900609645</v>
      </c>
      <c r="C1042" s="4" t="s">
        <v>3871</v>
      </c>
      <c r="D1042" s="4" t="s">
        <v>2826</v>
      </c>
      <c r="E1042" s="4" t="s">
        <v>2840</v>
      </c>
    </row>
    <row r="1043" spans="1:5" x14ac:dyDescent="0.25">
      <c r="A1043" s="4">
        <v>900611017</v>
      </c>
      <c r="C1043" s="4" t="s">
        <v>3872</v>
      </c>
      <c r="D1043" s="4" t="s">
        <v>2826</v>
      </c>
      <c r="E1043" s="4" t="s">
        <v>2840</v>
      </c>
    </row>
    <row r="1044" spans="1:5" x14ac:dyDescent="0.25">
      <c r="A1044" s="4">
        <v>900613466</v>
      </c>
      <c r="C1044" s="4" t="s">
        <v>3873</v>
      </c>
      <c r="D1044" s="4" t="s">
        <v>2826</v>
      </c>
      <c r="E1044" s="4" t="s">
        <v>2840</v>
      </c>
    </row>
    <row r="1045" spans="1:5" x14ac:dyDescent="0.25">
      <c r="A1045" s="4">
        <v>900617159</v>
      </c>
      <c r="C1045" s="4" t="s">
        <v>3874</v>
      </c>
      <c r="D1045" s="4" t="s">
        <v>2826</v>
      </c>
      <c r="E1045" s="4" t="s">
        <v>2840</v>
      </c>
    </row>
    <row r="1046" spans="1:5" x14ac:dyDescent="0.25">
      <c r="A1046" s="4">
        <v>900618127</v>
      </c>
      <c r="C1046" s="4" t="s">
        <v>3875</v>
      </c>
      <c r="D1046" s="4" t="s">
        <v>2826</v>
      </c>
      <c r="E1046" s="4" t="s">
        <v>2840</v>
      </c>
    </row>
    <row r="1047" spans="1:5" x14ac:dyDescent="0.25">
      <c r="A1047" s="4">
        <v>900623146</v>
      </c>
      <c r="C1047" s="4" t="s">
        <v>3876</v>
      </c>
      <c r="D1047" s="4" t="s">
        <v>2826</v>
      </c>
      <c r="E1047" s="4" t="s">
        <v>2840</v>
      </c>
    </row>
    <row r="1048" spans="1:5" x14ac:dyDescent="0.25">
      <c r="A1048" s="4">
        <v>900642394</v>
      </c>
      <c r="C1048" s="4" t="s">
        <v>3877</v>
      </c>
      <c r="D1048" s="4" t="s">
        <v>2826</v>
      </c>
      <c r="E1048" s="4" t="s">
        <v>2840</v>
      </c>
    </row>
    <row r="1049" spans="1:5" x14ac:dyDescent="0.25">
      <c r="A1049" s="4">
        <v>900646181</v>
      </c>
      <c r="C1049" s="4" t="s">
        <v>3878</v>
      </c>
      <c r="D1049" s="4" t="s">
        <v>2826</v>
      </c>
      <c r="E1049" s="4" t="s">
        <v>2840</v>
      </c>
    </row>
    <row r="1050" spans="1:5" x14ac:dyDescent="0.25">
      <c r="A1050" s="4">
        <v>900656046</v>
      </c>
      <c r="C1050" s="4" t="s">
        <v>3879</v>
      </c>
      <c r="D1050" s="4" t="s">
        <v>2826</v>
      </c>
      <c r="E1050" s="4" t="s">
        <v>2840</v>
      </c>
    </row>
    <row r="1051" spans="1:5" x14ac:dyDescent="0.25">
      <c r="A1051" s="4">
        <v>900661571</v>
      </c>
      <c r="C1051" s="4" t="s">
        <v>3880</v>
      </c>
      <c r="D1051" s="4" t="s">
        <v>2826</v>
      </c>
      <c r="E1051" s="4" t="s">
        <v>2840</v>
      </c>
    </row>
    <row r="1052" spans="1:5" x14ac:dyDescent="0.25">
      <c r="A1052" s="4">
        <v>900676919</v>
      </c>
      <c r="C1052" s="4" t="s">
        <v>3881</v>
      </c>
      <c r="D1052" s="4" t="s">
        <v>2842</v>
      </c>
      <c r="E1052" s="4" t="s">
        <v>2840</v>
      </c>
    </row>
    <row r="1053" spans="1:5" x14ac:dyDescent="0.25">
      <c r="A1053" s="4">
        <v>900699198</v>
      </c>
      <c r="C1053" s="4" t="s">
        <v>3882</v>
      </c>
      <c r="D1053" s="4" t="s">
        <v>2826</v>
      </c>
      <c r="E1053" s="4" t="s">
        <v>2840</v>
      </c>
    </row>
    <row r="1054" spans="1:5" x14ac:dyDescent="0.25">
      <c r="A1054" s="4">
        <v>900700594</v>
      </c>
      <c r="C1054" s="4" t="s">
        <v>3883</v>
      </c>
      <c r="D1054" s="4" t="s">
        <v>2826</v>
      </c>
      <c r="E1054" s="4" t="s">
        <v>2840</v>
      </c>
    </row>
    <row r="1055" spans="1:5" x14ac:dyDescent="0.25">
      <c r="A1055" s="4">
        <v>900703463</v>
      </c>
      <c r="C1055" s="4" t="s">
        <v>3884</v>
      </c>
      <c r="D1055" s="4" t="s">
        <v>2842</v>
      </c>
      <c r="E1055" s="4" t="s">
        <v>48</v>
      </c>
    </row>
    <row r="1056" spans="1:5" x14ac:dyDescent="0.25">
      <c r="A1056" s="4">
        <v>900703597</v>
      </c>
      <c r="C1056" s="4" t="s">
        <v>3885</v>
      </c>
      <c r="D1056" s="4" t="s">
        <v>2842</v>
      </c>
      <c r="E1056" s="4" t="s">
        <v>2840</v>
      </c>
    </row>
    <row r="1057" spans="1:5" x14ac:dyDescent="0.25">
      <c r="A1057" s="4">
        <v>900704967</v>
      </c>
      <c r="C1057" s="4" t="s">
        <v>3886</v>
      </c>
      <c r="D1057" s="4" t="s">
        <v>2826</v>
      </c>
      <c r="E1057" s="4" t="s">
        <v>2840</v>
      </c>
    </row>
    <row r="1058" spans="1:5" x14ac:dyDescent="0.25">
      <c r="A1058" s="4">
        <v>900705480</v>
      </c>
      <c r="C1058" s="4" t="s">
        <v>3887</v>
      </c>
      <c r="D1058" s="4" t="s">
        <v>2826</v>
      </c>
      <c r="E1058" s="4" t="s">
        <v>2840</v>
      </c>
    </row>
    <row r="1059" spans="1:5" x14ac:dyDescent="0.25">
      <c r="A1059" s="4">
        <v>900710484</v>
      </c>
      <c r="C1059" s="4" t="s">
        <v>3888</v>
      </c>
      <c r="D1059" s="4" t="s">
        <v>2826</v>
      </c>
      <c r="E1059" s="4" t="s">
        <v>2840</v>
      </c>
    </row>
    <row r="1060" spans="1:5" x14ac:dyDescent="0.25">
      <c r="A1060" s="4">
        <v>900714708</v>
      </c>
      <c r="C1060" s="4" t="s">
        <v>3889</v>
      </c>
      <c r="D1060" s="4" t="s">
        <v>2826</v>
      </c>
      <c r="E1060" s="4" t="s">
        <v>2840</v>
      </c>
    </row>
    <row r="1061" spans="1:5" x14ac:dyDescent="0.25">
      <c r="A1061" s="4">
        <v>900734207</v>
      </c>
      <c r="C1061" s="4" t="s">
        <v>3890</v>
      </c>
      <c r="D1061" s="4" t="s">
        <v>2826</v>
      </c>
      <c r="E1061" s="4" t="s">
        <v>2840</v>
      </c>
    </row>
    <row r="1062" spans="1:5" x14ac:dyDescent="0.25">
      <c r="A1062" s="4">
        <v>900738453</v>
      </c>
      <c r="C1062" s="4" t="s">
        <v>3891</v>
      </c>
      <c r="D1062" s="4" t="s">
        <v>2842</v>
      </c>
      <c r="E1062" s="4" t="s">
        <v>48</v>
      </c>
    </row>
    <row r="1063" spans="1:5" x14ac:dyDescent="0.25">
      <c r="A1063" s="4">
        <v>900741284</v>
      </c>
      <c r="C1063" s="4" t="s">
        <v>3892</v>
      </c>
      <c r="D1063" s="4" t="s">
        <v>2826</v>
      </c>
      <c r="E1063" s="4" t="s">
        <v>2840</v>
      </c>
    </row>
    <row r="1064" spans="1:5" x14ac:dyDescent="0.25">
      <c r="A1064" s="4">
        <v>900749866</v>
      </c>
      <c r="C1064" s="4" t="s">
        <v>3893</v>
      </c>
      <c r="D1064" s="4" t="s">
        <v>2826</v>
      </c>
      <c r="E1064" s="4" t="s">
        <v>2840</v>
      </c>
    </row>
    <row r="1065" spans="1:5" x14ac:dyDescent="0.25">
      <c r="A1065" s="4">
        <v>900758003</v>
      </c>
      <c r="C1065" s="4" t="s">
        <v>3894</v>
      </c>
      <c r="D1065" s="4" t="s">
        <v>2842</v>
      </c>
      <c r="E1065" s="4" t="s">
        <v>2840</v>
      </c>
    </row>
    <row r="1066" spans="1:5" x14ac:dyDescent="0.25">
      <c r="A1066" s="4">
        <v>900765464</v>
      </c>
      <c r="C1066" s="4" t="s">
        <v>3895</v>
      </c>
      <c r="D1066" s="4" t="s">
        <v>2826</v>
      </c>
      <c r="E1066" s="4" t="s">
        <v>2840</v>
      </c>
    </row>
    <row r="1067" spans="1:5" x14ac:dyDescent="0.25">
      <c r="A1067" s="4">
        <v>900766077</v>
      </c>
      <c r="C1067" s="4" t="s">
        <v>3896</v>
      </c>
      <c r="D1067" s="4" t="s">
        <v>2826</v>
      </c>
      <c r="E1067" s="4" t="s">
        <v>2840</v>
      </c>
    </row>
    <row r="1068" spans="1:5" x14ac:dyDescent="0.25">
      <c r="A1068" s="4">
        <v>900769104</v>
      </c>
      <c r="C1068" s="4" t="s">
        <v>3897</v>
      </c>
      <c r="D1068" s="4" t="s">
        <v>2826</v>
      </c>
      <c r="E1068" s="4" t="s">
        <v>2840</v>
      </c>
    </row>
    <row r="1069" spans="1:5" x14ac:dyDescent="0.25">
      <c r="A1069" s="4">
        <v>900772522</v>
      </c>
      <c r="C1069" s="4" t="s">
        <v>3898</v>
      </c>
      <c r="D1069" s="4" t="s">
        <v>2826</v>
      </c>
      <c r="E1069" s="4" t="s">
        <v>2840</v>
      </c>
    </row>
    <row r="1070" spans="1:5" x14ac:dyDescent="0.25">
      <c r="A1070" s="4">
        <v>900775482</v>
      </c>
      <c r="C1070" s="4" t="s">
        <v>3899</v>
      </c>
      <c r="D1070" s="4" t="s">
        <v>2826</v>
      </c>
      <c r="E1070" s="4" t="s">
        <v>2840</v>
      </c>
    </row>
    <row r="1071" spans="1:5" x14ac:dyDescent="0.25">
      <c r="A1071" s="4">
        <v>900781944</v>
      </c>
      <c r="C1071" s="4" t="s">
        <v>3900</v>
      </c>
      <c r="D1071" s="4" t="s">
        <v>2826</v>
      </c>
      <c r="E1071" s="4" t="s">
        <v>2840</v>
      </c>
    </row>
    <row r="1072" spans="1:5" x14ac:dyDescent="0.25">
      <c r="A1072" s="4">
        <v>900783814</v>
      </c>
      <c r="C1072" s="4" t="s">
        <v>3901</v>
      </c>
      <c r="D1072" s="4" t="s">
        <v>2842</v>
      </c>
      <c r="E1072" s="4" t="s">
        <v>48</v>
      </c>
    </row>
    <row r="1073" spans="1:5" x14ac:dyDescent="0.25">
      <c r="A1073" s="4">
        <v>900785534</v>
      </c>
      <c r="C1073" s="4" t="s">
        <v>3902</v>
      </c>
      <c r="D1073" s="4" t="s">
        <v>2826</v>
      </c>
      <c r="E1073" s="4" t="s">
        <v>2840</v>
      </c>
    </row>
    <row r="1074" spans="1:5" x14ac:dyDescent="0.25">
      <c r="A1074" s="4">
        <v>900802908</v>
      </c>
      <c r="C1074" s="4" t="s">
        <v>3903</v>
      </c>
      <c r="D1074" s="4" t="s">
        <v>2826</v>
      </c>
      <c r="E1074" s="4" t="s">
        <v>2840</v>
      </c>
    </row>
    <row r="1075" spans="1:5" x14ac:dyDescent="0.25">
      <c r="A1075" s="4">
        <v>900803721</v>
      </c>
      <c r="C1075" s="4" t="s">
        <v>3904</v>
      </c>
      <c r="D1075" s="4" t="s">
        <v>2826</v>
      </c>
      <c r="E1075" s="4" t="s">
        <v>2840</v>
      </c>
    </row>
    <row r="1076" spans="1:5" x14ac:dyDescent="0.25">
      <c r="A1076" s="4">
        <v>900807878</v>
      </c>
      <c r="C1076" s="4" t="s">
        <v>3905</v>
      </c>
      <c r="D1076" s="4" t="s">
        <v>2826</v>
      </c>
      <c r="E1076" s="4" t="s">
        <v>2840</v>
      </c>
    </row>
    <row r="1077" spans="1:5" x14ac:dyDescent="0.25">
      <c r="A1077" s="4">
        <v>900808640</v>
      </c>
      <c r="C1077" s="4" t="s">
        <v>3906</v>
      </c>
      <c r="D1077" s="4" t="s">
        <v>2826</v>
      </c>
      <c r="E1077" s="4" t="s">
        <v>2840</v>
      </c>
    </row>
    <row r="1078" spans="1:5" x14ac:dyDescent="0.25">
      <c r="A1078" s="4">
        <v>900811082</v>
      </c>
      <c r="C1078" s="4" t="s">
        <v>3907</v>
      </c>
      <c r="D1078" s="4" t="s">
        <v>2826</v>
      </c>
      <c r="E1078" s="4" t="s">
        <v>2840</v>
      </c>
    </row>
    <row r="1079" spans="1:5" x14ac:dyDescent="0.25">
      <c r="A1079" s="4">
        <v>900812952</v>
      </c>
      <c r="C1079" s="4" t="s">
        <v>3908</v>
      </c>
      <c r="D1079" s="4" t="s">
        <v>2826</v>
      </c>
      <c r="E1079" s="4" t="s">
        <v>2840</v>
      </c>
    </row>
    <row r="1080" spans="1:5" x14ac:dyDescent="0.25">
      <c r="A1080" s="4">
        <v>900813710</v>
      </c>
      <c r="C1080" s="4" t="s">
        <v>3909</v>
      </c>
      <c r="D1080" s="4" t="s">
        <v>2826</v>
      </c>
      <c r="E1080" s="4" t="s">
        <v>2840</v>
      </c>
    </row>
    <row r="1081" spans="1:5" x14ac:dyDescent="0.25">
      <c r="A1081" s="4">
        <v>900815808</v>
      </c>
      <c r="C1081" s="4" t="s">
        <v>3910</v>
      </c>
      <c r="D1081" s="4" t="s">
        <v>2826</v>
      </c>
      <c r="E1081" s="4" t="s">
        <v>2840</v>
      </c>
    </row>
    <row r="1082" spans="1:5" x14ac:dyDescent="0.25">
      <c r="A1082" s="4">
        <v>900819311</v>
      </c>
      <c r="C1082" s="4" t="s">
        <v>3911</v>
      </c>
      <c r="D1082" s="4" t="s">
        <v>2826</v>
      </c>
      <c r="E1082" s="4" t="s">
        <v>2840</v>
      </c>
    </row>
    <row r="1083" spans="1:5" x14ac:dyDescent="0.25">
      <c r="A1083" s="4">
        <v>900820066</v>
      </c>
      <c r="C1083" s="4" t="s">
        <v>3912</v>
      </c>
      <c r="D1083" s="4" t="s">
        <v>2826</v>
      </c>
      <c r="E1083" s="4" t="s">
        <v>2840</v>
      </c>
    </row>
    <row r="1084" spans="1:5" x14ac:dyDescent="0.25">
      <c r="A1084" s="4">
        <v>900820087</v>
      </c>
      <c r="C1084" s="4" t="s">
        <v>3913</v>
      </c>
      <c r="D1084" s="4" t="s">
        <v>2826</v>
      </c>
      <c r="E1084" s="4" t="s">
        <v>2840</v>
      </c>
    </row>
    <row r="1085" spans="1:5" x14ac:dyDescent="0.25">
      <c r="A1085" s="4">
        <v>900823750</v>
      </c>
      <c r="C1085" s="4" t="s">
        <v>3914</v>
      </c>
      <c r="D1085" s="4" t="s">
        <v>2826</v>
      </c>
      <c r="E1085" s="4" t="s">
        <v>2840</v>
      </c>
    </row>
    <row r="1086" spans="1:5" x14ac:dyDescent="0.25">
      <c r="A1086" s="4">
        <v>900829016</v>
      </c>
      <c r="C1086" s="4" t="s">
        <v>3915</v>
      </c>
      <c r="D1086" s="4" t="s">
        <v>2826</v>
      </c>
      <c r="E1086" s="4" t="s">
        <v>2840</v>
      </c>
    </row>
    <row r="1087" spans="1:5" x14ac:dyDescent="0.25">
      <c r="A1087" s="4">
        <v>900830575</v>
      </c>
      <c r="C1087" s="4" t="s">
        <v>3916</v>
      </c>
      <c r="D1087" s="4" t="s">
        <v>2826</v>
      </c>
      <c r="E1087" s="4" t="s">
        <v>2840</v>
      </c>
    </row>
    <row r="1088" spans="1:5" x14ac:dyDescent="0.25">
      <c r="A1088" s="4">
        <v>900835915</v>
      </c>
      <c r="C1088" s="4" t="s">
        <v>3917</v>
      </c>
      <c r="D1088" s="4" t="s">
        <v>2826</v>
      </c>
      <c r="E1088" s="4" t="s">
        <v>2840</v>
      </c>
    </row>
    <row r="1089" spans="1:5" x14ac:dyDescent="0.25">
      <c r="A1089" s="4">
        <v>900840110</v>
      </c>
      <c r="C1089" s="4" t="s">
        <v>3918</v>
      </c>
      <c r="D1089" s="4" t="s">
        <v>2826</v>
      </c>
      <c r="E1089" s="4" t="s">
        <v>2829</v>
      </c>
    </row>
    <row r="1090" spans="1:5" x14ac:dyDescent="0.25">
      <c r="A1090" s="4">
        <v>900840409</v>
      </c>
      <c r="C1090" s="4" t="s">
        <v>3919</v>
      </c>
      <c r="D1090" s="4" t="s">
        <v>2826</v>
      </c>
      <c r="E1090" s="4" t="s">
        <v>2840</v>
      </c>
    </row>
    <row r="1091" spans="1:5" x14ac:dyDescent="0.25">
      <c r="A1091" s="4">
        <v>900847995</v>
      </c>
      <c r="C1091" s="4" t="s">
        <v>3920</v>
      </c>
      <c r="D1091" s="4" t="s">
        <v>2826</v>
      </c>
      <c r="E1091" s="4" t="s">
        <v>2840</v>
      </c>
    </row>
    <row r="1092" spans="1:5" x14ac:dyDescent="0.25">
      <c r="A1092" s="4">
        <v>900855679</v>
      </c>
      <c r="C1092" s="4" t="s">
        <v>3921</v>
      </c>
      <c r="D1092" s="4" t="s">
        <v>2842</v>
      </c>
      <c r="E1092" s="4" t="s">
        <v>48</v>
      </c>
    </row>
    <row r="1093" spans="1:5" x14ac:dyDescent="0.25">
      <c r="A1093" s="4">
        <v>900867864</v>
      </c>
      <c r="C1093" s="4" t="s">
        <v>3922</v>
      </c>
      <c r="D1093" s="4" t="s">
        <v>2826</v>
      </c>
      <c r="E1093" s="4" t="s">
        <v>2840</v>
      </c>
    </row>
    <row r="1094" spans="1:5" x14ac:dyDescent="0.25">
      <c r="A1094" s="4">
        <v>900878752</v>
      </c>
      <c r="C1094" s="4" t="s">
        <v>3923</v>
      </c>
      <c r="D1094" s="4" t="s">
        <v>2826</v>
      </c>
      <c r="E1094" s="4" t="s">
        <v>2840</v>
      </c>
    </row>
    <row r="1095" spans="1:5" x14ac:dyDescent="0.25">
      <c r="A1095" s="4">
        <v>900881439</v>
      </c>
      <c r="C1095" s="4" t="s">
        <v>3924</v>
      </c>
      <c r="D1095" s="4" t="s">
        <v>2826</v>
      </c>
      <c r="E1095" s="4" t="s">
        <v>2840</v>
      </c>
    </row>
    <row r="1096" spans="1:5" x14ac:dyDescent="0.25">
      <c r="A1096" s="4">
        <v>900881832</v>
      </c>
      <c r="C1096" s="4" t="s">
        <v>3925</v>
      </c>
      <c r="D1096" s="4" t="s">
        <v>2826</v>
      </c>
      <c r="E1096" s="4" t="s">
        <v>2840</v>
      </c>
    </row>
    <row r="1097" spans="1:5" x14ac:dyDescent="0.25">
      <c r="A1097" s="4">
        <v>900889093</v>
      </c>
      <c r="C1097" s="4" t="s">
        <v>3926</v>
      </c>
      <c r="D1097" s="4" t="s">
        <v>2826</v>
      </c>
      <c r="E1097" s="4" t="s">
        <v>2840</v>
      </c>
    </row>
    <row r="1098" spans="1:5" x14ac:dyDescent="0.25">
      <c r="A1098" s="4">
        <v>900897223</v>
      </c>
      <c r="C1098" s="4" t="s">
        <v>3927</v>
      </c>
      <c r="D1098" s="4" t="s">
        <v>2842</v>
      </c>
      <c r="E1098" s="4" t="s">
        <v>48</v>
      </c>
    </row>
    <row r="1099" spans="1:5" x14ac:dyDescent="0.25">
      <c r="A1099" s="4">
        <v>900921157</v>
      </c>
      <c r="C1099" s="4" t="s">
        <v>3928</v>
      </c>
      <c r="D1099" s="4" t="s">
        <v>2826</v>
      </c>
      <c r="E1099" s="4" t="s">
        <v>2840</v>
      </c>
    </row>
    <row r="1100" spans="1:5" x14ac:dyDescent="0.25">
      <c r="A1100" s="4">
        <v>900926508</v>
      </c>
      <c r="C1100" s="4" t="s">
        <v>3929</v>
      </c>
      <c r="D1100" s="4" t="s">
        <v>2826</v>
      </c>
      <c r="E1100" s="4" t="s">
        <v>2840</v>
      </c>
    </row>
    <row r="1101" spans="1:5" x14ac:dyDescent="0.25">
      <c r="A1101" s="4">
        <v>900936801</v>
      </c>
      <c r="C1101" s="4" t="s">
        <v>3930</v>
      </c>
      <c r="D1101" s="4" t="s">
        <v>2842</v>
      </c>
      <c r="E1101" s="4" t="s">
        <v>48</v>
      </c>
    </row>
    <row r="1102" spans="1:5" x14ac:dyDescent="0.25">
      <c r="A1102" s="4">
        <v>900941574</v>
      </c>
      <c r="C1102" s="4" t="s">
        <v>3931</v>
      </c>
      <c r="D1102" s="4" t="s">
        <v>2842</v>
      </c>
      <c r="E1102" s="4" t="s">
        <v>2840</v>
      </c>
    </row>
    <row r="1103" spans="1:5" x14ac:dyDescent="0.25">
      <c r="A1103" s="4">
        <v>900949580</v>
      </c>
      <c r="C1103" s="4" t="s">
        <v>3932</v>
      </c>
      <c r="D1103" s="4" t="s">
        <v>2826</v>
      </c>
      <c r="E1103" s="4" t="s">
        <v>2840</v>
      </c>
    </row>
    <row r="1104" spans="1:5" x14ac:dyDescent="0.25">
      <c r="A1104" s="4">
        <v>900951704</v>
      </c>
      <c r="C1104" s="4" t="s">
        <v>3933</v>
      </c>
      <c r="D1104" s="4" t="s">
        <v>2826</v>
      </c>
      <c r="E1104" s="4" t="s">
        <v>2840</v>
      </c>
    </row>
    <row r="1105" spans="1:5" x14ac:dyDescent="0.25">
      <c r="A1105" s="4">
        <v>900974078</v>
      </c>
      <c r="C1105" s="4" t="s">
        <v>3934</v>
      </c>
      <c r="D1105" s="4" t="s">
        <v>2826</v>
      </c>
      <c r="E1105" s="4" t="s">
        <v>2840</v>
      </c>
    </row>
    <row r="1106" spans="1:5" x14ac:dyDescent="0.25">
      <c r="A1106" s="4">
        <v>900983749</v>
      </c>
      <c r="C1106" s="4" t="s">
        <v>3935</v>
      </c>
      <c r="D1106" s="4" t="s">
        <v>2826</v>
      </c>
      <c r="E1106" s="4" t="s">
        <v>2840</v>
      </c>
    </row>
    <row r="1107" spans="1:5" x14ac:dyDescent="0.25">
      <c r="A1107" s="4">
        <v>900984336</v>
      </c>
      <c r="C1107" s="4" t="s">
        <v>3936</v>
      </c>
      <c r="D1107" s="4" t="s">
        <v>2842</v>
      </c>
      <c r="E1107" s="4" t="s">
        <v>2840</v>
      </c>
    </row>
    <row r="1108" spans="1:5" x14ac:dyDescent="0.25">
      <c r="A1108" s="4">
        <v>900984415</v>
      </c>
      <c r="C1108" s="4" t="s">
        <v>3937</v>
      </c>
      <c r="D1108" s="4" t="s">
        <v>2842</v>
      </c>
      <c r="E1108" s="4" t="s">
        <v>2840</v>
      </c>
    </row>
    <row r="1109" spans="1:5" x14ac:dyDescent="0.25">
      <c r="A1109" s="4">
        <v>900984454</v>
      </c>
      <c r="C1109" s="4" t="s">
        <v>3938</v>
      </c>
      <c r="D1109" s="4" t="s">
        <v>2842</v>
      </c>
      <c r="E1109" s="4" t="s">
        <v>2840</v>
      </c>
    </row>
    <row r="1110" spans="1:5" x14ac:dyDescent="0.25">
      <c r="A1110" s="4">
        <v>91045427</v>
      </c>
      <c r="C1110" s="4" t="s">
        <v>3939</v>
      </c>
      <c r="D1110" s="4" t="s">
        <v>2826</v>
      </c>
      <c r="E1110" s="4" t="s">
        <v>2829</v>
      </c>
    </row>
    <row r="1111" spans="1:5" x14ac:dyDescent="0.25">
      <c r="A1111" s="4">
        <v>91070753</v>
      </c>
      <c r="C1111" s="4" t="s">
        <v>1608</v>
      </c>
      <c r="D1111" s="4" t="s">
        <v>2826</v>
      </c>
      <c r="E1111" s="4" t="s">
        <v>2829</v>
      </c>
    </row>
    <row r="1112" spans="1:5" x14ac:dyDescent="0.25">
      <c r="A1112" s="4">
        <v>91074758</v>
      </c>
      <c r="C1112" s="4" t="s">
        <v>1600</v>
      </c>
      <c r="D1112" s="4" t="s">
        <v>2826</v>
      </c>
      <c r="E1112" s="4" t="s">
        <v>2829</v>
      </c>
    </row>
    <row r="1113" spans="1:5" x14ac:dyDescent="0.25">
      <c r="A1113" s="4">
        <v>91104389</v>
      </c>
      <c r="C1113" s="4" t="s">
        <v>3940</v>
      </c>
      <c r="D1113" s="4" t="s">
        <v>2826</v>
      </c>
      <c r="E1113" s="4" t="s">
        <v>2829</v>
      </c>
    </row>
    <row r="1114" spans="1:5" x14ac:dyDescent="0.25">
      <c r="A1114" s="4">
        <v>91111513</v>
      </c>
      <c r="C1114" s="4" t="s">
        <v>3941</v>
      </c>
      <c r="D1114" s="4" t="s">
        <v>2826</v>
      </c>
      <c r="E1114" s="4" t="s">
        <v>2829</v>
      </c>
    </row>
    <row r="1115" spans="1:5" x14ac:dyDescent="0.25">
      <c r="A1115" s="4">
        <v>91150589</v>
      </c>
      <c r="C1115" s="4" t="s">
        <v>1588</v>
      </c>
      <c r="D1115" s="4" t="s">
        <v>2826</v>
      </c>
      <c r="E1115" s="4" t="s">
        <v>2829</v>
      </c>
    </row>
    <row r="1116" spans="1:5" x14ac:dyDescent="0.25">
      <c r="A1116" s="4">
        <v>91218371</v>
      </c>
      <c r="C1116" s="4" t="s">
        <v>3942</v>
      </c>
      <c r="D1116" s="4" t="s">
        <v>2826</v>
      </c>
      <c r="E1116" s="4" t="s">
        <v>2840</v>
      </c>
    </row>
    <row r="1117" spans="1:5" x14ac:dyDescent="0.25">
      <c r="A1117" s="4">
        <v>91288531</v>
      </c>
      <c r="C1117" s="4" t="s">
        <v>1599</v>
      </c>
      <c r="D1117" s="4" t="s">
        <v>2826</v>
      </c>
      <c r="E1117" s="4" t="s">
        <v>2829</v>
      </c>
    </row>
    <row r="1118" spans="1:5" x14ac:dyDescent="0.25">
      <c r="A1118" s="4">
        <v>91299798</v>
      </c>
      <c r="C1118" s="4" t="s">
        <v>1615</v>
      </c>
      <c r="D1118" s="4" t="s">
        <v>2826</v>
      </c>
      <c r="E1118" s="4" t="s">
        <v>2829</v>
      </c>
    </row>
    <row r="1119" spans="1:5" x14ac:dyDescent="0.25">
      <c r="A1119" s="4">
        <v>93150692</v>
      </c>
      <c r="C1119" s="4" t="s">
        <v>3943</v>
      </c>
      <c r="D1119" s="4" t="s">
        <v>2826</v>
      </c>
      <c r="E1119" s="4" t="s">
        <v>2840</v>
      </c>
    </row>
    <row r="1120" spans="1:5" x14ac:dyDescent="0.25">
      <c r="A1120" s="4">
        <v>9320094</v>
      </c>
      <c r="C1120" s="4" t="s">
        <v>3944</v>
      </c>
      <c r="D1120" s="4" t="s">
        <v>2826</v>
      </c>
      <c r="E1120" s="4" t="s">
        <v>2840</v>
      </c>
    </row>
    <row r="1121" spans="1:5" x14ac:dyDescent="0.25">
      <c r="A1121" s="4">
        <v>93349815</v>
      </c>
      <c r="C1121" s="4" t="s">
        <v>3945</v>
      </c>
      <c r="D1121" s="4" t="s">
        <v>2826</v>
      </c>
      <c r="E1121" s="4" t="s">
        <v>2840</v>
      </c>
    </row>
    <row r="1122" spans="1:5" x14ac:dyDescent="0.25">
      <c r="A1122" s="4">
        <v>93366147</v>
      </c>
      <c r="C1122" s="4" t="s">
        <v>3946</v>
      </c>
      <c r="D1122" s="4" t="s">
        <v>2826</v>
      </c>
      <c r="E1122" s="4" t="s">
        <v>2840</v>
      </c>
    </row>
    <row r="1123" spans="1:5" x14ac:dyDescent="0.25">
      <c r="A1123" s="4">
        <v>93371158</v>
      </c>
      <c r="C1123" s="4" t="s">
        <v>3947</v>
      </c>
      <c r="D1123" s="4" t="s">
        <v>2826</v>
      </c>
      <c r="E1123" s="4" t="s">
        <v>2840</v>
      </c>
    </row>
    <row r="1124" spans="1:5" x14ac:dyDescent="0.25">
      <c r="A1124" s="4">
        <v>94193035</v>
      </c>
      <c r="C1124" s="4" t="s">
        <v>3948</v>
      </c>
      <c r="D1124" s="4" t="s">
        <v>2826</v>
      </c>
      <c r="E1124" s="4" t="s">
        <v>2840</v>
      </c>
    </row>
    <row r="1125" spans="1:5" x14ac:dyDescent="0.25">
      <c r="A1125" s="4">
        <v>94273705</v>
      </c>
      <c r="C1125" s="4" t="s">
        <v>3949</v>
      </c>
      <c r="D1125" s="4" t="s">
        <v>2826</v>
      </c>
      <c r="E1125" s="4" t="s">
        <v>2840</v>
      </c>
    </row>
    <row r="1126" spans="1:5" x14ac:dyDescent="0.25">
      <c r="A1126" s="4">
        <v>94407443</v>
      </c>
      <c r="C1126" s="4" t="s">
        <v>3950</v>
      </c>
      <c r="D1126" s="4" t="s">
        <v>2826</v>
      </c>
      <c r="E1126" s="4" t="s">
        <v>2840</v>
      </c>
    </row>
    <row r="1127" spans="1:5" x14ac:dyDescent="0.25">
      <c r="A1127" s="4">
        <v>94419747</v>
      </c>
      <c r="C1127" s="4" t="s">
        <v>3951</v>
      </c>
      <c r="D1127" s="4" t="s">
        <v>2842</v>
      </c>
      <c r="E1127" s="4" t="s">
        <v>2840</v>
      </c>
    </row>
    <row r="1128" spans="1:5" x14ac:dyDescent="0.25">
      <c r="A1128" s="4">
        <v>94471448</v>
      </c>
      <c r="C1128" s="4" t="s">
        <v>3952</v>
      </c>
      <c r="D1128" s="4" t="s">
        <v>2826</v>
      </c>
      <c r="E1128" s="4" t="s">
        <v>2840</v>
      </c>
    </row>
    <row r="1129" spans="1:5" x14ac:dyDescent="0.25">
      <c r="A1129" s="4">
        <v>9533314</v>
      </c>
      <c r="C1129" s="4" t="s">
        <v>3953</v>
      </c>
      <c r="D1129" s="4" t="s">
        <v>2842</v>
      </c>
      <c r="E1129" s="4" t="s">
        <v>2840</v>
      </c>
    </row>
    <row r="1130" spans="1:5" x14ac:dyDescent="0.25">
      <c r="A1130" s="4">
        <v>9535249</v>
      </c>
      <c r="C1130" s="4" t="s">
        <v>3954</v>
      </c>
      <c r="D1130" s="4" t="s">
        <v>2826</v>
      </c>
      <c r="E1130" s="4" t="s">
        <v>2840</v>
      </c>
    </row>
    <row r="1131" spans="1:5" x14ac:dyDescent="0.25">
      <c r="A1131" s="4">
        <v>9535541</v>
      </c>
      <c r="C1131" s="4" t="s">
        <v>3955</v>
      </c>
      <c r="D1131" s="4" t="s">
        <v>2826</v>
      </c>
      <c r="E1131" s="4" t="s">
        <v>2840</v>
      </c>
    </row>
    <row r="1132" spans="1:5" x14ac:dyDescent="0.25">
      <c r="A1132" s="4">
        <v>9807051</v>
      </c>
      <c r="C1132" s="4" t="s">
        <v>3956</v>
      </c>
      <c r="D1132" s="4" t="s">
        <v>2842</v>
      </c>
      <c r="E1132" s="4" t="s">
        <v>2840</v>
      </c>
    </row>
    <row r="1133" spans="1:5" x14ac:dyDescent="0.25">
      <c r="A1133" s="4">
        <v>9817403</v>
      </c>
      <c r="C1133" s="4" t="s">
        <v>3957</v>
      </c>
      <c r="D1133" s="4" t="s">
        <v>2826</v>
      </c>
      <c r="E1133" s="4" t="s">
        <v>2840</v>
      </c>
    </row>
    <row r="1134" spans="1:5" x14ac:dyDescent="0.25">
      <c r="A1134" s="4">
        <v>98334454</v>
      </c>
      <c r="C1134" s="4" t="s">
        <v>3958</v>
      </c>
      <c r="D1134" s="4" t="s">
        <v>2842</v>
      </c>
      <c r="E1134" s="4" t="s">
        <v>2840</v>
      </c>
    </row>
    <row r="1135" spans="1:5" x14ac:dyDescent="0.25">
      <c r="A1135" s="4">
        <v>98334464</v>
      </c>
      <c r="C1135" s="4" t="s">
        <v>3958</v>
      </c>
      <c r="D1135" s="4" t="s">
        <v>2966</v>
      </c>
      <c r="E1135" s="4" t="s">
        <v>2829</v>
      </c>
    </row>
    <row r="1136" spans="1:5" x14ac:dyDescent="0.25">
      <c r="A1136" s="4">
        <v>98494100</v>
      </c>
      <c r="C1136" s="4" t="s">
        <v>3959</v>
      </c>
      <c r="D1136" s="4" t="s">
        <v>2842</v>
      </c>
      <c r="E1136" s="4" t="s">
        <v>2840</v>
      </c>
    </row>
    <row r="1137" spans="1:5" x14ac:dyDescent="0.25">
      <c r="A1137" s="4">
        <v>98495090</v>
      </c>
      <c r="C1137" s="4" t="s">
        <v>3960</v>
      </c>
      <c r="D1137" s="4" t="s">
        <v>2826</v>
      </c>
      <c r="E1137" s="4" t="s">
        <v>2840</v>
      </c>
    </row>
    <row r="1138" spans="1:5" x14ac:dyDescent="0.25">
      <c r="A1138" s="4">
        <v>98497212</v>
      </c>
      <c r="C1138" s="4" t="s">
        <v>3961</v>
      </c>
      <c r="D1138" s="4" t="s">
        <v>2826</v>
      </c>
      <c r="E1138" s="4" t="s">
        <v>2840</v>
      </c>
    </row>
    <row r="1139" spans="1:5" x14ac:dyDescent="0.25">
      <c r="A1139" s="4">
        <v>98569114</v>
      </c>
      <c r="C1139" s="4" t="s">
        <v>3962</v>
      </c>
      <c r="D1139" s="4" t="s">
        <v>2826</v>
      </c>
      <c r="E1139" s="4" t="s">
        <v>2840</v>
      </c>
    </row>
    <row r="1140" spans="1:5" x14ac:dyDescent="0.25">
      <c r="A1140" s="4">
        <v>98570864</v>
      </c>
      <c r="C1140" s="4" t="s">
        <v>3963</v>
      </c>
      <c r="D1140" s="4" t="s">
        <v>2842</v>
      </c>
      <c r="E1140" s="4" t="s">
        <v>48</v>
      </c>
    </row>
    <row r="1141" spans="1:5" x14ac:dyDescent="0.25">
      <c r="A1141" s="4">
        <v>9957626</v>
      </c>
      <c r="C1141" s="4" t="s">
        <v>3964</v>
      </c>
      <c r="D1141" s="4" t="s">
        <v>2826</v>
      </c>
      <c r="E1141" s="4" t="s">
        <v>2840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tabSelected="1" topLeftCell="A865" workbookViewId="0">
      <selection activeCell="E1" sqref="E1"/>
    </sheetView>
  </sheetViews>
  <sheetFormatPr baseColWidth="10" defaultRowHeight="15" x14ac:dyDescent="0.25"/>
  <cols>
    <col min="1" max="1" width="14" style="4" customWidth="1"/>
    <col min="2" max="2" width="32.85546875" style="4" customWidth="1"/>
    <col min="3" max="3" width="5.140625" style="4" customWidth="1"/>
    <col min="4" max="4" width="1.5703125" style="4" customWidth="1"/>
    <col min="5" max="5" width="23.42578125" style="4" customWidth="1"/>
    <col min="6" max="6" width="5" style="4" customWidth="1"/>
    <col min="7" max="7" width="1.5703125" style="4" customWidth="1"/>
    <col min="8" max="8" width="9.140625" style="4" customWidth="1"/>
    <col min="9" max="9" width="2.42578125" style="4" customWidth="1"/>
    <col min="10" max="10" width="72.140625" style="4" customWidth="1"/>
    <col min="11" max="16384" width="11.42578125" style="4"/>
  </cols>
  <sheetData>
    <row r="1" spans="1:10" x14ac:dyDescent="0.25">
      <c r="A1" s="7" t="s">
        <v>3965</v>
      </c>
      <c r="B1" s="7"/>
      <c r="C1" s="7" t="s">
        <v>3966</v>
      </c>
      <c r="D1" s="7"/>
      <c r="E1" s="7" t="s">
        <v>3967</v>
      </c>
      <c r="F1" s="7"/>
      <c r="G1" s="7"/>
      <c r="H1" s="7" t="s">
        <v>3968</v>
      </c>
      <c r="I1" s="7"/>
      <c r="J1" s="7"/>
    </row>
    <row r="2" spans="1:10" ht="31.5" x14ac:dyDescent="0.25">
      <c r="A2" s="8" t="s">
        <v>3969</v>
      </c>
      <c r="B2" s="8" t="s">
        <v>3970</v>
      </c>
      <c r="C2" s="8">
        <v>1</v>
      </c>
      <c r="D2" s="8" t="s">
        <v>3971</v>
      </c>
      <c r="E2" s="9" t="s">
        <v>3972</v>
      </c>
      <c r="F2" s="10">
        <f>C2</f>
        <v>1</v>
      </c>
      <c r="G2" s="8" t="s">
        <v>3971</v>
      </c>
      <c r="H2" s="8">
        <v>1</v>
      </c>
      <c r="I2" s="8" t="s">
        <v>3973</v>
      </c>
      <c r="J2" s="8" t="str">
        <f>_xlfn.CONCAT(B2,C2,D2,"'",E2,"'",G2,H2,I2)</f>
        <v>INSERT INTO municipio(id_municipio,nom_municipio,id_zona) VALUES(1,'Abejorral',1);</v>
      </c>
    </row>
    <row r="3" spans="1:10" ht="31.5" x14ac:dyDescent="0.25">
      <c r="A3" s="8"/>
      <c r="B3" s="8" t="s">
        <v>3970</v>
      </c>
      <c r="C3" s="8">
        <v>2</v>
      </c>
      <c r="D3" s="8" t="s">
        <v>3971</v>
      </c>
      <c r="E3" s="9" t="s">
        <v>3974</v>
      </c>
      <c r="F3" s="10">
        <f t="shared" ref="F3:F66" si="0">C3</f>
        <v>2</v>
      </c>
      <c r="G3" s="8" t="s">
        <v>3971</v>
      </c>
      <c r="H3" s="8">
        <v>1</v>
      </c>
      <c r="I3" s="8" t="s">
        <v>3973</v>
      </c>
      <c r="J3" s="8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8"/>
      <c r="B4" s="8" t="s">
        <v>3970</v>
      </c>
      <c r="C4" s="8">
        <v>3</v>
      </c>
      <c r="D4" s="8" t="s">
        <v>3971</v>
      </c>
      <c r="E4" s="9" t="s">
        <v>3975</v>
      </c>
      <c r="F4" s="10">
        <f t="shared" si="0"/>
        <v>3</v>
      </c>
      <c r="G4" s="8" t="s">
        <v>3971</v>
      </c>
      <c r="H4" s="8">
        <v>1</v>
      </c>
      <c r="I4" s="8" t="s">
        <v>3973</v>
      </c>
      <c r="J4" s="8" t="str">
        <f t="shared" si="1"/>
        <v>INSERT INTO municipio(id_municipio,nom_municipio,id_zona) VALUES(3,'Aguadas',1);</v>
      </c>
    </row>
    <row r="5" spans="1:10" ht="31.5" x14ac:dyDescent="0.25">
      <c r="A5" s="8"/>
      <c r="B5" s="8" t="s">
        <v>3970</v>
      </c>
      <c r="C5" s="8">
        <v>4</v>
      </c>
      <c r="D5" s="8" t="s">
        <v>3971</v>
      </c>
      <c r="E5" s="9" t="s">
        <v>3976</v>
      </c>
      <c r="F5" s="10">
        <f t="shared" si="0"/>
        <v>4</v>
      </c>
      <c r="G5" s="8" t="s">
        <v>3971</v>
      </c>
      <c r="H5" s="8">
        <v>1</v>
      </c>
      <c r="I5" s="8" t="s">
        <v>3973</v>
      </c>
      <c r="J5" s="8" t="str">
        <f t="shared" si="1"/>
        <v>INSERT INTO municipio(id_municipio,nom_municipio,id_zona) VALUES(4,'Alejandria',1);</v>
      </c>
    </row>
    <row r="6" spans="1:10" ht="31.5" x14ac:dyDescent="0.25">
      <c r="A6" s="8"/>
      <c r="B6" s="8" t="s">
        <v>3970</v>
      </c>
      <c r="C6" s="8">
        <v>5</v>
      </c>
      <c r="D6" s="8" t="s">
        <v>3971</v>
      </c>
      <c r="E6" s="9" t="s">
        <v>3977</v>
      </c>
      <c r="F6" s="10">
        <f t="shared" si="0"/>
        <v>5</v>
      </c>
      <c r="G6" s="8" t="s">
        <v>3971</v>
      </c>
      <c r="H6" s="8">
        <v>1</v>
      </c>
      <c r="I6" s="8" t="s">
        <v>3973</v>
      </c>
      <c r="J6" s="8" t="str">
        <f t="shared" si="1"/>
        <v>INSERT INTO municipio(id_municipio,nom_municipio,id_zona) VALUES(5,'Amaga',1);</v>
      </c>
    </row>
    <row r="7" spans="1:10" ht="31.5" x14ac:dyDescent="0.25">
      <c r="A7" s="8"/>
      <c r="B7" s="8" t="s">
        <v>3970</v>
      </c>
      <c r="C7" s="8">
        <v>6</v>
      </c>
      <c r="D7" s="8" t="s">
        <v>3971</v>
      </c>
      <c r="E7" s="9" t="s">
        <v>3978</v>
      </c>
      <c r="F7" s="10">
        <f t="shared" si="0"/>
        <v>6</v>
      </c>
      <c r="G7" s="8" t="s">
        <v>3971</v>
      </c>
      <c r="H7" s="8">
        <v>1</v>
      </c>
      <c r="I7" s="8" t="s">
        <v>3973</v>
      </c>
      <c r="J7" s="8" t="str">
        <f t="shared" si="1"/>
        <v>INSERT INTO municipio(id_municipio,nom_municipio,id_zona) VALUES(6,'Amalfi',1);</v>
      </c>
    </row>
    <row r="8" spans="1:10" ht="31.5" x14ac:dyDescent="0.25">
      <c r="A8" s="8"/>
      <c r="B8" s="8" t="s">
        <v>3970</v>
      </c>
      <c r="C8" s="8">
        <v>7</v>
      </c>
      <c r="D8" s="8" t="s">
        <v>3971</v>
      </c>
      <c r="E8" s="9" t="s">
        <v>3979</v>
      </c>
      <c r="F8" s="10">
        <f t="shared" si="0"/>
        <v>7</v>
      </c>
      <c r="G8" s="8" t="s">
        <v>3971</v>
      </c>
      <c r="H8" s="8">
        <v>1</v>
      </c>
      <c r="I8" s="8" t="s">
        <v>3973</v>
      </c>
      <c r="J8" s="8" t="str">
        <f t="shared" si="1"/>
        <v>INSERT INTO municipio(id_municipio,nom_municipio,id_zona) VALUES(7,'Andes',1);</v>
      </c>
    </row>
    <row r="9" spans="1:10" ht="31.5" x14ac:dyDescent="0.25">
      <c r="A9" s="8"/>
      <c r="B9" s="8" t="s">
        <v>3970</v>
      </c>
      <c r="C9" s="8">
        <v>8</v>
      </c>
      <c r="D9" s="8" t="s">
        <v>3971</v>
      </c>
      <c r="E9" s="9" t="s">
        <v>3980</v>
      </c>
      <c r="F9" s="10">
        <f t="shared" si="0"/>
        <v>8</v>
      </c>
      <c r="G9" s="8" t="s">
        <v>3971</v>
      </c>
      <c r="H9" s="8">
        <v>1</v>
      </c>
      <c r="I9" s="8" t="s">
        <v>3973</v>
      </c>
      <c r="J9" s="8" t="str">
        <f t="shared" si="1"/>
        <v>INSERT INTO municipio(id_municipio,nom_municipio,id_zona) VALUES(8,'Angelopolis',1);</v>
      </c>
    </row>
    <row r="10" spans="1:10" ht="31.5" x14ac:dyDescent="0.25">
      <c r="A10" s="8"/>
      <c r="B10" s="8" t="s">
        <v>3970</v>
      </c>
      <c r="C10" s="8">
        <v>9</v>
      </c>
      <c r="D10" s="8" t="s">
        <v>3971</v>
      </c>
      <c r="E10" s="9" t="s">
        <v>3981</v>
      </c>
      <c r="F10" s="10">
        <f t="shared" si="0"/>
        <v>9</v>
      </c>
      <c r="G10" s="8" t="s">
        <v>3971</v>
      </c>
      <c r="H10" s="8">
        <v>1</v>
      </c>
      <c r="I10" s="8" t="s">
        <v>3973</v>
      </c>
      <c r="J10" s="8" t="str">
        <f t="shared" si="1"/>
        <v>INSERT INTO municipio(id_municipio,nom_municipio,id_zona) VALUES(9,'Angostura',1);</v>
      </c>
    </row>
    <row r="11" spans="1:10" ht="31.5" x14ac:dyDescent="0.25">
      <c r="A11" s="8"/>
      <c r="B11" s="8" t="s">
        <v>3970</v>
      </c>
      <c r="C11" s="8">
        <v>10</v>
      </c>
      <c r="D11" s="8" t="s">
        <v>3971</v>
      </c>
      <c r="E11" s="9" t="s">
        <v>3982</v>
      </c>
      <c r="F11" s="10">
        <f t="shared" si="0"/>
        <v>10</v>
      </c>
      <c r="G11" s="8" t="s">
        <v>3971</v>
      </c>
      <c r="H11" s="8">
        <v>1</v>
      </c>
      <c r="I11" s="8" t="s">
        <v>3973</v>
      </c>
      <c r="J11" s="8" t="str">
        <f t="shared" si="1"/>
        <v>INSERT INTO municipio(id_municipio,nom_municipio,id_zona) VALUES(10,'Anori',1);</v>
      </c>
    </row>
    <row r="12" spans="1:10" ht="31.5" x14ac:dyDescent="0.25">
      <c r="A12" s="8"/>
      <c r="B12" s="8" t="s">
        <v>3970</v>
      </c>
      <c r="C12" s="8">
        <v>11</v>
      </c>
      <c r="D12" s="8" t="s">
        <v>3971</v>
      </c>
      <c r="E12" s="9" t="s">
        <v>3983</v>
      </c>
      <c r="F12" s="10">
        <f t="shared" si="0"/>
        <v>11</v>
      </c>
      <c r="G12" s="8" t="s">
        <v>3971</v>
      </c>
      <c r="H12" s="8">
        <v>1</v>
      </c>
      <c r="I12" s="8" t="s">
        <v>3973</v>
      </c>
      <c r="J12" s="8" t="str">
        <f t="shared" si="1"/>
        <v>INSERT INTO municipio(id_municipio,nom_municipio,id_zona) VALUES(11,'Anserma',1);</v>
      </c>
    </row>
    <row r="13" spans="1:10" ht="31.5" x14ac:dyDescent="0.25">
      <c r="A13" s="8"/>
      <c r="B13" s="8" t="s">
        <v>3970</v>
      </c>
      <c r="C13" s="8">
        <v>12</v>
      </c>
      <c r="D13" s="8" t="s">
        <v>3971</v>
      </c>
      <c r="E13" s="9" t="s">
        <v>14</v>
      </c>
      <c r="F13" s="10">
        <f t="shared" si="0"/>
        <v>12</v>
      </c>
      <c r="G13" s="8" t="s">
        <v>3971</v>
      </c>
      <c r="H13" s="8">
        <v>1</v>
      </c>
      <c r="I13" s="8" t="s">
        <v>3973</v>
      </c>
      <c r="J13" s="8" t="str">
        <f t="shared" si="1"/>
        <v>INSERT INTO municipio(id_municipio,nom_municipio,id_zona) VALUES(12,'Antioquia',1);</v>
      </c>
    </row>
    <row r="14" spans="1:10" ht="31.5" x14ac:dyDescent="0.25">
      <c r="A14" s="8"/>
      <c r="B14" s="8" t="s">
        <v>3970</v>
      </c>
      <c r="C14" s="8">
        <v>13</v>
      </c>
      <c r="D14" s="8" t="s">
        <v>3971</v>
      </c>
      <c r="E14" s="9" t="s">
        <v>3984</v>
      </c>
      <c r="F14" s="10">
        <f t="shared" si="0"/>
        <v>13</v>
      </c>
      <c r="G14" s="8" t="s">
        <v>3971</v>
      </c>
      <c r="H14" s="8">
        <v>1</v>
      </c>
      <c r="I14" s="8" t="s">
        <v>3973</v>
      </c>
      <c r="J14" s="8" t="str">
        <f t="shared" si="1"/>
        <v>INSERT INTO municipio(id_municipio,nom_municipio,id_zona) VALUES(13,'Anza',1);</v>
      </c>
    </row>
    <row r="15" spans="1:10" ht="31.5" x14ac:dyDescent="0.25">
      <c r="A15" s="8"/>
      <c r="B15" s="8" t="s">
        <v>3970</v>
      </c>
      <c r="C15" s="8">
        <v>14</v>
      </c>
      <c r="D15" s="8" t="s">
        <v>3971</v>
      </c>
      <c r="E15" s="9" t="s">
        <v>3985</v>
      </c>
      <c r="F15" s="10">
        <f t="shared" si="0"/>
        <v>14</v>
      </c>
      <c r="G15" s="8" t="s">
        <v>3971</v>
      </c>
      <c r="H15" s="8">
        <v>1</v>
      </c>
      <c r="I15" s="8" t="s">
        <v>3973</v>
      </c>
      <c r="J15" s="8" t="str">
        <f t="shared" si="1"/>
        <v>INSERT INTO municipio(id_municipio,nom_municipio,id_zona) VALUES(14,'Apartado',1);</v>
      </c>
    </row>
    <row r="16" spans="1:10" ht="31.5" x14ac:dyDescent="0.25">
      <c r="A16" s="8"/>
      <c r="B16" s="8" t="s">
        <v>3970</v>
      </c>
      <c r="C16" s="8">
        <v>15</v>
      </c>
      <c r="D16" s="8" t="s">
        <v>3971</v>
      </c>
      <c r="E16" s="9" t="s">
        <v>3986</v>
      </c>
      <c r="F16" s="10">
        <f t="shared" si="0"/>
        <v>15</v>
      </c>
      <c r="G16" s="8" t="s">
        <v>3971</v>
      </c>
      <c r="H16" s="8">
        <v>1</v>
      </c>
      <c r="I16" s="8" t="s">
        <v>3973</v>
      </c>
      <c r="J16" s="8" t="str">
        <f t="shared" si="1"/>
        <v>INSERT INTO municipio(id_municipio,nom_municipio,id_zona) VALUES(15,'Aranzazu',1);</v>
      </c>
    </row>
    <row r="17" spans="1:10" ht="31.5" x14ac:dyDescent="0.25">
      <c r="A17" s="8"/>
      <c r="B17" s="8" t="s">
        <v>3970</v>
      </c>
      <c r="C17" s="8">
        <v>16</v>
      </c>
      <c r="D17" s="8" t="s">
        <v>3971</v>
      </c>
      <c r="E17" s="9" t="s">
        <v>3987</v>
      </c>
      <c r="F17" s="10">
        <f t="shared" si="0"/>
        <v>16</v>
      </c>
      <c r="G17" s="8" t="s">
        <v>3971</v>
      </c>
      <c r="H17" s="8">
        <v>1</v>
      </c>
      <c r="I17" s="8" t="s">
        <v>3973</v>
      </c>
      <c r="J17" s="8" t="str">
        <f t="shared" si="1"/>
        <v>INSERT INTO municipio(id_municipio,nom_municipio,id_zona) VALUES(16,'Arboletes',1);</v>
      </c>
    </row>
    <row r="18" spans="1:10" ht="31.5" x14ac:dyDescent="0.25">
      <c r="A18" s="8"/>
      <c r="B18" s="8" t="s">
        <v>3970</v>
      </c>
      <c r="C18" s="8">
        <v>17</v>
      </c>
      <c r="D18" s="8" t="s">
        <v>3971</v>
      </c>
      <c r="E18" s="9" t="s">
        <v>3988</v>
      </c>
      <c r="F18" s="10">
        <f t="shared" si="0"/>
        <v>17</v>
      </c>
      <c r="G18" s="8" t="s">
        <v>3971</v>
      </c>
      <c r="H18" s="8">
        <v>1</v>
      </c>
      <c r="I18" s="8" t="s">
        <v>3973</v>
      </c>
      <c r="J18" s="8" t="str">
        <f t="shared" si="1"/>
        <v>INSERT INTO municipio(id_municipio,nom_municipio,id_zona) VALUES(17,'Argelia',1);</v>
      </c>
    </row>
    <row r="19" spans="1:10" ht="31.5" x14ac:dyDescent="0.25">
      <c r="A19" s="8"/>
      <c r="B19" s="8" t="s">
        <v>3970</v>
      </c>
      <c r="C19" s="8">
        <v>18</v>
      </c>
      <c r="D19" s="8" t="s">
        <v>3971</v>
      </c>
      <c r="E19" s="9" t="s">
        <v>3989</v>
      </c>
      <c r="F19" s="10">
        <f t="shared" si="0"/>
        <v>18</v>
      </c>
      <c r="G19" s="8" t="s">
        <v>3971</v>
      </c>
      <c r="H19" s="8">
        <v>1</v>
      </c>
      <c r="I19" s="8" t="s">
        <v>3973</v>
      </c>
      <c r="J19" s="8" t="str">
        <f t="shared" si="1"/>
        <v>INSERT INTO municipio(id_municipio,nom_municipio,id_zona) VALUES(18,'Armenia',1);</v>
      </c>
    </row>
    <row r="20" spans="1:10" ht="31.5" x14ac:dyDescent="0.25">
      <c r="A20" s="8"/>
      <c r="B20" s="8" t="s">
        <v>3970</v>
      </c>
      <c r="C20" s="8">
        <v>19</v>
      </c>
      <c r="D20" s="8" t="s">
        <v>3971</v>
      </c>
      <c r="E20" s="9" t="s">
        <v>3990</v>
      </c>
      <c r="F20" s="10">
        <f t="shared" si="0"/>
        <v>19</v>
      </c>
      <c r="G20" s="8" t="s">
        <v>3971</v>
      </c>
      <c r="H20" s="8">
        <v>1</v>
      </c>
      <c r="I20" s="8" t="s">
        <v>3973</v>
      </c>
      <c r="J20" s="8" t="str">
        <f t="shared" si="1"/>
        <v>INSERT INTO municipio(id_municipio,nom_municipio,id_zona) VALUES(19,'Ayapel',1);</v>
      </c>
    </row>
    <row r="21" spans="1:10" ht="31.5" x14ac:dyDescent="0.25">
      <c r="A21" s="8"/>
      <c r="B21" s="8" t="s">
        <v>3970</v>
      </c>
      <c r="C21" s="8">
        <v>20</v>
      </c>
      <c r="D21" s="8" t="s">
        <v>3971</v>
      </c>
      <c r="E21" s="9" t="s">
        <v>3991</v>
      </c>
      <c r="F21" s="10">
        <f t="shared" si="0"/>
        <v>20</v>
      </c>
      <c r="G21" s="8" t="s">
        <v>3971</v>
      </c>
      <c r="H21" s="8">
        <v>1</v>
      </c>
      <c r="I21" s="8" t="s">
        <v>3973</v>
      </c>
      <c r="J21" s="8" t="str">
        <f t="shared" si="1"/>
        <v>INSERT INTO municipio(id_municipio,nom_municipio,id_zona) VALUES(20,'Barbosa',1);</v>
      </c>
    </row>
    <row r="22" spans="1:10" ht="31.5" x14ac:dyDescent="0.25">
      <c r="A22" s="8"/>
      <c r="B22" s="8" t="s">
        <v>3970</v>
      </c>
      <c r="C22" s="8">
        <v>21</v>
      </c>
      <c r="D22" s="8" t="s">
        <v>3971</v>
      </c>
      <c r="E22" s="9" t="s">
        <v>3992</v>
      </c>
      <c r="F22" s="10">
        <f t="shared" si="0"/>
        <v>21</v>
      </c>
      <c r="G22" s="8" t="s">
        <v>3971</v>
      </c>
      <c r="H22" s="8">
        <v>1</v>
      </c>
      <c r="I22" s="8" t="s">
        <v>3973</v>
      </c>
      <c r="J22" s="8" t="str">
        <f t="shared" si="1"/>
        <v>INSERT INTO municipio(id_municipio,nom_municipio,id_zona) VALUES(21,'Belalcazar',1);</v>
      </c>
    </row>
    <row r="23" spans="1:10" ht="31.5" x14ac:dyDescent="0.25">
      <c r="A23" s="8"/>
      <c r="B23" s="8" t="s">
        <v>3970</v>
      </c>
      <c r="C23" s="8">
        <v>22</v>
      </c>
      <c r="D23" s="8" t="s">
        <v>3971</v>
      </c>
      <c r="E23" s="9" t="s">
        <v>3993</v>
      </c>
      <c r="F23" s="10">
        <f t="shared" si="0"/>
        <v>22</v>
      </c>
      <c r="G23" s="8" t="s">
        <v>3971</v>
      </c>
      <c r="H23" s="8">
        <v>1</v>
      </c>
      <c r="I23" s="8" t="s">
        <v>3973</v>
      </c>
      <c r="J23" s="8" t="str">
        <f t="shared" si="1"/>
        <v>INSERT INTO municipio(id_municipio,nom_municipio,id_zona) VALUES(22,'Bello',1);</v>
      </c>
    </row>
    <row r="24" spans="1:10" ht="31.5" x14ac:dyDescent="0.25">
      <c r="A24" s="8"/>
      <c r="B24" s="8" t="s">
        <v>3970</v>
      </c>
      <c r="C24" s="8">
        <v>23</v>
      </c>
      <c r="D24" s="8" t="s">
        <v>3971</v>
      </c>
      <c r="E24" s="9" t="s">
        <v>3994</v>
      </c>
      <c r="F24" s="10">
        <f t="shared" si="0"/>
        <v>23</v>
      </c>
      <c r="G24" s="8" t="s">
        <v>3971</v>
      </c>
      <c r="H24" s="8">
        <v>1</v>
      </c>
      <c r="I24" s="8" t="s">
        <v>3973</v>
      </c>
      <c r="J24" s="8" t="str">
        <f t="shared" si="1"/>
        <v>INSERT INTO municipio(id_municipio,nom_municipio,id_zona) VALUES(23,'Belmira',1);</v>
      </c>
    </row>
    <row r="25" spans="1:10" ht="31.5" x14ac:dyDescent="0.25">
      <c r="A25" s="8"/>
      <c r="B25" s="8" t="s">
        <v>3970</v>
      </c>
      <c r="C25" s="8">
        <v>24</v>
      </c>
      <c r="D25" s="8" t="s">
        <v>3971</v>
      </c>
      <c r="E25" s="9" t="s">
        <v>3995</v>
      </c>
      <c r="F25" s="10">
        <f t="shared" si="0"/>
        <v>24</v>
      </c>
      <c r="G25" s="8" t="s">
        <v>3971</v>
      </c>
      <c r="H25" s="8">
        <v>1</v>
      </c>
      <c r="I25" s="8" t="s">
        <v>3973</v>
      </c>
      <c r="J25" s="8" t="str">
        <f t="shared" si="1"/>
        <v>INSERT INTO municipio(id_municipio,nom_municipio,id_zona) VALUES(24,'Betania',1);</v>
      </c>
    </row>
    <row r="26" spans="1:10" ht="31.5" x14ac:dyDescent="0.25">
      <c r="A26" s="8"/>
      <c r="B26" s="8" t="s">
        <v>3970</v>
      </c>
      <c r="C26" s="8">
        <v>25</v>
      </c>
      <c r="D26" s="8" t="s">
        <v>3971</v>
      </c>
      <c r="E26" s="9" t="s">
        <v>3996</v>
      </c>
      <c r="F26" s="10">
        <f t="shared" si="0"/>
        <v>25</v>
      </c>
      <c r="G26" s="8" t="s">
        <v>3971</v>
      </c>
      <c r="H26" s="8">
        <v>1</v>
      </c>
      <c r="I26" s="8" t="s">
        <v>3973</v>
      </c>
      <c r="J26" s="8" t="str">
        <f t="shared" si="1"/>
        <v>INSERT INTO municipio(id_municipio,nom_municipio,id_zona) VALUES(25,'Betulia',1);</v>
      </c>
    </row>
    <row r="27" spans="1:10" ht="31.5" x14ac:dyDescent="0.25">
      <c r="A27" s="8"/>
      <c r="B27" s="8" t="s">
        <v>3970</v>
      </c>
      <c r="C27" s="8">
        <v>26</v>
      </c>
      <c r="D27" s="8" t="s">
        <v>3971</v>
      </c>
      <c r="E27" s="9" t="s">
        <v>3997</v>
      </c>
      <c r="F27" s="10">
        <f t="shared" si="0"/>
        <v>26</v>
      </c>
      <c r="G27" s="8" t="s">
        <v>3971</v>
      </c>
      <c r="H27" s="8">
        <v>1</v>
      </c>
      <c r="I27" s="8" t="s">
        <v>3973</v>
      </c>
      <c r="J27" s="8" t="str">
        <f t="shared" si="1"/>
        <v>INSERT INTO municipio(id_municipio,nom_municipio,id_zona) VALUES(26,'Bolivar',1);</v>
      </c>
    </row>
    <row r="28" spans="1:10" ht="31.5" x14ac:dyDescent="0.25">
      <c r="A28" s="8"/>
      <c r="B28" s="8" t="s">
        <v>3970</v>
      </c>
      <c r="C28" s="8">
        <v>27</v>
      </c>
      <c r="D28" s="8" t="s">
        <v>3971</v>
      </c>
      <c r="E28" s="9" t="s">
        <v>3998</v>
      </c>
      <c r="F28" s="10">
        <f t="shared" si="0"/>
        <v>27</v>
      </c>
      <c r="G28" s="8" t="s">
        <v>3971</v>
      </c>
      <c r="H28" s="8">
        <v>1</v>
      </c>
      <c r="I28" s="8" t="s">
        <v>3973</v>
      </c>
      <c r="J28" s="8" t="str">
        <f t="shared" si="1"/>
        <v>INSERT INTO municipio(id_municipio,nom_municipio,id_zona) VALUES(27,'Briceño',1);</v>
      </c>
    </row>
    <row r="29" spans="1:10" ht="31.5" x14ac:dyDescent="0.25">
      <c r="A29" s="8"/>
      <c r="B29" s="8" t="s">
        <v>3970</v>
      </c>
      <c r="C29" s="8">
        <v>28</v>
      </c>
      <c r="D29" s="8" t="s">
        <v>3971</v>
      </c>
      <c r="E29" s="9" t="s">
        <v>3999</v>
      </c>
      <c r="F29" s="10">
        <f t="shared" si="0"/>
        <v>28</v>
      </c>
      <c r="G29" s="8" t="s">
        <v>3971</v>
      </c>
      <c r="H29" s="8">
        <v>1</v>
      </c>
      <c r="I29" s="8" t="s">
        <v>3973</v>
      </c>
      <c r="J29" s="8" t="str">
        <f t="shared" si="1"/>
        <v>INSERT INTO municipio(id_municipio,nom_municipio,id_zona) VALUES(28,'Buenavista',1);</v>
      </c>
    </row>
    <row r="30" spans="1:10" ht="31.5" x14ac:dyDescent="0.25">
      <c r="A30" s="8"/>
      <c r="B30" s="8" t="s">
        <v>3970</v>
      </c>
      <c r="C30" s="8">
        <v>29</v>
      </c>
      <c r="D30" s="8" t="s">
        <v>3971</v>
      </c>
      <c r="E30" s="9" t="s">
        <v>4000</v>
      </c>
      <c r="F30" s="10">
        <f t="shared" si="0"/>
        <v>29</v>
      </c>
      <c r="G30" s="8" t="s">
        <v>3971</v>
      </c>
      <c r="H30" s="8">
        <v>1</v>
      </c>
      <c r="I30" s="8" t="s">
        <v>3973</v>
      </c>
      <c r="J30" s="8" t="str">
        <f t="shared" si="1"/>
        <v>INSERT INTO municipio(id_municipio,nom_municipio,id_zona) VALUES(29,'Buritica',1);</v>
      </c>
    </row>
    <row r="31" spans="1:10" ht="31.5" x14ac:dyDescent="0.25">
      <c r="A31" s="8"/>
      <c r="B31" s="8" t="s">
        <v>3970</v>
      </c>
      <c r="C31" s="8">
        <v>30</v>
      </c>
      <c r="D31" s="8" t="s">
        <v>3971</v>
      </c>
      <c r="E31" s="9" t="s">
        <v>4001</v>
      </c>
      <c r="F31" s="10">
        <f t="shared" si="0"/>
        <v>30</v>
      </c>
      <c r="G31" s="8" t="s">
        <v>3971</v>
      </c>
      <c r="H31" s="8">
        <v>1</v>
      </c>
      <c r="I31" s="8" t="s">
        <v>3973</v>
      </c>
      <c r="J31" s="8" t="str">
        <f t="shared" si="1"/>
        <v>INSERT INTO municipio(id_municipio,nom_municipio,id_zona) VALUES(30,'Caceres',1);</v>
      </c>
    </row>
    <row r="32" spans="1:10" ht="31.5" x14ac:dyDescent="0.25">
      <c r="A32" s="8"/>
      <c r="B32" s="8" t="s">
        <v>3970</v>
      </c>
      <c r="C32" s="8">
        <v>31</v>
      </c>
      <c r="D32" s="8" t="s">
        <v>3971</v>
      </c>
      <c r="E32" s="9" t="s">
        <v>4002</v>
      </c>
      <c r="F32" s="10">
        <f t="shared" si="0"/>
        <v>31</v>
      </c>
      <c r="G32" s="8" t="s">
        <v>3971</v>
      </c>
      <c r="H32" s="8">
        <v>1</v>
      </c>
      <c r="I32" s="8" t="s">
        <v>3973</v>
      </c>
      <c r="J32" s="8" t="str">
        <f t="shared" si="1"/>
        <v>INSERT INTO municipio(id_municipio,nom_municipio,id_zona) VALUES(31,'Caicedo',1);</v>
      </c>
    </row>
    <row r="33" spans="1:10" ht="31.5" x14ac:dyDescent="0.25">
      <c r="A33" s="8"/>
      <c r="B33" s="8" t="s">
        <v>3970</v>
      </c>
      <c r="C33" s="8">
        <v>32</v>
      </c>
      <c r="D33" s="8" t="s">
        <v>3971</v>
      </c>
      <c r="E33" s="9" t="s">
        <v>4003</v>
      </c>
      <c r="F33" s="10">
        <f t="shared" si="0"/>
        <v>32</v>
      </c>
      <c r="G33" s="8" t="s">
        <v>3971</v>
      </c>
      <c r="H33" s="8">
        <v>1</v>
      </c>
      <c r="I33" s="8" t="s">
        <v>3973</v>
      </c>
      <c r="J33" s="8" t="str">
        <f t="shared" si="1"/>
        <v>INSERT INTO municipio(id_municipio,nom_municipio,id_zona) VALUES(32,'Caldas',1);</v>
      </c>
    </row>
    <row r="34" spans="1:10" ht="31.5" x14ac:dyDescent="0.25">
      <c r="A34" s="8"/>
      <c r="B34" s="8" t="s">
        <v>3970</v>
      </c>
      <c r="C34" s="8">
        <v>33</v>
      </c>
      <c r="D34" s="8" t="s">
        <v>3971</v>
      </c>
      <c r="E34" s="9" t="s">
        <v>4004</v>
      </c>
      <c r="F34" s="10">
        <f t="shared" si="0"/>
        <v>33</v>
      </c>
      <c r="G34" s="8" t="s">
        <v>3971</v>
      </c>
      <c r="H34" s="8">
        <v>1</v>
      </c>
      <c r="I34" s="8" t="s">
        <v>3973</v>
      </c>
      <c r="J34" s="8" t="str">
        <f t="shared" si="1"/>
        <v>INSERT INTO municipio(id_municipio,nom_municipio,id_zona) VALUES(33,'Campamento',1);</v>
      </c>
    </row>
    <row r="35" spans="1:10" ht="31.5" x14ac:dyDescent="0.25">
      <c r="A35" s="8"/>
      <c r="B35" s="8" t="s">
        <v>3970</v>
      </c>
      <c r="C35" s="8">
        <v>34</v>
      </c>
      <c r="D35" s="8" t="s">
        <v>3971</v>
      </c>
      <c r="E35" s="9" t="s">
        <v>4005</v>
      </c>
      <c r="F35" s="10">
        <f t="shared" si="0"/>
        <v>34</v>
      </c>
      <c r="G35" s="8" t="s">
        <v>3971</v>
      </c>
      <c r="H35" s="8">
        <v>1</v>
      </c>
      <c r="I35" s="8" t="s">
        <v>3973</v>
      </c>
      <c r="J35" s="8" t="str">
        <f t="shared" si="1"/>
        <v>INSERT INTO municipio(id_municipio,nom_municipio,id_zona) VALUES(34,'Canalete',1);</v>
      </c>
    </row>
    <row r="36" spans="1:10" ht="31.5" x14ac:dyDescent="0.25">
      <c r="A36" s="8"/>
      <c r="B36" s="8" t="s">
        <v>3970</v>
      </c>
      <c r="C36" s="8">
        <v>35</v>
      </c>
      <c r="D36" s="8" t="s">
        <v>3971</v>
      </c>
      <c r="E36" s="9" t="s">
        <v>4006</v>
      </c>
      <c r="F36" s="10">
        <f t="shared" si="0"/>
        <v>35</v>
      </c>
      <c r="G36" s="8" t="s">
        <v>3971</v>
      </c>
      <c r="H36" s="8">
        <v>1</v>
      </c>
      <c r="I36" s="8" t="s">
        <v>3973</v>
      </c>
      <c r="J36" s="8" t="str">
        <f t="shared" si="1"/>
        <v>INSERT INTO municipio(id_municipio,nom_municipio,id_zona) VALUES(35,'Cañasgordas',1);</v>
      </c>
    </row>
    <row r="37" spans="1:10" ht="31.5" x14ac:dyDescent="0.25">
      <c r="A37" s="8"/>
      <c r="B37" s="8" t="s">
        <v>3970</v>
      </c>
      <c r="C37" s="8">
        <v>36</v>
      </c>
      <c r="D37" s="8" t="s">
        <v>3971</v>
      </c>
      <c r="E37" s="9" t="s">
        <v>4007</v>
      </c>
      <c r="F37" s="10">
        <f t="shared" si="0"/>
        <v>36</v>
      </c>
      <c r="G37" s="8" t="s">
        <v>3971</v>
      </c>
      <c r="H37" s="8">
        <v>1</v>
      </c>
      <c r="I37" s="8" t="s">
        <v>3973</v>
      </c>
      <c r="J37" s="8" t="str">
        <f t="shared" si="1"/>
        <v>INSERT INTO municipio(id_municipio,nom_municipio,id_zona) VALUES(36,'Caracoli',1);</v>
      </c>
    </row>
    <row r="38" spans="1:10" ht="31.5" x14ac:dyDescent="0.25">
      <c r="A38" s="8"/>
      <c r="B38" s="8" t="s">
        <v>3970</v>
      </c>
      <c r="C38" s="8">
        <v>37</v>
      </c>
      <c r="D38" s="8" t="s">
        <v>3971</v>
      </c>
      <c r="E38" s="9" t="s">
        <v>4008</v>
      </c>
      <c r="F38" s="10">
        <f t="shared" si="0"/>
        <v>37</v>
      </c>
      <c r="G38" s="8" t="s">
        <v>3971</v>
      </c>
      <c r="H38" s="8">
        <v>1</v>
      </c>
      <c r="I38" s="8" t="s">
        <v>3973</v>
      </c>
      <c r="J38" s="8" t="str">
        <f t="shared" si="1"/>
        <v>INSERT INTO municipio(id_municipio,nom_municipio,id_zona) VALUES(37,'Caramanta',1);</v>
      </c>
    </row>
    <row r="39" spans="1:10" ht="31.5" x14ac:dyDescent="0.25">
      <c r="A39" s="8"/>
      <c r="B39" s="8" t="s">
        <v>3970</v>
      </c>
      <c r="C39" s="8">
        <v>38</v>
      </c>
      <c r="D39" s="8" t="s">
        <v>3971</v>
      </c>
      <c r="E39" s="9" t="s">
        <v>4009</v>
      </c>
      <c r="F39" s="10">
        <f t="shared" si="0"/>
        <v>38</v>
      </c>
      <c r="G39" s="8" t="s">
        <v>3971</v>
      </c>
      <c r="H39" s="8">
        <v>1</v>
      </c>
      <c r="I39" s="8" t="s">
        <v>3973</v>
      </c>
      <c r="J39" s="8" t="str">
        <f t="shared" si="1"/>
        <v>INSERT INTO municipio(id_municipio,nom_municipio,id_zona) VALUES(38,'Carepa',1);</v>
      </c>
    </row>
    <row r="40" spans="1:10" ht="31.5" x14ac:dyDescent="0.25">
      <c r="A40" s="8"/>
      <c r="B40" s="8" t="s">
        <v>3970</v>
      </c>
      <c r="C40" s="8">
        <v>39</v>
      </c>
      <c r="D40" s="8" t="s">
        <v>3971</v>
      </c>
      <c r="E40" s="9" t="s">
        <v>4010</v>
      </c>
      <c r="F40" s="10">
        <f t="shared" si="0"/>
        <v>39</v>
      </c>
      <c r="G40" s="8" t="s">
        <v>3971</v>
      </c>
      <c r="H40" s="8">
        <v>1</v>
      </c>
      <c r="I40" s="8" t="s">
        <v>3973</v>
      </c>
      <c r="J40" s="8" t="str">
        <f t="shared" si="1"/>
        <v>INSERT INTO municipio(id_municipio,nom_municipio,id_zona) VALUES(39,'Carmen De Viboral',1);</v>
      </c>
    </row>
    <row r="41" spans="1:10" ht="31.5" x14ac:dyDescent="0.25">
      <c r="A41" s="8"/>
      <c r="B41" s="8" t="s">
        <v>3970</v>
      </c>
      <c r="C41" s="8">
        <v>40</v>
      </c>
      <c r="D41" s="8" t="s">
        <v>3971</v>
      </c>
      <c r="E41" s="9" t="s">
        <v>4011</v>
      </c>
      <c r="F41" s="10">
        <f t="shared" si="0"/>
        <v>40</v>
      </c>
      <c r="G41" s="8" t="s">
        <v>3971</v>
      </c>
      <c r="H41" s="8">
        <v>1</v>
      </c>
      <c r="I41" s="8" t="s">
        <v>3973</v>
      </c>
      <c r="J41" s="8" t="str">
        <f t="shared" si="1"/>
        <v>INSERT INTO municipio(id_municipio,nom_municipio,id_zona) VALUES(40,'Carolina',1);</v>
      </c>
    </row>
    <row r="42" spans="1:10" ht="31.5" x14ac:dyDescent="0.25">
      <c r="A42" s="8"/>
      <c r="B42" s="8" t="s">
        <v>3970</v>
      </c>
      <c r="C42" s="8">
        <v>41</v>
      </c>
      <c r="D42" s="8" t="s">
        <v>3971</v>
      </c>
      <c r="E42" s="9" t="s">
        <v>4012</v>
      </c>
      <c r="F42" s="10">
        <f t="shared" si="0"/>
        <v>41</v>
      </c>
      <c r="G42" s="8" t="s">
        <v>3971</v>
      </c>
      <c r="H42" s="8">
        <v>1</v>
      </c>
      <c r="I42" s="8" t="s">
        <v>3973</v>
      </c>
      <c r="J42" s="8" t="str">
        <f t="shared" si="1"/>
        <v>INSERT INTO municipio(id_municipio,nom_municipio,id_zona) VALUES(41,'Caucasia',1);</v>
      </c>
    </row>
    <row r="43" spans="1:10" ht="31.5" x14ac:dyDescent="0.25">
      <c r="A43" s="8"/>
      <c r="B43" s="8" t="s">
        <v>3970</v>
      </c>
      <c r="C43" s="8">
        <v>42</v>
      </c>
      <c r="D43" s="8" t="s">
        <v>3971</v>
      </c>
      <c r="E43" s="9" t="s">
        <v>4013</v>
      </c>
      <c r="F43" s="10">
        <f t="shared" si="0"/>
        <v>42</v>
      </c>
      <c r="G43" s="8" t="s">
        <v>3971</v>
      </c>
      <c r="H43" s="8">
        <v>1</v>
      </c>
      <c r="I43" s="8" t="s">
        <v>3973</v>
      </c>
      <c r="J43" s="8" t="str">
        <f t="shared" si="1"/>
        <v>INSERT INTO municipio(id_municipio,nom_municipio,id_zona) VALUES(42,'Cerete',1);</v>
      </c>
    </row>
    <row r="44" spans="1:10" ht="31.5" x14ac:dyDescent="0.25">
      <c r="A44" s="8"/>
      <c r="B44" s="8" t="s">
        <v>3970</v>
      </c>
      <c r="C44" s="8">
        <v>43</v>
      </c>
      <c r="D44" s="8" t="s">
        <v>3971</v>
      </c>
      <c r="E44" s="9" t="s">
        <v>4014</v>
      </c>
      <c r="F44" s="10">
        <f t="shared" si="0"/>
        <v>43</v>
      </c>
      <c r="G44" s="8" t="s">
        <v>3971</v>
      </c>
      <c r="H44" s="8">
        <v>1</v>
      </c>
      <c r="I44" s="8" t="s">
        <v>3973</v>
      </c>
      <c r="J44" s="8" t="str">
        <f t="shared" si="1"/>
        <v>INSERT INTO municipio(id_municipio,nom_municipio,id_zona) VALUES(43,'Chigorodo',1);</v>
      </c>
    </row>
    <row r="45" spans="1:10" ht="31.5" x14ac:dyDescent="0.25">
      <c r="A45" s="8"/>
      <c r="B45" s="8" t="s">
        <v>3970</v>
      </c>
      <c r="C45" s="8">
        <v>44</v>
      </c>
      <c r="D45" s="8" t="s">
        <v>3971</v>
      </c>
      <c r="E45" s="9" t="s">
        <v>4015</v>
      </c>
      <c r="F45" s="10">
        <f t="shared" si="0"/>
        <v>44</v>
      </c>
      <c r="G45" s="8" t="s">
        <v>3971</v>
      </c>
      <c r="H45" s="8">
        <v>1</v>
      </c>
      <c r="I45" s="8" t="s">
        <v>3973</v>
      </c>
      <c r="J45" s="8" t="str">
        <f t="shared" si="1"/>
        <v>INSERT INTO municipio(id_municipio,nom_municipio,id_zona) VALUES(44,'Chima',1);</v>
      </c>
    </row>
    <row r="46" spans="1:10" ht="31.5" x14ac:dyDescent="0.25">
      <c r="A46" s="8"/>
      <c r="B46" s="8" t="s">
        <v>3970</v>
      </c>
      <c r="C46" s="8">
        <v>45</v>
      </c>
      <c r="D46" s="8" t="s">
        <v>3971</v>
      </c>
      <c r="E46" s="9" t="s">
        <v>4016</v>
      </c>
      <c r="F46" s="10">
        <f t="shared" si="0"/>
        <v>45</v>
      </c>
      <c r="G46" s="8" t="s">
        <v>3971</v>
      </c>
      <c r="H46" s="8">
        <v>1</v>
      </c>
      <c r="I46" s="8" t="s">
        <v>3973</v>
      </c>
      <c r="J46" s="8" t="str">
        <f t="shared" si="1"/>
        <v>INSERT INTO municipio(id_municipio,nom_municipio,id_zona) VALUES(45,'Chinchina',1);</v>
      </c>
    </row>
    <row r="47" spans="1:10" ht="31.5" x14ac:dyDescent="0.25">
      <c r="A47" s="8"/>
      <c r="B47" s="8" t="s">
        <v>3970</v>
      </c>
      <c r="C47" s="8">
        <v>46</v>
      </c>
      <c r="D47" s="8" t="s">
        <v>3971</v>
      </c>
      <c r="E47" s="9" t="s">
        <v>4017</v>
      </c>
      <c r="F47" s="10">
        <f t="shared" si="0"/>
        <v>46</v>
      </c>
      <c r="G47" s="8" t="s">
        <v>3971</v>
      </c>
      <c r="H47" s="8">
        <v>1</v>
      </c>
      <c r="I47" s="8" t="s">
        <v>3973</v>
      </c>
      <c r="J47" s="8" t="str">
        <f t="shared" si="1"/>
        <v>INSERT INTO municipio(id_municipio,nom_municipio,id_zona) VALUES(46,'Chinu',1);</v>
      </c>
    </row>
    <row r="48" spans="1:10" ht="31.5" x14ac:dyDescent="0.25">
      <c r="A48" s="8"/>
      <c r="B48" s="8" t="s">
        <v>3970</v>
      </c>
      <c r="C48" s="8">
        <v>47</v>
      </c>
      <c r="D48" s="8" t="s">
        <v>3971</v>
      </c>
      <c r="E48" s="9" t="s">
        <v>4018</v>
      </c>
      <c r="F48" s="10">
        <f t="shared" si="0"/>
        <v>47</v>
      </c>
      <c r="G48" s="8" t="s">
        <v>3971</v>
      </c>
      <c r="H48" s="8">
        <v>1</v>
      </c>
      <c r="I48" s="8" t="s">
        <v>3973</v>
      </c>
      <c r="J48" s="8" t="str">
        <f t="shared" si="1"/>
        <v>INSERT INTO municipio(id_municipio,nom_municipio,id_zona) VALUES(47,'Cienaga De Oro',1);</v>
      </c>
    </row>
    <row r="49" spans="1:10" ht="31.5" x14ac:dyDescent="0.25">
      <c r="A49" s="8"/>
      <c r="B49" s="8" t="s">
        <v>3970</v>
      </c>
      <c r="C49" s="8">
        <v>48</v>
      </c>
      <c r="D49" s="8" t="s">
        <v>3971</v>
      </c>
      <c r="E49" s="9" t="s">
        <v>4019</v>
      </c>
      <c r="F49" s="10">
        <f t="shared" si="0"/>
        <v>48</v>
      </c>
      <c r="G49" s="8" t="s">
        <v>3971</v>
      </c>
      <c r="H49" s="8">
        <v>1</v>
      </c>
      <c r="I49" s="8" t="s">
        <v>3973</v>
      </c>
      <c r="J49" s="8" t="str">
        <f t="shared" si="1"/>
        <v>INSERT INTO municipio(id_municipio,nom_municipio,id_zona) VALUES(48,'Cisneros',1);</v>
      </c>
    </row>
    <row r="50" spans="1:10" ht="31.5" x14ac:dyDescent="0.25">
      <c r="A50" s="8"/>
      <c r="B50" s="8" t="s">
        <v>3970</v>
      </c>
      <c r="C50" s="8">
        <v>49</v>
      </c>
      <c r="D50" s="8" t="s">
        <v>3971</v>
      </c>
      <c r="E50" s="9" t="s">
        <v>4020</v>
      </c>
      <c r="F50" s="10">
        <f t="shared" si="0"/>
        <v>49</v>
      </c>
      <c r="G50" s="8" t="s">
        <v>3971</v>
      </c>
      <c r="H50" s="8">
        <v>1</v>
      </c>
      <c r="I50" s="8" t="s">
        <v>3973</v>
      </c>
      <c r="J50" s="8" t="str">
        <f t="shared" si="1"/>
        <v>INSERT INTO municipio(id_municipio,nom_municipio,id_zona) VALUES(49,'Cocorna',1);</v>
      </c>
    </row>
    <row r="51" spans="1:10" ht="31.5" x14ac:dyDescent="0.25">
      <c r="A51" s="8"/>
      <c r="B51" s="8" t="s">
        <v>3970</v>
      </c>
      <c r="C51" s="8">
        <v>50</v>
      </c>
      <c r="D51" s="8" t="s">
        <v>3971</v>
      </c>
      <c r="E51" s="9" t="s">
        <v>4021</v>
      </c>
      <c r="F51" s="10">
        <f t="shared" si="0"/>
        <v>50</v>
      </c>
      <c r="G51" s="8" t="s">
        <v>3971</v>
      </c>
      <c r="H51" s="8">
        <v>1</v>
      </c>
      <c r="I51" s="8" t="s">
        <v>3973</v>
      </c>
      <c r="J51" s="8" t="str">
        <f t="shared" si="1"/>
        <v>INSERT INTO municipio(id_municipio,nom_municipio,id_zona) VALUES(50,'Concepcion',1);</v>
      </c>
    </row>
    <row r="52" spans="1:10" ht="31.5" x14ac:dyDescent="0.25">
      <c r="A52" s="8"/>
      <c r="B52" s="8" t="s">
        <v>3970</v>
      </c>
      <c r="C52" s="8">
        <v>51</v>
      </c>
      <c r="D52" s="8" t="s">
        <v>3971</v>
      </c>
      <c r="E52" s="9" t="s">
        <v>4022</v>
      </c>
      <c r="F52" s="10">
        <f t="shared" si="0"/>
        <v>51</v>
      </c>
      <c r="G52" s="8" t="s">
        <v>3971</v>
      </c>
      <c r="H52" s="8">
        <v>1</v>
      </c>
      <c r="I52" s="8" t="s">
        <v>3973</v>
      </c>
      <c r="J52" s="8" t="str">
        <f t="shared" si="1"/>
        <v>INSERT INTO municipio(id_municipio,nom_municipio,id_zona) VALUES(51,'Concordia',1);</v>
      </c>
    </row>
    <row r="53" spans="1:10" ht="31.5" x14ac:dyDescent="0.25">
      <c r="A53" s="8"/>
      <c r="B53" s="8" t="s">
        <v>3970</v>
      </c>
      <c r="C53" s="8">
        <v>52</v>
      </c>
      <c r="D53" s="8" t="s">
        <v>3971</v>
      </c>
      <c r="E53" s="9" t="s">
        <v>4023</v>
      </c>
      <c r="F53" s="10">
        <f t="shared" si="0"/>
        <v>52</v>
      </c>
      <c r="G53" s="8" t="s">
        <v>3971</v>
      </c>
      <c r="H53" s="8">
        <v>1</v>
      </c>
      <c r="I53" s="8" t="s">
        <v>3973</v>
      </c>
      <c r="J53" s="8" t="str">
        <f t="shared" si="1"/>
        <v>INSERT INTO municipio(id_municipio,nom_municipio,id_zona) VALUES(52,'Copacabana',1);</v>
      </c>
    </row>
    <row r="54" spans="1:10" ht="31.5" x14ac:dyDescent="0.25">
      <c r="A54" s="8"/>
      <c r="B54" s="8" t="s">
        <v>3970</v>
      </c>
      <c r="C54" s="8">
        <v>53</v>
      </c>
      <c r="D54" s="8" t="s">
        <v>3971</v>
      </c>
      <c r="E54" s="9" t="s">
        <v>4024</v>
      </c>
      <c r="F54" s="10">
        <f t="shared" si="0"/>
        <v>53</v>
      </c>
      <c r="G54" s="8" t="s">
        <v>3971</v>
      </c>
      <c r="H54" s="8">
        <v>1</v>
      </c>
      <c r="I54" s="8" t="s">
        <v>3973</v>
      </c>
      <c r="J54" s="8" t="str">
        <f t="shared" si="1"/>
        <v>INSERT INTO municipio(id_municipio,nom_municipio,id_zona) VALUES(53,'Cotorra',1);</v>
      </c>
    </row>
    <row r="55" spans="1:10" ht="31.5" x14ac:dyDescent="0.25">
      <c r="A55" s="8"/>
      <c r="B55" s="8" t="s">
        <v>3970</v>
      </c>
      <c r="C55" s="8">
        <v>54</v>
      </c>
      <c r="D55" s="8" t="s">
        <v>3971</v>
      </c>
      <c r="E55" s="9" t="s">
        <v>4025</v>
      </c>
      <c r="F55" s="10">
        <f t="shared" si="0"/>
        <v>54</v>
      </c>
      <c r="G55" s="8" t="s">
        <v>3971</v>
      </c>
      <c r="H55" s="8">
        <v>1</v>
      </c>
      <c r="I55" s="8" t="s">
        <v>3973</v>
      </c>
      <c r="J55" s="8" t="str">
        <f t="shared" si="1"/>
        <v>INSERT INTO municipio(id_municipio,nom_municipio,id_zona) VALUES(54,'Dabeiba',1);</v>
      </c>
    </row>
    <row r="56" spans="1:10" ht="31.5" x14ac:dyDescent="0.25">
      <c r="A56" s="8"/>
      <c r="B56" s="8" t="s">
        <v>3970</v>
      </c>
      <c r="C56" s="8">
        <v>55</v>
      </c>
      <c r="D56" s="8" t="s">
        <v>3971</v>
      </c>
      <c r="E56" s="9" t="s">
        <v>4026</v>
      </c>
      <c r="F56" s="10">
        <f t="shared" si="0"/>
        <v>55</v>
      </c>
      <c r="G56" s="8" t="s">
        <v>3971</v>
      </c>
      <c r="H56" s="8">
        <v>1</v>
      </c>
      <c r="I56" s="8" t="s">
        <v>3973</v>
      </c>
      <c r="J56" s="8" t="str">
        <f t="shared" si="1"/>
        <v>INSERT INTO municipio(id_municipio,nom_municipio,id_zona) VALUES(55,'Don Matias',1);</v>
      </c>
    </row>
    <row r="57" spans="1:10" ht="31.5" x14ac:dyDescent="0.25">
      <c r="A57" s="8"/>
      <c r="B57" s="8" t="s">
        <v>3970</v>
      </c>
      <c r="C57" s="8">
        <v>56</v>
      </c>
      <c r="D57" s="8" t="s">
        <v>3971</v>
      </c>
      <c r="E57" s="9" t="s">
        <v>4027</v>
      </c>
      <c r="F57" s="10">
        <f t="shared" si="0"/>
        <v>56</v>
      </c>
      <c r="G57" s="8" t="s">
        <v>3971</v>
      </c>
      <c r="H57" s="8">
        <v>1</v>
      </c>
      <c r="I57" s="8" t="s">
        <v>3973</v>
      </c>
      <c r="J57" s="8" t="str">
        <f t="shared" si="1"/>
        <v>INSERT INTO municipio(id_municipio,nom_municipio,id_zona) VALUES(56,'Ebejico',1);</v>
      </c>
    </row>
    <row r="58" spans="1:10" ht="31.5" x14ac:dyDescent="0.25">
      <c r="A58" s="8"/>
      <c r="B58" s="8" t="s">
        <v>3970</v>
      </c>
      <c r="C58" s="8">
        <v>57</v>
      </c>
      <c r="D58" s="8" t="s">
        <v>3971</v>
      </c>
      <c r="E58" s="9" t="s">
        <v>4028</v>
      </c>
      <c r="F58" s="10">
        <f t="shared" si="0"/>
        <v>57</v>
      </c>
      <c r="G58" s="8" t="s">
        <v>3971</v>
      </c>
      <c r="H58" s="8">
        <v>1</v>
      </c>
      <c r="I58" s="8" t="s">
        <v>3973</v>
      </c>
      <c r="J58" s="8" t="str">
        <f t="shared" si="1"/>
        <v>INSERT INTO municipio(id_municipio,nom_municipio,id_zona) VALUES(57,'El Bagre',1);</v>
      </c>
    </row>
    <row r="59" spans="1:10" ht="31.5" x14ac:dyDescent="0.25">
      <c r="A59" s="8"/>
      <c r="B59" s="8" t="s">
        <v>3970</v>
      </c>
      <c r="C59" s="8">
        <v>58</v>
      </c>
      <c r="D59" s="8" t="s">
        <v>3971</v>
      </c>
      <c r="E59" s="9" t="s">
        <v>4029</v>
      </c>
      <c r="F59" s="10">
        <f t="shared" si="0"/>
        <v>58</v>
      </c>
      <c r="G59" s="8" t="s">
        <v>3971</v>
      </c>
      <c r="H59" s="8">
        <v>1</v>
      </c>
      <c r="I59" s="8" t="s">
        <v>3973</v>
      </c>
      <c r="J59" s="8" t="str">
        <f t="shared" si="1"/>
        <v>INSERT INTO municipio(id_municipio,nom_municipio,id_zona) VALUES(58,'Entrerrios',1);</v>
      </c>
    </row>
    <row r="60" spans="1:10" ht="31.5" x14ac:dyDescent="0.25">
      <c r="A60" s="8"/>
      <c r="B60" s="8" t="s">
        <v>3970</v>
      </c>
      <c r="C60" s="8">
        <v>59</v>
      </c>
      <c r="D60" s="8" t="s">
        <v>3971</v>
      </c>
      <c r="E60" s="9" t="s">
        <v>4030</v>
      </c>
      <c r="F60" s="10">
        <f t="shared" si="0"/>
        <v>59</v>
      </c>
      <c r="G60" s="8" t="s">
        <v>3971</v>
      </c>
      <c r="H60" s="8">
        <v>1</v>
      </c>
      <c r="I60" s="8" t="s">
        <v>3973</v>
      </c>
      <c r="J60" s="8" t="str">
        <f t="shared" si="1"/>
        <v>INSERT INTO municipio(id_municipio,nom_municipio,id_zona) VALUES(59,'Envigado',1);</v>
      </c>
    </row>
    <row r="61" spans="1:10" ht="31.5" x14ac:dyDescent="0.25">
      <c r="A61" s="8"/>
      <c r="B61" s="8" t="s">
        <v>3970</v>
      </c>
      <c r="C61" s="8">
        <v>60</v>
      </c>
      <c r="D61" s="8" t="s">
        <v>3971</v>
      </c>
      <c r="E61" s="9" t="s">
        <v>4031</v>
      </c>
      <c r="F61" s="10">
        <f t="shared" si="0"/>
        <v>60</v>
      </c>
      <c r="G61" s="8" t="s">
        <v>3971</v>
      </c>
      <c r="H61" s="8">
        <v>1</v>
      </c>
      <c r="I61" s="8" t="s">
        <v>3973</v>
      </c>
      <c r="J61" s="8" t="str">
        <f t="shared" si="1"/>
        <v>INSERT INTO municipio(id_municipio,nom_municipio,id_zona) VALUES(60,'Filadelfia',1);</v>
      </c>
    </row>
    <row r="62" spans="1:10" ht="31.5" x14ac:dyDescent="0.25">
      <c r="A62" s="8"/>
      <c r="B62" s="8" t="s">
        <v>3970</v>
      </c>
      <c r="C62" s="8">
        <v>61</v>
      </c>
      <c r="D62" s="8" t="s">
        <v>3971</v>
      </c>
      <c r="E62" s="9" t="s">
        <v>4032</v>
      </c>
      <c r="F62" s="10">
        <f t="shared" si="0"/>
        <v>61</v>
      </c>
      <c r="G62" s="8" t="s">
        <v>3971</v>
      </c>
      <c r="H62" s="8">
        <v>1</v>
      </c>
      <c r="I62" s="8" t="s">
        <v>3973</v>
      </c>
      <c r="J62" s="8" t="str">
        <f t="shared" si="1"/>
        <v>INSERT INTO municipio(id_municipio,nom_municipio,id_zona) VALUES(61,'Fredonia',1);</v>
      </c>
    </row>
    <row r="63" spans="1:10" ht="31.5" x14ac:dyDescent="0.25">
      <c r="A63" s="8"/>
      <c r="B63" s="8" t="s">
        <v>3970</v>
      </c>
      <c r="C63" s="8">
        <v>62</v>
      </c>
      <c r="D63" s="8" t="s">
        <v>3971</v>
      </c>
      <c r="E63" s="9" t="s">
        <v>4033</v>
      </c>
      <c r="F63" s="10">
        <f t="shared" si="0"/>
        <v>62</v>
      </c>
      <c r="G63" s="8" t="s">
        <v>3971</v>
      </c>
      <c r="H63" s="8">
        <v>1</v>
      </c>
      <c r="I63" s="8" t="s">
        <v>3973</v>
      </c>
      <c r="J63" s="8" t="str">
        <f t="shared" si="1"/>
        <v>INSERT INTO municipio(id_municipio,nom_municipio,id_zona) VALUES(62,'Frontino',1);</v>
      </c>
    </row>
    <row r="64" spans="1:10" ht="31.5" x14ac:dyDescent="0.25">
      <c r="A64" s="8"/>
      <c r="B64" s="8" t="s">
        <v>3970</v>
      </c>
      <c r="C64" s="8">
        <v>63</v>
      </c>
      <c r="D64" s="8" t="s">
        <v>3971</v>
      </c>
      <c r="E64" s="9" t="s">
        <v>4034</v>
      </c>
      <c r="F64" s="10">
        <f t="shared" si="0"/>
        <v>63</v>
      </c>
      <c r="G64" s="8" t="s">
        <v>3971</v>
      </c>
      <c r="H64" s="8">
        <v>1</v>
      </c>
      <c r="I64" s="8" t="s">
        <v>3973</v>
      </c>
      <c r="J64" s="8" t="str">
        <f t="shared" si="1"/>
        <v>INSERT INTO municipio(id_municipio,nom_municipio,id_zona) VALUES(63,'Giraldo',1);</v>
      </c>
    </row>
    <row r="65" spans="1:10" ht="31.5" x14ac:dyDescent="0.25">
      <c r="A65" s="8"/>
      <c r="B65" s="8" t="s">
        <v>3970</v>
      </c>
      <c r="C65" s="8">
        <v>64</v>
      </c>
      <c r="D65" s="8" t="s">
        <v>3971</v>
      </c>
      <c r="E65" s="9" t="s">
        <v>4035</v>
      </c>
      <c r="F65" s="10">
        <f t="shared" si="0"/>
        <v>64</v>
      </c>
      <c r="G65" s="8" t="s">
        <v>3971</v>
      </c>
      <c r="H65" s="8">
        <v>1</v>
      </c>
      <c r="I65" s="8" t="s">
        <v>3973</v>
      </c>
      <c r="J65" s="8" t="str">
        <f t="shared" si="1"/>
        <v>INSERT INTO municipio(id_municipio,nom_municipio,id_zona) VALUES(64,'Girardota',1);</v>
      </c>
    </row>
    <row r="66" spans="1:10" ht="31.5" x14ac:dyDescent="0.25">
      <c r="A66" s="8"/>
      <c r="B66" s="8" t="s">
        <v>3970</v>
      </c>
      <c r="C66" s="8">
        <v>65</v>
      </c>
      <c r="D66" s="8" t="s">
        <v>3971</v>
      </c>
      <c r="E66" s="9" t="s">
        <v>4036</v>
      </c>
      <c r="F66" s="10">
        <f t="shared" si="0"/>
        <v>65</v>
      </c>
      <c r="G66" s="8" t="s">
        <v>3971</v>
      </c>
      <c r="H66" s="8">
        <v>1</v>
      </c>
      <c r="I66" s="8" t="s">
        <v>3973</v>
      </c>
      <c r="J66" s="8" t="str">
        <f t="shared" si="1"/>
        <v>INSERT INTO municipio(id_municipio,nom_municipio,id_zona) VALUES(65,'Gomez Plata',1);</v>
      </c>
    </row>
    <row r="67" spans="1:10" ht="31.5" x14ac:dyDescent="0.25">
      <c r="A67" s="8"/>
      <c r="B67" s="8" t="s">
        <v>3970</v>
      </c>
      <c r="C67" s="8">
        <v>66</v>
      </c>
      <c r="D67" s="8" t="s">
        <v>3971</v>
      </c>
      <c r="E67" s="9" t="s">
        <v>4037</v>
      </c>
      <c r="F67" s="10">
        <f t="shared" ref="F67:F130" si="2">C67</f>
        <v>66</v>
      </c>
      <c r="G67" s="8" t="s">
        <v>3971</v>
      </c>
      <c r="H67" s="8">
        <v>1</v>
      </c>
      <c r="I67" s="8" t="s">
        <v>3973</v>
      </c>
      <c r="J67" s="8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8"/>
      <c r="B68" s="8" t="s">
        <v>3970</v>
      </c>
      <c r="C68" s="8">
        <v>67</v>
      </c>
      <c r="D68" s="8" t="s">
        <v>3971</v>
      </c>
      <c r="E68" s="9" t="s">
        <v>4038</v>
      </c>
      <c r="F68" s="10">
        <f t="shared" si="2"/>
        <v>67</v>
      </c>
      <c r="G68" s="8" t="s">
        <v>3971</v>
      </c>
      <c r="H68" s="8">
        <v>1</v>
      </c>
      <c r="I68" s="8" t="s">
        <v>3973</v>
      </c>
      <c r="J68" s="8" t="str">
        <f t="shared" si="3"/>
        <v>INSERT INTO municipio(id_municipio,nom_municipio,id_zona) VALUES(67,'Guadalupe',1);</v>
      </c>
    </row>
    <row r="69" spans="1:10" ht="31.5" x14ac:dyDescent="0.25">
      <c r="A69" s="8"/>
      <c r="B69" s="8" t="s">
        <v>3970</v>
      </c>
      <c r="C69" s="8">
        <v>68</v>
      </c>
      <c r="D69" s="8" t="s">
        <v>3971</v>
      </c>
      <c r="E69" s="9" t="s">
        <v>4039</v>
      </c>
      <c r="F69" s="10">
        <f t="shared" si="2"/>
        <v>68</v>
      </c>
      <c r="G69" s="8" t="s">
        <v>3971</v>
      </c>
      <c r="H69" s="8">
        <v>1</v>
      </c>
      <c r="I69" s="8" t="s">
        <v>3973</v>
      </c>
      <c r="J69" s="8" t="str">
        <f t="shared" si="3"/>
        <v>INSERT INTO municipio(id_municipio,nom_municipio,id_zona) VALUES(68,'Guarne',1);</v>
      </c>
    </row>
    <row r="70" spans="1:10" ht="31.5" x14ac:dyDescent="0.25">
      <c r="A70" s="8"/>
      <c r="B70" s="8" t="s">
        <v>3970</v>
      </c>
      <c r="C70" s="8">
        <v>69</v>
      </c>
      <c r="D70" s="8" t="s">
        <v>3971</v>
      </c>
      <c r="E70" s="9" t="s">
        <v>4040</v>
      </c>
      <c r="F70" s="10">
        <f t="shared" si="2"/>
        <v>69</v>
      </c>
      <c r="G70" s="8" t="s">
        <v>3971</v>
      </c>
      <c r="H70" s="8">
        <v>1</v>
      </c>
      <c r="I70" s="8" t="s">
        <v>3973</v>
      </c>
      <c r="J70" s="8" t="str">
        <f t="shared" si="3"/>
        <v>INSERT INTO municipio(id_municipio,nom_municipio,id_zona) VALUES(69,'Guatape',1);</v>
      </c>
    </row>
    <row r="71" spans="1:10" ht="31.5" x14ac:dyDescent="0.25">
      <c r="A71" s="8"/>
      <c r="B71" s="8" t="s">
        <v>3970</v>
      </c>
      <c r="C71" s="8">
        <v>70</v>
      </c>
      <c r="D71" s="8" t="s">
        <v>3971</v>
      </c>
      <c r="E71" s="9" t="s">
        <v>4041</v>
      </c>
      <c r="F71" s="10">
        <f t="shared" si="2"/>
        <v>70</v>
      </c>
      <c r="G71" s="8" t="s">
        <v>3971</v>
      </c>
      <c r="H71" s="8">
        <v>1</v>
      </c>
      <c r="I71" s="8" t="s">
        <v>3973</v>
      </c>
      <c r="J71" s="8" t="str">
        <f t="shared" si="3"/>
        <v>INSERT INTO municipio(id_municipio,nom_municipio,id_zona) VALUES(70,'Heliconia',1);</v>
      </c>
    </row>
    <row r="72" spans="1:10" ht="31.5" x14ac:dyDescent="0.25">
      <c r="A72" s="8"/>
      <c r="B72" s="8" t="s">
        <v>3970</v>
      </c>
      <c r="C72" s="8">
        <v>71</v>
      </c>
      <c r="D72" s="8" t="s">
        <v>3971</v>
      </c>
      <c r="E72" s="9" t="s">
        <v>4042</v>
      </c>
      <c r="F72" s="10">
        <f t="shared" si="2"/>
        <v>71</v>
      </c>
      <c r="G72" s="8" t="s">
        <v>3971</v>
      </c>
      <c r="H72" s="8">
        <v>1</v>
      </c>
      <c r="I72" s="8" t="s">
        <v>3973</v>
      </c>
      <c r="J72" s="8" t="str">
        <f t="shared" si="3"/>
        <v>INSERT INTO municipio(id_municipio,nom_municipio,id_zona) VALUES(71,'Hispania',1);</v>
      </c>
    </row>
    <row r="73" spans="1:10" ht="31.5" x14ac:dyDescent="0.25">
      <c r="A73" s="8"/>
      <c r="B73" s="8" t="s">
        <v>3970</v>
      </c>
      <c r="C73" s="8">
        <v>72</v>
      </c>
      <c r="D73" s="8" t="s">
        <v>3971</v>
      </c>
      <c r="E73" s="9" t="s">
        <v>4043</v>
      </c>
      <c r="F73" s="10">
        <f t="shared" si="2"/>
        <v>72</v>
      </c>
      <c r="G73" s="8" t="s">
        <v>3971</v>
      </c>
      <c r="H73" s="8">
        <v>1</v>
      </c>
      <c r="I73" s="8" t="s">
        <v>3973</v>
      </c>
      <c r="J73" s="8" t="str">
        <f t="shared" si="3"/>
        <v>INSERT INTO municipio(id_municipio,nom_municipio,id_zona) VALUES(72,'Itagui',1);</v>
      </c>
    </row>
    <row r="74" spans="1:10" ht="31.5" x14ac:dyDescent="0.25">
      <c r="A74" s="8"/>
      <c r="B74" s="8" t="s">
        <v>3970</v>
      </c>
      <c r="C74" s="8">
        <v>73</v>
      </c>
      <c r="D74" s="8" t="s">
        <v>3971</v>
      </c>
      <c r="E74" s="9" t="s">
        <v>4044</v>
      </c>
      <c r="F74" s="10">
        <f t="shared" si="2"/>
        <v>73</v>
      </c>
      <c r="G74" s="8" t="s">
        <v>3971</v>
      </c>
      <c r="H74" s="8">
        <v>1</v>
      </c>
      <c r="I74" s="8" t="s">
        <v>3973</v>
      </c>
      <c r="J74" s="8" t="str">
        <f t="shared" si="3"/>
        <v>INSERT INTO municipio(id_municipio,nom_municipio,id_zona) VALUES(73,'Ituango',1);</v>
      </c>
    </row>
    <row r="75" spans="1:10" ht="31.5" x14ac:dyDescent="0.25">
      <c r="A75" s="8"/>
      <c r="B75" s="8" t="s">
        <v>3970</v>
      </c>
      <c r="C75" s="8">
        <v>74</v>
      </c>
      <c r="D75" s="8" t="s">
        <v>3971</v>
      </c>
      <c r="E75" s="9" t="s">
        <v>4045</v>
      </c>
      <c r="F75" s="10">
        <f t="shared" si="2"/>
        <v>74</v>
      </c>
      <c r="G75" s="8" t="s">
        <v>3971</v>
      </c>
      <c r="H75" s="8">
        <v>1</v>
      </c>
      <c r="I75" s="8" t="s">
        <v>3973</v>
      </c>
      <c r="J75" s="8" t="str">
        <f t="shared" si="3"/>
        <v>INSERT INTO municipio(id_municipio,nom_municipio,id_zona) VALUES(74,'Jardin',1);</v>
      </c>
    </row>
    <row r="76" spans="1:10" ht="31.5" x14ac:dyDescent="0.25">
      <c r="A76" s="8"/>
      <c r="B76" s="8" t="s">
        <v>3970</v>
      </c>
      <c r="C76" s="8">
        <v>75</v>
      </c>
      <c r="D76" s="8" t="s">
        <v>3971</v>
      </c>
      <c r="E76" s="9" t="s">
        <v>4046</v>
      </c>
      <c r="F76" s="10">
        <f t="shared" si="2"/>
        <v>75</v>
      </c>
      <c r="G76" s="8" t="s">
        <v>3971</v>
      </c>
      <c r="H76" s="8">
        <v>1</v>
      </c>
      <c r="I76" s="8" t="s">
        <v>3973</v>
      </c>
      <c r="J76" s="8" t="str">
        <f t="shared" si="3"/>
        <v>INSERT INTO municipio(id_municipio,nom_municipio,id_zona) VALUES(75,'Jerico',1);</v>
      </c>
    </row>
    <row r="77" spans="1:10" ht="31.5" x14ac:dyDescent="0.25">
      <c r="A77" s="8"/>
      <c r="B77" s="8" t="s">
        <v>3970</v>
      </c>
      <c r="C77" s="8">
        <v>76</v>
      </c>
      <c r="D77" s="8" t="s">
        <v>3971</v>
      </c>
      <c r="E77" s="9" t="s">
        <v>4047</v>
      </c>
      <c r="F77" s="10">
        <f t="shared" si="2"/>
        <v>76</v>
      </c>
      <c r="G77" s="8" t="s">
        <v>3971</v>
      </c>
      <c r="H77" s="8">
        <v>1</v>
      </c>
      <c r="I77" s="8" t="s">
        <v>3973</v>
      </c>
      <c r="J77" s="8" t="str">
        <f t="shared" si="3"/>
        <v>INSERT INTO municipio(id_municipio,nom_municipio,id_zona) VALUES(76,'La Apartada',1);</v>
      </c>
    </row>
    <row r="78" spans="1:10" ht="31.5" x14ac:dyDescent="0.25">
      <c r="A78" s="8"/>
      <c r="B78" s="8" t="s">
        <v>3970</v>
      </c>
      <c r="C78" s="8">
        <v>77</v>
      </c>
      <c r="D78" s="8" t="s">
        <v>3971</v>
      </c>
      <c r="E78" s="9" t="s">
        <v>4048</v>
      </c>
      <c r="F78" s="10">
        <f t="shared" si="2"/>
        <v>77</v>
      </c>
      <c r="G78" s="8" t="s">
        <v>3971</v>
      </c>
      <c r="H78" s="8">
        <v>1</v>
      </c>
      <c r="I78" s="8" t="s">
        <v>3973</v>
      </c>
      <c r="J78" s="8" t="str">
        <f t="shared" si="3"/>
        <v>INSERT INTO municipio(id_municipio,nom_municipio,id_zona) VALUES(77,'La Ceja',1);</v>
      </c>
    </row>
    <row r="79" spans="1:10" ht="31.5" x14ac:dyDescent="0.25">
      <c r="A79" s="8"/>
      <c r="B79" s="8" t="s">
        <v>3970</v>
      </c>
      <c r="C79" s="8">
        <v>78</v>
      </c>
      <c r="D79" s="8" t="s">
        <v>3971</v>
      </c>
      <c r="E79" s="9" t="s">
        <v>4049</v>
      </c>
      <c r="F79" s="10">
        <f t="shared" si="2"/>
        <v>78</v>
      </c>
      <c r="G79" s="8" t="s">
        <v>3971</v>
      </c>
      <c r="H79" s="8">
        <v>1</v>
      </c>
      <c r="I79" s="8" t="s">
        <v>3973</v>
      </c>
      <c r="J79" s="8" t="str">
        <f t="shared" si="3"/>
        <v>INSERT INTO municipio(id_municipio,nom_municipio,id_zona) VALUES(78,'La Dorada',1);</v>
      </c>
    </row>
    <row r="80" spans="1:10" ht="31.5" x14ac:dyDescent="0.25">
      <c r="A80" s="8"/>
      <c r="B80" s="8" t="s">
        <v>3970</v>
      </c>
      <c r="C80" s="8">
        <v>79</v>
      </c>
      <c r="D80" s="8" t="s">
        <v>3971</v>
      </c>
      <c r="E80" s="9" t="s">
        <v>4050</v>
      </c>
      <c r="F80" s="10">
        <f t="shared" si="2"/>
        <v>79</v>
      </c>
      <c r="G80" s="8" t="s">
        <v>3971</v>
      </c>
      <c r="H80" s="8">
        <v>1</v>
      </c>
      <c r="I80" s="8" t="s">
        <v>3973</v>
      </c>
      <c r="J80" s="8" t="str">
        <f t="shared" si="3"/>
        <v>INSERT INTO municipio(id_municipio,nom_municipio,id_zona) VALUES(79,'La Estrella',1);</v>
      </c>
    </row>
    <row r="81" spans="1:10" ht="31.5" x14ac:dyDescent="0.25">
      <c r="A81" s="8"/>
      <c r="B81" s="8" t="s">
        <v>3970</v>
      </c>
      <c r="C81" s="8">
        <v>80</v>
      </c>
      <c r="D81" s="8" t="s">
        <v>3971</v>
      </c>
      <c r="E81" s="9" t="s">
        <v>4051</v>
      </c>
      <c r="F81" s="10">
        <f t="shared" si="2"/>
        <v>80</v>
      </c>
      <c r="G81" s="8" t="s">
        <v>3971</v>
      </c>
      <c r="H81" s="8">
        <v>1</v>
      </c>
      <c r="I81" s="8" t="s">
        <v>3973</v>
      </c>
      <c r="J81" s="8" t="str">
        <f t="shared" si="3"/>
        <v>INSERT INTO municipio(id_municipio,nom_municipio,id_zona) VALUES(80,'La Merced',1);</v>
      </c>
    </row>
    <row r="82" spans="1:10" ht="31.5" x14ac:dyDescent="0.25">
      <c r="A82" s="8"/>
      <c r="B82" s="8" t="s">
        <v>3970</v>
      </c>
      <c r="C82" s="8">
        <v>81</v>
      </c>
      <c r="D82" s="8" t="s">
        <v>3971</v>
      </c>
      <c r="E82" s="9" t="s">
        <v>4052</v>
      </c>
      <c r="F82" s="10">
        <f t="shared" si="2"/>
        <v>81</v>
      </c>
      <c r="G82" s="8" t="s">
        <v>3971</v>
      </c>
      <c r="H82" s="8">
        <v>1</v>
      </c>
      <c r="I82" s="8" t="s">
        <v>3973</v>
      </c>
      <c r="J82" s="8" t="str">
        <f t="shared" si="3"/>
        <v>INSERT INTO municipio(id_municipio,nom_municipio,id_zona) VALUES(81,'La Pintada',1);</v>
      </c>
    </row>
    <row r="83" spans="1:10" ht="31.5" x14ac:dyDescent="0.25">
      <c r="A83" s="8"/>
      <c r="B83" s="8" t="s">
        <v>3970</v>
      </c>
      <c r="C83" s="8">
        <v>82</v>
      </c>
      <c r="D83" s="8" t="s">
        <v>3971</v>
      </c>
      <c r="E83" s="9" t="s">
        <v>4053</v>
      </c>
      <c r="F83" s="10">
        <f t="shared" si="2"/>
        <v>82</v>
      </c>
      <c r="G83" s="8" t="s">
        <v>3971</v>
      </c>
      <c r="H83" s="8">
        <v>1</v>
      </c>
      <c r="I83" s="8" t="s">
        <v>3973</v>
      </c>
      <c r="J83" s="8" t="str">
        <f t="shared" si="3"/>
        <v>INSERT INTO municipio(id_municipio,nom_municipio,id_zona) VALUES(82,'La Union',1);</v>
      </c>
    </row>
    <row r="84" spans="1:10" ht="31.5" x14ac:dyDescent="0.25">
      <c r="A84" s="8"/>
      <c r="B84" s="8" t="s">
        <v>3970</v>
      </c>
      <c r="C84" s="8">
        <v>83</v>
      </c>
      <c r="D84" s="8" t="s">
        <v>3971</v>
      </c>
      <c r="E84" s="9" t="s">
        <v>4054</v>
      </c>
      <c r="F84" s="10">
        <f t="shared" si="2"/>
        <v>83</v>
      </c>
      <c r="G84" s="8" t="s">
        <v>3971</v>
      </c>
      <c r="H84" s="8">
        <v>1</v>
      </c>
      <c r="I84" s="8" t="s">
        <v>3973</v>
      </c>
      <c r="J84" s="8" t="str">
        <f t="shared" si="3"/>
        <v>INSERT INTO municipio(id_municipio,nom_municipio,id_zona) VALUES(83,'Liborina',1);</v>
      </c>
    </row>
    <row r="85" spans="1:10" ht="31.5" x14ac:dyDescent="0.25">
      <c r="A85" s="8"/>
      <c r="B85" s="8" t="s">
        <v>3970</v>
      </c>
      <c r="C85" s="8">
        <v>84</v>
      </c>
      <c r="D85" s="8" t="s">
        <v>3971</v>
      </c>
      <c r="E85" s="9" t="s">
        <v>4055</v>
      </c>
      <c r="F85" s="10">
        <f t="shared" si="2"/>
        <v>84</v>
      </c>
      <c r="G85" s="8" t="s">
        <v>3971</v>
      </c>
      <c r="H85" s="8">
        <v>1</v>
      </c>
      <c r="I85" s="8" t="s">
        <v>3973</v>
      </c>
      <c r="J85" s="8" t="str">
        <f t="shared" si="3"/>
        <v>INSERT INTO municipio(id_municipio,nom_municipio,id_zona) VALUES(84,'Lorica',1);</v>
      </c>
    </row>
    <row r="86" spans="1:10" ht="31.5" x14ac:dyDescent="0.25">
      <c r="A86" s="8"/>
      <c r="B86" s="8" t="s">
        <v>3970</v>
      </c>
      <c r="C86" s="8">
        <v>85</v>
      </c>
      <c r="D86" s="8" t="s">
        <v>3971</v>
      </c>
      <c r="E86" s="9" t="s">
        <v>4056</v>
      </c>
      <c r="F86" s="10">
        <f t="shared" si="2"/>
        <v>85</v>
      </c>
      <c r="G86" s="8" t="s">
        <v>3971</v>
      </c>
      <c r="H86" s="8">
        <v>1</v>
      </c>
      <c r="I86" s="8" t="s">
        <v>3973</v>
      </c>
      <c r="J86" s="8" t="str">
        <f t="shared" si="3"/>
        <v>INSERT INTO municipio(id_municipio,nom_municipio,id_zona) VALUES(85,'Los Cordobas',1);</v>
      </c>
    </row>
    <row r="87" spans="1:10" ht="31.5" x14ac:dyDescent="0.25">
      <c r="A87" s="8"/>
      <c r="B87" s="8" t="s">
        <v>3970</v>
      </c>
      <c r="C87" s="8">
        <v>86</v>
      </c>
      <c r="D87" s="8" t="s">
        <v>3971</v>
      </c>
      <c r="E87" s="9" t="s">
        <v>4057</v>
      </c>
      <c r="F87" s="10">
        <f t="shared" si="2"/>
        <v>86</v>
      </c>
      <c r="G87" s="8" t="s">
        <v>3971</v>
      </c>
      <c r="H87" s="8">
        <v>1</v>
      </c>
      <c r="I87" s="8" t="s">
        <v>3973</v>
      </c>
      <c r="J87" s="8" t="str">
        <f t="shared" si="3"/>
        <v>INSERT INTO municipio(id_municipio,nom_municipio,id_zona) VALUES(86,'Maceo',1);</v>
      </c>
    </row>
    <row r="88" spans="1:10" ht="31.5" x14ac:dyDescent="0.25">
      <c r="A88" s="8"/>
      <c r="B88" s="8" t="s">
        <v>3970</v>
      </c>
      <c r="C88" s="8">
        <v>87</v>
      </c>
      <c r="D88" s="8" t="s">
        <v>3971</v>
      </c>
      <c r="E88" s="9" t="s">
        <v>4058</v>
      </c>
      <c r="F88" s="10">
        <f t="shared" si="2"/>
        <v>87</v>
      </c>
      <c r="G88" s="8" t="s">
        <v>3971</v>
      </c>
      <c r="H88" s="8">
        <v>1</v>
      </c>
      <c r="I88" s="8" t="s">
        <v>3973</v>
      </c>
      <c r="J88" s="8" t="str">
        <f t="shared" si="3"/>
        <v>INSERT INTO municipio(id_municipio,nom_municipio,id_zona) VALUES(87,'Manizales',1);</v>
      </c>
    </row>
    <row r="89" spans="1:10" ht="31.5" x14ac:dyDescent="0.25">
      <c r="A89" s="8"/>
      <c r="B89" s="8" t="s">
        <v>3970</v>
      </c>
      <c r="C89" s="8">
        <v>88</v>
      </c>
      <c r="D89" s="8" t="s">
        <v>3971</v>
      </c>
      <c r="E89" s="9" t="s">
        <v>4059</v>
      </c>
      <c r="F89" s="10">
        <f t="shared" si="2"/>
        <v>88</v>
      </c>
      <c r="G89" s="8" t="s">
        <v>3971</v>
      </c>
      <c r="H89" s="8">
        <v>1</v>
      </c>
      <c r="I89" s="8" t="s">
        <v>3973</v>
      </c>
      <c r="J89" s="8" t="str">
        <f t="shared" si="3"/>
        <v>INSERT INTO municipio(id_municipio,nom_municipio,id_zona) VALUES(88,'Manzanares',1);</v>
      </c>
    </row>
    <row r="90" spans="1:10" ht="31.5" x14ac:dyDescent="0.25">
      <c r="A90" s="8"/>
      <c r="B90" s="8" t="s">
        <v>3970</v>
      </c>
      <c r="C90" s="8">
        <v>89</v>
      </c>
      <c r="D90" s="8" t="s">
        <v>3971</v>
      </c>
      <c r="E90" s="9" t="s">
        <v>4060</v>
      </c>
      <c r="F90" s="10">
        <f t="shared" si="2"/>
        <v>89</v>
      </c>
      <c r="G90" s="8" t="s">
        <v>3971</v>
      </c>
      <c r="H90" s="8">
        <v>1</v>
      </c>
      <c r="I90" s="8" t="s">
        <v>3973</v>
      </c>
      <c r="J90" s="8" t="str">
        <f t="shared" si="3"/>
        <v>INSERT INTO municipio(id_municipio,nom_municipio,id_zona) VALUES(89,'Marinilla',1);</v>
      </c>
    </row>
    <row r="91" spans="1:10" ht="31.5" x14ac:dyDescent="0.25">
      <c r="A91" s="8"/>
      <c r="B91" s="8" t="s">
        <v>3970</v>
      </c>
      <c r="C91" s="8">
        <v>90</v>
      </c>
      <c r="D91" s="8" t="s">
        <v>3971</v>
      </c>
      <c r="E91" s="9" t="s">
        <v>4061</v>
      </c>
      <c r="F91" s="10">
        <f t="shared" si="2"/>
        <v>90</v>
      </c>
      <c r="G91" s="8" t="s">
        <v>3971</v>
      </c>
      <c r="H91" s="8">
        <v>1</v>
      </c>
      <c r="I91" s="8" t="s">
        <v>3973</v>
      </c>
      <c r="J91" s="8" t="str">
        <f t="shared" si="3"/>
        <v>INSERT INTO municipio(id_municipio,nom_municipio,id_zona) VALUES(90,'Marmato',1);</v>
      </c>
    </row>
    <row r="92" spans="1:10" ht="31.5" x14ac:dyDescent="0.25">
      <c r="A92" s="8"/>
      <c r="B92" s="8" t="s">
        <v>3970</v>
      </c>
      <c r="C92" s="8">
        <v>91</v>
      </c>
      <c r="D92" s="8" t="s">
        <v>3971</v>
      </c>
      <c r="E92" s="9" t="s">
        <v>4062</v>
      </c>
      <c r="F92" s="10">
        <f t="shared" si="2"/>
        <v>91</v>
      </c>
      <c r="G92" s="8" t="s">
        <v>3971</v>
      </c>
      <c r="H92" s="8">
        <v>1</v>
      </c>
      <c r="I92" s="8" t="s">
        <v>3973</v>
      </c>
      <c r="J92" s="8" t="str">
        <f t="shared" si="3"/>
        <v>INSERT INTO municipio(id_municipio,nom_municipio,id_zona) VALUES(91,'Marquetalia',1);</v>
      </c>
    </row>
    <row r="93" spans="1:10" ht="31.5" x14ac:dyDescent="0.25">
      <c r="A93" s="8"/>
      <c r="B93" s="8" t="s">
        <v>3970</v>
      </c>
      <c r="C93" s="8">
        <v>92</v>
      </c>
      <c r="D93" s="8" t="s">
        <v>3971</v>
      </c>
      <c r="E93" s="9" t="s">
        <v>4063</v>
      </c>
      <c r="F93" s="10">
        <f t="shared" si="2"/>
        <v>92</v>
      </c>
      <c r="G93" s="8" t="s">
        <v>3971</v>
      </c>
      <c r="H93" s="8">
        <v>1</v>
      </c>
      <c r="I93" s="8" t="s">
        <v>3973</v>
      </c>
      <c r="J93" s="8" t="str">
        <f t="shared" si="3"/>
        <v>INSERT INTO municipio(id_municipio,nom_municipio,id_zona) VALUES(92,'Marulanda',1);</v>
      </c>
    </row>
    <row r="94" spans="1:10" ht="31.5" x14ac:dyDescent="0.25">
      <c r="A94" s="8"/>
      <c r="B94" s="8" t="s">
        <v>3970</v>
      </c>
      <c r="C94" s="8">
        <v>93</v>
      </c>
      <c r="D94" s="8" t="s">
        <v>3971</v>
      </c>
      <c r="E94" s="9" t="s">
        <v>4064</v>
      </c>
      <c r="F94" s="10">
        <f t="shared" si="2"/>
        <v>93</v>
      </c>
      <c r="G94" s="8" t="s">
        <v>3971</v>
      </c>
      <c r="H94" s="8">
        <v>1</v>
      </c>
      <c r="I94" s="8" t="s">
        <v>3973</v>
      </c>
      <c r="J94" s="8" t="str">
        <f t="shared" si="3"/>
        <v>INSERT INTO municipio(id_municipio,nom_municipio,id_zona) VALUES(93,'Medellin',1);</v>
      </c>
    </row>
    <row r="95" spans="1:10" ht="31.5" x14ac:dyDescent="0.25">
      <c r="A95" s="8"/>
      <c r="B95" s="8" t="s">
        <v>3970</v>
      </c>
      <c r="C95" s="8">
        <v>94</v>
      </c>
      <c r="D95" s="8" t="s">
        <v>3971</v>
      </c>
      <c r="E95" s="9" t="s">
        <v>4065</v>
      </c>
      <c r="F95" s="10">
        <f t="shared" si="2"/>
        <v>94</v>
      </c>
      <c r="G95" s="8" t="s">
        <v>3971</v>
      </c>
      <c r="H95" s="8">
        <v>1</v>
      </c>
      <c r="I95" s="8" t="s">
        <v>3973</v>
      </c>
      <c r="J95" s="8" t="str">
        <f t="shared" si="3"/>
        <v>INSERT INTO municipio(id_municipio,nom_municipio,id_zona) VALUES(94,'Momil',1);</v>
      </c>
    </row>
    <row r="96" spans="1:10" ht="31.5" x14ac:dyDescent="0.25">
      <c r="A96" s="8"/>
      <c r="B96" s="8" t="s">
        <v>3970</v>
      </c>
      <c r="C96" s="8">
        <v>95</v>
      </c>
      <c r="D96" s="8" t="s">
        <v>3971</v>
      </c>
      <c r="E96" s="9" t="s">
        <v>4066</v>
      </c>
      <c r="F96" s="10">
        <f t="shared" si="2"/>
        <v>95</v>
      </c>
      <c r="G96" s="8" t="s">
        <v>3971</v>
      </c>
      <c r="H96" s="8">
        <v>1</v>
      </c>
      <c r="I96" s="8" t="s">
        <v>3973</v>
      </c>
      <c r="J96" s="8" t="str">
        <f t="shared" si="3"/>
        <v>INSERT INTO municipio(id_municipio,nom_municipio,id_zona) VALUES(95,'Montebello',1);</v>
      </c>
    </row>
    <row r="97" spans="1:10" ht="31.5" x14ac:dyDescent="0.25">
      <c r="A97" s="8"/>
      <c r="B97" s="8" t="s">
        <v>3970</v>
      </c>
      <c r="C97" s="8">
        <v>96</v>
      </c>
      <c r="D97" s="8" t="s">
        <v>3971</v>
      </c>
      <c r="E97" s="9" t="s">
        <v>4067</v>
      </c>
      <c r="F97" s="10">
        <f t="shared" si="2"/>
        <v>96</v>
      </c>
      <c r="G97" s="8" t="s">
        <v>3971</v>
      </c>
      <c r="H97" s="8">
        <v>1</v>
      </c>
      <c r="I97" s="8" t="s">
        <v>3973</v>
      </c>
      <c r="J97" s="8" t="str">
        <f t="shared" si="3"/>
        <v>INSERT INTO municipio(id_municipio,nom_municipio,id_zona) VALUES(96,'Montelibano',1);</v>
      </c>
    </row>
    <row r="98" spans="1:10" ht="31.5" x14ac:dyDescent="0.25">
      <c r="A98" s="8"/>
      <c r="B98" s="8" t="s">
        <v>3970</v>
      </c>
      <c r="C98" s="8">
        <v>97</v>
      </c>
      <c r="D98" s="8" t="s">
        <v>3971</v>
      </c>
      <c r="E98" s="9" t="s">
        <v>4068</v>
      </c>
      <c r="F98" s="10">
        <f t="shared" si="2"/>
        <v>97</v>
      </c>
      <c r="G98" s="8" t="s">
        <v>3971</v>
      </c>
      <c r="H98" s="8">
        <v>1</v>
      </c>
      <c r="I98" s="8" t="s">
        <v>3973</v>
      </c>
      <c r="J98" s="8" t="str">
        <f t="shared" si="3"/>
        <v>INSERT INTO municipio(id_municipio,nom_municipio,id_zona) VALUES(97,'Monteria',1);</v>
      </c>
    </row>
    <row r="99" spans="1:10" ht="31.5" x14ac:dyDescent="0.25">
      <c r="A99" s="8"/>
      <c r="B99" s="8" t="s">
        <v>3970</v>
      </c>
      <c r="C99" s="8">
        <v>98</v>
      </c>
      <c r="D99" s="8" t="s">
        <v>3971</v>
      </c>
      <c r="E99" s="9" t="s">
        <v>4069</v>
      </c>
      <c r="F99" s="10">
        <f t="shared" si="2"/>
        <v>98</v>
      </c>
      <c r="G99" s="8" t="s">
        <v>3971</v>
      </c>
      <c r="H99" s="8">
        <v>1</v>
      </c>
      <c r="I99" s="8" t="s">
        <v>3973</v>
      </c>
      <c r="J99" s="8" t="str">
        <f t="shared" si="3"/>
        <v>INSERT INTO municipio(id_municipio,nom_municipio,id_zona) VALUES(98,'Moñitos',1);</v>
      </c>
    </row>
    <row r="100" spans="1:10" ht="31.5" x14ac:dyDescent="0.25">
      <c r="A100" s="8"/>
      <c r="B100" s="8" t="s">
        <v>3970</v>
      </c>
      <c r="C100" s="8">
        <v>99</v>
      </c>
      <c r="D100" s="8" t="s">
        <v>3971</v>
      </c>
      <c r="E100" s="9" t="s">
        <v>4070</v>
      </c>
      <c r="F100" s="10">
        <f t="shared" si="2"/>
        <v>99</v>
      </c>
      <c r="G100" s="8" t="s">
        <v>3971</v>
      </c>
      <c r="H100" s="8">
        <v>1</v>
      </c>
      <c r="I100" s="8" t="s">
        <v>3973</v>
      </c>
      <c r="J100" s="8" t="str">
        <f t="shared" si="3"/>
        <v>INSERT INTO municipio(id_municipio,nom_municipio,id_zona) VALUES(99,'Murindo',1);</v>
      </c>
    </row>
    <row r="101" spans="1:10" ht="31.5" x14ac:dyDescent="0.25">
      <c r="A101" s="8"/>
      <c r="B101" s="8" t="s">
        <v>3970</v>
      </c>
      <c r="C101" s="8">
        <v>100</v>
      </c>
      <c r="D101" s="8" t="s">
        <v>3971</v>
      </c>
      <c r="E101" s="9" t="s">
        <v>4071</v>
      </c>
      <c r="F101" s="10">
        <f t="shared" si="2"/>
        <v>100</v>
      </c>
      <c r="G101" s="8" t="s">
        <v>3971</v>
      </c>
      <c r="H101" s="8">
        <v>1</v>
      </c>
      <c r="I101" s="8" t="s">
        <v>3973</v>
      </c>
      <c r="J101" s="8" t="str">
        <f t="shared" si="3"/>
        <v>INSERT INTO municipio(id_municipio,nom_municipio,id_zona) VALUES(100,'Mutata',1);</v>
      </c>
    </row>
    <row r="102" spans="1:10" ht="31.5" x14ac:dyDescent="0.25">
      <c r="A102" s="8"/>
      <c r="B102" s="8" t="s">
        <v>3970</v>
      </c>
      <c r="C102" s="8">
        <v>101</v>
      </c>
      <c r="D102" s="8" t="s">
        <v>3971</v>
      </c>
      <c r="E102" s="9" t="s">
        <v>204</v>
      </c>
      <c r="F102" s="10">
        <f t="shared" si="2"/>
        <v>101</v>
      </c>
      <c r="G102" s="8" t="s">
        <v>3971</v>
      </c>
      <c r="H102" s="8">
        <v>1</v>
      </c>
      <c r="I102" s="8" t="s">
        <v>3973</v>
      </c>
      <c r="J102" s="8" t="str">
        <f t="shared" si="3"/>
        <v>INSERT INTO municipio(id_municipio,nom_municipio,id_zona) VALUES(101,'Nariño',1);</v>
      </c>
    </row>
    <row r="103" spans="1:10" ht="31.5" x14ac:dyDescent="0.25">
      <c r="A103" s="8"/>
      <c r="B103" s="8" t="s">
        <v>3970</v>
      </c>
      <c r="C103" s="8">
        <v>102</v>
      </c>
      <c r="D103" s="8" t="s">
        <v>3971</v>
      </c>
      <c r="E103" s="9" t="s">
        <v>4072</v>
      </c>
      <c r="F103" s="10">
        <f t="shared" si="2"/>
        <v>102</v>
      </c>
      <c r="G103" s="8" t="s">
        <v>3971</v>
      </c>
      <c r="H103" s="8">
        <v>1</v>
      </c>
      <c r="I103" s="8" t="s">
        <v>3973</v>
      </c>
      <c r="J103" s="8" t="str">
        <f t="shared" si="3"/>
        <v>INSERT INTO municipio(id_municipio,nom_municipio,id_zona) VALUES(102,'Nechi',1);</v>
      </c>
    </row>
    <row r="104" spans="1:10" ht="31.5" x14ac:dyDescent="0.25">
      <c r="A104" s="8"/>
      <c r="B104" s="8" t="s">
        <v>3970</v>
      </c>
      <c r="C104" s="8">
        <v>103</v>
      </c>
      <c r="D104" s="8" t="s">
        <v>3971</v>
      </c>
      <c r="E104" s="9" t="s">
        <v>4073</v>
      </c>
      <c r="F104" s="10">
        <f t="shared" si="2"/>
        <v>103</v>
      </c>
      <c r="G104" s="8" t="s">
        <v>3971</v>
      </c>
      <c r="H104" s="8">
        <v>1</v>
      </c>
      <c r="I104" s="8" t="s">
        <v>3973</v>
      </c>
      <c r="J104" s="8" t="str">
        <f t="shared" si="3"/>
        <v>INSERT INTO municipio(id_municipio,nom_municipio,id_zona) VALUES(103,'Necocli',1);</v>
      </c>
    </row>
    <row r="105" spans="1:10" ht="31.5" x14ac:dyDescent="0.25">
      <c r="A105" s="8"/>
      <c r="B105" s="8" t="s">
        <v>3970</v>
      </c>
      <c r="C105" s="8">
        <v>104</v>
      </c>
      <c r="D105" s="8" t="s">
        <v>3971</v>
      </c>
      <c r="E105" s="9" t="s">
        <v>4074</v>
      </c>
      <c r="F105" s="10">
        <f t="shared" si="2"/>
        <v>104</v>
      </c>
      <c r="G105" s="8" t="s">
        <v>3971</v>
      </c>
      <c r="H105" s="8">
        <v>1</v>
      </c>
      <c r="I105" s="8" t="s">
        <v>3973</v>
      </c>
      <c r="J105" s="8" t="str">
        <f t="shared" si="3"/>
        <v>INSERT INTO municipio(id_municipio,nom_municipio,id_zona) VALUES(104,'Neira',1);</v>
      </c>
    </row>
    <row r="106" spans="1:10" ht="31.5" x14ac:dyDescent="0.25">
      <c r="A106" s="8"/>
      <c r="B106" s="8" t="s">
        <v>3970</v>
      </c>
      <c r="C106" s="8">
        <v>105</v>
      </c>
      <c r="D106" s="8" t="s">
        <v>3971</v>
      </c>
      <c r="E106" s="9" t="s">
        <v>4075</v>
      </c>
      <c r="F106" s="10">
        <f t="shared" si="2"/>
        <v>105</v>
      </c>
      <c r="G106" s="8" t="s">
        <v>3971</v>
      </c>
      <c r="H106" s="8">
        <v>1</v>
      </c>
      <c r="I106" s="8" t="s">
        <v>3973</v>
      </c>
      <c r="J106" s="8" t="str">
        <f t="shared" si="3"/>
        <v>INSERT INTO municipio(id_municipio,nom_municipio,id_zona) VALUES(105,'Norcasia',1);</v>
      </c>
    </row>
    <row r="107" spans="1:10" ht="31.5" x14ac:dyDescent="0.25">
      <c r="A107" s="8"/>
      <c r="B107" s="8" t="s">
        <v>3970</v>
      </c>
      <c r="C107" s="8">
        <v>106</v>
      </c>
      <c r="D107" s="8" t="s">
        <v>3971</v>
      </c>
      <c r="E107" s="9" t="s">
        <v>4076</v>
      </c>
      <c r="F107" s="10">
        <f t="shared" si="2"/>
        <v>106</v>
      </c>
      <c r="G107" s="8" t="s">
        <v>3971</v>
      </c>
      <c r="H107" s="8">
        <v>1</v>
      </c>
      <c r="I107" s="8" t="s">
        <v>3973</v>
      </c>
      <c r="J107" s="8" t="str">
        <f t="shared" si="3"/>
        <v>INSERT INTO municipio(id_municipio,nom_municipio,id_zona) VALUES(106,'Olaya',1);</v>
      </c>
    </row>
    <row r="108" spans="1:10" ht="31.5" x14ac:dyDescent="0.25">
      <c r="A108" s="8"/>
      <c r="B108" s="8" t="s">
        <v>3970</v>
      </c>
      <c r="C108" s="8">
        <v>107</v>
      </c>
      <c r="D108" s="8" t="s">
        <v>3971</v>
      </c>
      <c r="E108" s="9" t="s">
        <v>4077</v>
      </c>
      <c r="F108" s="10">
        <f t="shared" si="2"/>
        <v>107</v>
      </c>
      <c r="G108" s="8" t="s">
        <v>3971</v>
      </c>
      <c r="H108" s="8">
        <v>1</v>
      </c>
      <c r="I108" s="8" t="s">
        <v>3973</v>
      </c>
      <c r="J108" s="8" t="str">
        <f t="shared" si="3"/>
        <v>INSERT INTO municipio(id_municipio,nom_municipio,id_zona) VALUES(107,'Pacora',1);</v>
      </c>
    </row>
    <row r="109" spans="1:10" ht="31.5" x14ac:dyDescent="0.25">
      <c r="A109" s="8"/>
      <c r="B109" s="8" t="s">
        <v>3970</v>
      </c>
      <c r="C109" s="8">
        <v>108</v>
      </c>
      <c r="D109" s="8" t="s">
        <v>3971</v>
      </c>
      <c r="E109" s="9" t="s">
        <v>4078</v>
      </c>
      <c r="F109" s="10">
        <f t="shared" si="2"/>
        <v>108</v>
      </c>
      <c r="G109" s="8" t="s">
        <v>3971</v>
      </c>
      <c r="H109" s="8">
        <v>1</v>
      </c>
      <c r="I109" s="8" t="s">
        <v>3973</v>
      </c>
      <c r="J109" s="8" t="str">
        <f t="shared" si="3"/>
        <v>INSERT INTO municipio(id_municipio,nom_municipio,id_zona) VALUES(108,'Palestina',1);</v>
      </c>
    </row>
    <row r="110" spans="1:10" ht="31.5" x14ac:dyDescent="0.25">
      <c r="A110" s="8"/>
      <c r="B110" s="8" t="s">
        <v>3970</v>
      </c>
      <c r="C110" s="8">
        <v>109</v>
      </c>
      <c r="D110" s="8" t="s">
        <v>3971</v>
      </c>
      <c r="E110" s="9" t="s">
        <v>4079</v>
      </c>
      <c r="F110" s="10">
        <f t="shared" si="2"/>
        <v>109</v>
      </c>
      <c r="G110" s="8" t="s">
        <v>3971</v>
      </c>
      <c r="H110" s="8">
        <v>1</v>
      </c>
      <c r="I110" s="8" t="s">
        <v>3973</v>
      </c>
      <c r="J110" s="8" t="str">
        <f t="shared" si="3"/>
        <v>INSERT INTO municipio(id_municipio,nom_municipio,id_zona) VALUES(109,'Pensilvania',1);</v>
      </c>
    </row>
    <row r="111" spans="1:10" ht="31.5" x14ac:dyDescent="0.25">
      <c r="A111" s="8"/>
      <c r="B111" s="8" t="s">
        <v>3970</v>
      </c>
      <c r="C111" s="8">
        <v>110</v>
      </c>
      <c r="D111" s="8" t="s">
        <v>3971</v>
      </c>
      <c r="E111" s="9" t="s">
        <v>4080</v>
      </c>
      <c r="F111" s="10">
        <f t="shared" si="2"/>
        <v>110</v>
      </c>
      <c r="G111" s="8" t="s">
        <v>3971</v>
      </c>
      <c r="H111" s="8">
        <v>1</v>
      </c>
      <c r="I111" s="8" t="s">
        <v>3973</v>
      </c>
      <c r="J111" s="8" t="str">
        <f t="shared" si="3"/>
        <v>INSERT INTO municipio(id_municipio,nom_municipio,id_zona) VALUES(110,'Peñol',1);</v>
      </c>
    </row>
    <row r="112" spans="1:10" ht="31.5" x14ac:dyDescent="0.25">
      <c r="A112" s="8"/>
      <c r="B112" s="8" t="s">
        <v>3970</v>
      </c>
      <c r="C112" s="8">
        <v>111</v>
      </c>
      <c r="D112" s="8" t="s">
        <v>3971</v>
      </c>
      <c r="E112" s="9" t="s">
        <v>4081</v>
      </c>
      <c r="F112" s="10">
        <f t="shared" si="2"/>
        <v>111</v>
      </c>
      <c r="G112" s="8" t="s">
        <v>3971</v>
      </c>
      <c r="H112" s="8">
        <v>1</v>
      </c>
      <c r="I112" s="8" t="s">
        <v>3973</v>
      </c>
      <c r="J112" s="8" t="str">
        <f t="shared" si="3"/>
        <v>INSERT INTO municipio(id_municipio,nom_municipio,id_zona) VALUES(111,'Peque',1);</v>
      </c>
    </row>
    <row r="113" spans="1:10" ht="31.5" x14ac:dyDescent="0.25">
      <c r="A113" s="8"/>
      <c r="B113" s="8" t="s">
        <v>3970</v>
      </c>
      <c r="C113" s="8">
        <v>112</v>
      </c>
      <c r="D113" s="8" t="s">
        <v>3971</v>
      </c>
      <c r="E113" s="9" t="s">
        <v>4082</v>
      </c>
      <c r="F113" s="10">
        <f t="shared" si="2"/>
        <v>112</v>
      </c>
      <c r="G113" s="8" t="s">
        <v>3971</v>
      </c>
      <c r="H113" s="8">
        <v>1</v>
      </c>
      <c r="I113" s="8" t="s">
        <v>3973</v>
      </c>
      <c r="J113" s="8" t="str">
        <f t="shared" si="3"/>
        <v>INSERT INTO municipio(id_municipio,nom_municipio,id_zona) VALUES(112,'Planeta Rica',1);</v>
      </c>
    </row>
    <row r="114" spans="1:10" ht="31.5" x14ac:dyDescent="0.25">
      <c r="A114" s="8"/>
      <c r="B114" s="8" t="s">
        <v>3970</v>
      </c>
      <c r="C114" s="8">
        <v>113</v>
      </c>
      <c r="D114" s="8" t="s">
        <v>3971</v>
      </c>
      <c r="E114" s="9" t="s">
        <v>4083</v>
      </c>
      <c r="F114" s="10">
        <f t="shared" si="2"/>
        <v>113</v>
      </c>
      <c r="G114" s="8" t="s">
        <v>3971</v>
      </c>
      <c r="H114" s="8">
        <v>1</v>
      </c>
      <c r="I114" s="8" t="s">
        <v>3973</v>
      </c>
      <c r="J114" s="8" t="str">
        <f t="shared" si="3"/>
        <v>INSERT INTO municipio(id_municipio,nom_municipio,id_zona) VALUES(113,'Pueblo Nuevo',1);</v>
      </c>
    </row>
    <row r="115" spans="1:10" ht="31.5" x14ac:dyDescent="0.25">
      <c r="A115" s="8"/>
      <c r="B115" s="8" t="s">
        <v>3970</v>
      </c>
      <c r="C115" s="8">
        <v>114</v>
      </c>
      <c r="D115" s="8" t="s">
        <v>3971</v>
      </c>
      <c r="E115" s="9" t="s">
        <v>4084</v>
      </c>
      <c r="F115" s="10">
        <f t="shared" si="2"/>
        <v>114</v>
      </c>
      <c r="G115" s="8" t="s">
        <v>3971</v>
      </c>
      <c r="H115" s="8">
        <v>1</v>
      </c>
      <c r="I115" s="8" t="s">
        <v>3973</v>
      </c>
      <c r="J115" s="8" t="str">
        <f t="shared" si="3"/>
        <v>INSERT INTO municipio(id_municipio,nom_municipio,id_zona) VALUES(114,'Pueblorrico',1);</v>
      </c>
    </row>
    <row r="116" spans="1:10" ht="31.5" x14ac:dyDescent="0.25">
      <c r="A116" s="8"/>
      <c r="B116" s="8" t="s">
        <v>3970</v>
      </c>
      <c r="C116" s="8">
        <v>115</v>
      </c>
      <c r="D116" s="8" t="s">
        <v>3971</v>
      </c>
      <c r="E116" s="9" t="s">
        <v>4085</v>
      </c>
      <c r="F116" s="10">
        <f t="shared" si="2"/>
        <v>115</v>
      </c>
      <c r="G116" s="8" t="s">
        <v>3971</v>
      </c>
      <c r="H116" s="8">
        <v>1</v>
      </c>
      <c r="I116" s="8" t="s">
        <v>3973</v>
      </c>
      <c r="J116" s="8" t="str">
        <f t="shared" si="3"/>
        <v>INSERT INTO municipio(id_municipio,nom_municipio,id_zona) VALUES(115,'Puerto Berrio',1);</v>
      </c>
    </row>
    <row r="117" spans="1:10" ht="31.5" x14ac:dyDescent="0.25">
      <c r="A117" s="8"/>
      <c r="B117" s="8" t="s">
        <v>3970</v>
      </c>
      <c r="C117" s="8">
        <v>116</v>
      </c>
      <c r="D117" s="8" t="s">
        <v>3971</v>
      </c>
      <c r="E117" s="9" t="s">
        <v>4086</v>
      </c>
      <c r="F117" s="10">
        <f t="shared" si="2"/>
        <v>116</v>
      </c>
      <c r="G117" s="8" t="s">
        <v>3971</v>
      </c>
      <c r="H117" s="8">
        <v>1</v>
      </c>
      <c r="I117" s="8" t="s">
        <v>3973</v>
      </c>
      <c r="J117" s="8" t="str">
        <f t="shared" si="3"/>
        <v>INSERT INTO municipio(id_municipio,nom_municipio,id_zona) VALUES(116,'Puerto Escondido',1);</v>
      </c>
    </row>
    <row r="118" spans="1:10" ht="31.5" x14ac:dyDescent="0.25">
      <c r="A118" s="8"/>
      <c r="B118" s="8" t="s">
        <v>3970</v>
      </c>
      <c r="C118" s="8">
        <v>117</v>
      </c>
      <c r="D118" s="8" t="s">
        <v>3971</v>
      </c>
      <c r="E118" s="9" t="s">
        <v>4087</v>
      </c>
      <c r="F118" s="10">
        <f t="shared" si="2"/>
        <v>117</v>
      </c>
      <c r="G118" s="8" t="s">
        <v>3971</v>
      </c>
      <c r="H118" s="8">
        <v>1</v>
      </c>
      <c r="I118" s="8" t="s">
        <v>3973</v>
      </c>
      <c r="J118" s="8" t="str">
        <f t="shared" si="3"/>
        <v>INSERT INTO municipio(id_municipio,nom_municipio,id_zona) VALUES(117,'Puerto Libertador',1);</v>
      </c>
    </row>
    <row r="119" spans="1:10" ht="31.5" x14ac:dyDescent="0.25">
      <c r="A119" s="8"/>
      <c r="B119" s="8" t="s">
        <v>3970</v>
      </c>
      <c r="C119" s="8">
        <v>118</v>
      </c>
      <c r="D119" s="8" t="s">
        <v>3971</v>
      </c>
      <c r="E119" s="11" t="s">
        <v>4088</v>
      </c>
      <c r="F119" s="10">
        <f t="shared" si="2"/>
        <v>118</v>
      </c>
      <c r="G119" s="8" t="s">
        <v>3971</v>
      </c>
      <c r="H119" s="8">
        <v>1</v>
      </c>
      <c r="I119" s="8" t="s">
        <v>3973</v>
      </c>
      <c r="J119" s="8" t="str">
        <f t="shared" si="3"/>
        <v>INSERT INTO municipio(id_municipio,nom_municipio,id_zona) VALUES(118,'Puerto Nare (La Magdalena)',1);</v>
      </c>
    </row>
    <row r="120" spans="1:10" ht="31.5" x14ac:dyDescent="0.25">
      <c r="A120" s="8"/>
      <c r="B120" s="8" t="s">
        <v>3970</v>
      </c>
      <c r="C120" s="8">
        <v>119</v>
      </c>
      <c r="D120" s="8" t="s">
        <v>3971</v>
      </c>
      <c r="E120" s="9" t="s">
        <v>4089</v>
      </c>
      <c r="F120" s="10">
        <f t="shared" si="2"/>
        <v>119</v>
      </c>
      <c r="G120" s="8" t="s">
        <v>3971</v>
      </c>
      <c r="H120" s="8">
        <v>1</v>
      </c>
      <c r="I120" s="8" t="s">
        <v>3973</v>
      </c>
      <c r="J120" s="8" t="str">
        <f t="shared" si="3"/>
        <v>INSERT INTO municipio(id_municipio,nom_municipio,id_zona) VALUES(119,'Puerto Triunfo',1);</v>
      </c>
    </row>
    <row r="121" spans="1:10" ht="31.5" x14ac:dyDescent="0.25">
      <c r="A121" s="8"/>
      <c r="B121" s="8" t="s">
        <v>3970</v>
      </c>
      <c r="C121" s="8">
        <v>120</v>
      </c>
      <c r="D121" s="8" t="s">
        <v>3971</v>
      </c>
      <c r="E121" s="9" t="s">
        <v>4090</v>
      </c>
      <c r="F121" s="10">
        <f t="shared" si="2"/>
        <v>120</v>
      </c>
      <c r="G121" s="8" t="s">
        <v>3971</v>
      </c>
      <c r="H121" s="8">
        <v>1</v>
      </c>
      <c r="I121" s="8" t="s">
        <v>3973</v>
      </c>
      <c r="J121" s="8" t="str">
        <f t="shared" si="3"/>
        <v>INSERT INTO municipio(id_municipio,nom_municipio,id_zona) VALUES(120,'Purisima',1);</v>
      </c>
    </row>
    <row r="122" spans="1:10" ht="31.5" x14ac:dyDescent="0.25">
      <c r="A122" s="8"/>
      <c r="B122" s="8" t="s">
        <v>3970</v>
      </c>
      <c r="C122" s="8">
        <v>121</v>
      </c>
      <c r="D122" s="8" t="s">
        <v>3971</v>
      </c>
      <c r="E122" s="9" t="s">
        <v>4091</v>
      </c>
      <c r="F122" s="10">
        <f t="shared" si="2"/>
        <v>121</v>
      </c>
      <c r="G122" s="8" t="s">
        <v>3971</v>
      </c>
      <c r="H122" s="8">
        <v>1</v>
      </c>
      <c r="I122" s="8" t="s">
        <v>3973</v>
      </c>
      <c r="J122" s="8" t="str">
        <f t="shared" si="3"/>
        <v>INSERT INTO municipio(id_municipio,nom_municipio,id_zona) VALUES(121,'Remedios',1);</v>
      </c>
    </row>
    <row r="123" spans="1:10" ht="31.5" x14ac:dyDescent="0.25">
      <c r="A123" s="8"/>
      <c r="B123" s="8" t="s">
        <v>3970</v>
      </c>
      <c r="C123" s="8">
        <v>122</v>
      </c>
      <c r="D123" s="8" t="s">
        <v>3971</v>
      </c>
      <c r="E123" s="9" t="s">
        <v>4092</v>
      </c>
      <c r="F123" s="10">
        <f t="shared" si="2"/>
        <v>122</v>
      </c>
      <c r="G123" s="8" t="s">
        <v>3971</v>
      </c>
      <c r="H123" s="8">
        <v>1</v>
      </c>
      <c r="I123" s="8" t="s">
        <v>3973</v>
      </c>
      <c r="J123" s="8" t="str">
        <f t="shared" si="3"/>
        <v>INSERT INTO municipio(id_municipio,nom_municipio,id_zona) VALUES(122,'Retiro',1);</v>
      </c>
    </row>
    <row r="124" spans="1:10" ht="31.5" x14ac:dyDescent="0.25">
      <c r="A124" s="8"/>
      <c r="B124" s="8" t="s">
        <v>3970</v>
      </c>
      <c r="C124" s="8">
        <v>123</v>
      </c>
      <c r="D124" s="8" t="s">
        <v>3971</v>
      </c>
      <c r="E124" s="9" t="s">
        <v>4093</v>
      </c>
      <c r="F124" s="10">
        <f t="shared" si="2"/>
        <v>123</v>
      </c>
      <c r="G124" s="8" t="s">
        <v>3971</v>
      </c>
      <c r="H124" s="8">
        <v>1</v>
      </c>
      <c r="I124" s="8" t="s">
        <v>3973</v>
      </c>
      <c r="J124" s="8" t="str">
        <f t="shared" si="3"/>
        <v>INSERT INTO municipio(id_municipio,nom_municipio,id_zona) VALUES(123,'Rionegro',1);</v>
      </c>
    </row>
    <row r="125" spans="1:10" ht="31.5" x14ac:dyDescent="0.25">
      <c r="A125" s="8"/>
      <c r="B125" s="8" t="s">
        <v>3970</v>
      </c>
      <c r="C125" s="8">
        <v>124</v>
      </c>
      <c r="D125" s="8" t="s">
        <v>3971</v>
      </c>
      <c r="E125" s="9" t="s">
        <v>4094</v>
      </c>
      <c r="F125" s="10">
        <f t="shared" si="2"/>
        <v>124</v>
      </c>
      <c r="G125" s="8" t="s">
        <v>3971</v>
      </c>
      <c r="H125" s="8">
        <v>1</v>
      </c>
      <c r="I125" s="8" t="s">
        <v>3973</v>
      </c>
      <c r="J125" s="8" t="str">
        <f t="shared" si="3"/>
        <v>INSERT INTO municipio(id_municipio,nom_municipio,id_zona) VALUES(124,'Riosucio',1);</v>
      </c>
    </row>
    <row r="126" spans="1:10" ht="31.5" x14ac:dyDescent="0.25">
      <c r="A126" s="8"/>
      <c r="B126" s="8" t="s">
        <v>3970</v>
      </c>
      <c r="C126" s="8">
        <v>125</v>
      </c>
      <c r="D126" s="8" t="s">
        <v>3971</v>
      </c>
      <c r="E126" s="9" t="s">
        <v>4095</v>
      </c>
      <c r="F126" s="10">
        <f t="shared" si="2"/>
        <v>125</v>
      </c>
      <c r="G126" s="8" t="s">
        <v>3971</v>
      </c>
      <c r="H126" s="8">
        <v>1</v>
      </c>
      <c r="I126" s="8" t="s">
        <v>3973</v>
      </c>
      <c r="J126" s="8" t="str">
        <f t="shared" si="3"/>
        <v>INSERT INTO municipio(id_municipio,nom_municipio,id_zona) VALUES(125,'Risaralda',1);</v>
      </c>
    </row>
    <row r="127" spans="1:10" ht="31.5" x14ac:dyDescent="0.25">
      <c r="A127" s="8"/>
      <c r="B127" s="8" t="s">
        <v>3970</v>
      </c>
      <c r="C127" s="8">
        <v>126</v>
      </c>
      <c r="D127" s="8" t="s">
        <v>3971</v>
      </c>
      <c r="E127" s="9" t="s">
        <v>4096</v>
      </c>
      <c r="F127" s="10">
        <f t="shared" si="2"/>
        <v>126</v>
      </c>
      <c r="G127" s="8" t="s">
        <v>3971</v>
      </c>
      <c r="H127" s="8">
        <v>1</v>
      </c>
      <c r="I127" s="8" t="s">
        <v>3973</v>
      </c>
      <c r="J127" s="8" t="str">
        <f t="shared" si="3"/>
        <v>INSERT INTO municipio(id_municipio,nom_municipio,id_zona) VALUES(126,'Sabanalarga',1);</v>
      </c>
    </row>
    <row r="128" spans="1:10" ht="31.5" x14ac:dyDescent="0.25">
      <c r="A128" s="8"/>
      <c r="B128" s="8" t="s">
        <v>3970</v>
      </c>
      <c r="C128" s="8">
        <v>127</v>
      </c>
      <c r="D128" s="8" t="s">
        <v>3971</v>
      </c>
      <c r="E128" s="9" t="s">
        <v>4097</v>
      </c>
      <c r="F128" s="10">
        <f t="shared" si="2"/>
        <v>127</v>
      </c>
      <c r="G128" s="8" t="s">
        <v>3971</v>
      </c>
      <c r="H128" s="8">
        <v>1</v>
      </c>
      <c r="I128" s="8" t="s">
        <v>3973</v>
      </c>
      <c r="J128" s="8" t="str">
        <f t="shared" si="3"/>
        <v>INSERT INTO municipio(id_municipio,nom_municipio,id_zona) VALUES(127,'Sabaneta',1);</v>
      </c>
    </row>
    <row r="129" spans="1:10" ht="31.5" x14ac:dyDescent="0.25">
      <c r="A129" s="8"/>
      <c r="B129" s="8" t="s">
        <v>3970</v>
      </c>
      <c r="C129" s="8">
        <v>128</v>
      </c>
      <c r="D129" s="8" t="s">
        <v>3971</v>
      </c>
      <c r="E129" s="9" t="s">
        <v>4098</v>
      </c>
      <c r="F129" s="10">
        <f t="shared" si="2"/>
        <v>128</v>
      </c>
      <c r="G129" s="8" t="s">
        <v>3971</v>
      </c>
      <c r="H129" s="8">
        <v>1</v>
      </c>
      <c r="I129" s="8" t="s">
        <v>3973</v>
      </c>
      <c r="J129" s="8" t="str">
        <f t="shared" si="3"/>
        <v>INSERT INTO municipio(id_municipio,nom_municipio,id_zona) VALUES(128,'Sahagun',1);</v>
      </c>
    </row>
    <row r="130" spans="1:10" ht="31.5" x14ac:dyDescent="0.25">
      <c r="A130" s="8"/>
      <c r="B130" s="8" t="s">
        <v>3970</v>
      </c>
      <c r="C130" s="8">
        <v>129</v>
      </c>
      <c r="D130" s="8" t="s">
        <v>3971</v>
      </c>
      <c r="E130" s="9" t="s">
        <v>4099</v>
      </c>
      <c r="F130" s="10">
        <f t="shared" si="2"/>
        <v>129</v>
      </c>
      <c r="G130" s="8" t="s">
        <v>3971</v>
      </c>
      <c r="H130" s="8">
        <v>1</v>
      </c>
      <c r="I130" s="8" t="s">
        <v>3973</v>
      </c>
      <c r="J130" s="8" t="str">
        <f t="shared" si="3"/>
        <v>INSERT INTO municipio(id_municipio,nom_municipio,id_zona) VALUES(129,'Salamina',1);</v>
      </c>
    </row>
    <row r="131" spans="1:10" ht="31.5" x14ac:dyDescent="0.25">
      <c r="A131" s="8"/>
      <c r="B131" s="8" t="s">
        <v>3970</v>
      </c>
      <c r="C131" s="8">
        <v>130</v>
      </c>
      <c r="D131" s="8" t="s">
        <v>3971</v>
      </c>
      <c r="E131" s="9" t="s">
        <v>4100</v>
      </c>
      <c r="F131" s="10">
        <f t="shared" ref="F131:F194" si="4">C131</f>
        <v>130</v>
      </c>
      <c r="G131" s="8" t="s">
        <v>3971</v>
      </c>
      <c r="H131" s="8">
        <v>1</v>
      </c>
      <c r="I131" s="8" t="s">
        <v>3973</v>
      </c>
      <c r="J131" s="8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8"/>
      <c r="B132" s="8" t="s">
        <v>3970</v>
      </c>
      <c r="C132" s="8">
        <v>131</v>
      </c>
      <c r="D132" s="8" t="s">
        <v>3971</v>
      </c>
      <c r="E132" s="9" t="s">
        <v>4101</v>
      </c>
      <c r="F132" s="10">
        <f t="shared" si="4"/>
        <v>131</v>
      </c>
      <c r="G132" s="8" t="s">
        <v>3971</v>
      </c>
      <c r="H132" s="8">
        <v>1</v>
      </c>
      <c r="I132" s="8" t="s">
        <v>3973</v>
      </c>
      <c r="J132" s="8" t="str">
        <f t="shared" si="5"/>
        <v>INSERT INTO municipio(id_municipio,nom_municipio,id_zona) VALUES(131,'Samana',1);</v>
      </c>
    </row>
    <row r="133" spans="1:10" ht="31.5" x14ac:dyDescent="0.25">
      <c r="A133" s="8"/>
      <c r="B133" s="8" t="s">
        <v>3970</v>
      </c>
      <c r="C133" s="8">
        <v>132</v>
      </c>
      <c r="D133" s="8" t="s">
        <v>3971</v>
      </c>
      <c r="E133" s="9" t="s">
        <v>4102</v>
      </c>
      <c r="F133" s="10">
        <f t="shared" si="4"/>
        <v>132</v>
      </c>
      <c r="G133" s="8" t="s">
        <v>3971</v>
      </c>
      <c r="H133" s="8">
        <v>1</v>
      </c>
      <c r="I133" s="8" t="s">
        <v>3973</v>
      </c>
      <c r="J133" s="8" t="str">
        <f t="shared" si="5"/>
        <v>INSERT INTO municipio(id_municipio,nom_municipio,id_zona) VALUES(132,'San Andres',1);</v>
      </c>
    </row>
    <row r="134" spans="1:10" ht="31.5" x14ac:dyDescent="0.25">
      <c r="A134" s="8"/>
      <c r="B134" s="8" t="s">
        <v>3970</v>
      </c>
      <c r="C134" s="8">
        <v>133</v>
      </c>
      <c r="D134" s="8" t="s">
        <v>3971</v>
      </c>
      <c r="E134" s="9" t="s">
        <v>4103</v>
      </c>
      <c r="F134" s="10">
        <f t="shared" si="4"/>
        <v>133</v>
      </c>
      <c r="G134" s="8" t="s">
        <v>3971</v>
      </c>
      <c r="H134" s="8">
        <v>1</v>
      </c>
      <c r="I134" s="8" t="s">
        <v>3973</v>
      </c>
      <c r="J134" s="8" t="str">
        <f t="shared" si="5"/>
        <v>INSERT INTO municipio(id_municipio,nom_municipio,id_zona) VALUES(133,'San Andres Sotavento',1);</v>
      </c>
    </row>
    <row r="135" spans="1:10" ht="31.5" x14ac:dyDescent="0.25">
      <c r="A135" s="8"/>
      <c r="B135" s="8" t="s">
        <v>3970</v>
      </c>
      <c r="C135" s="8">
        <v>134</v>
      </c>
      <c r="D135" s="8" t="s">
        <v>3971</v>
      </c>
      <c r="E135" s="9" t="s">
        <v>4104</v>
      </c>
      <c r="F135" s="10">
        <f t="shared" si="4"/>
        <v>134</v>
      </c>
      <c r="G135" s="8" t="s">
        <v>3971</v>
      </c>
      <c r="H135" s="8">
        <v>1</v>
      </c>
      <c r="I135" s="8" t="s">
        <v>3973</v>
      </c>
      <c r="J135" s="8" t="str">
        <f t="shared" si="5"/>
        <v>INSERT INTO municipio(id_municipio,nom_municipio,id_zona) VALUES(134,'San Antero',1);</v>
      </c>
    </row>
    <row r="136" spans="1:10" ht="31.5" x14ac:dyDescent="0.25">
      <c r="A136" s="8"/>
      <c r="B136" s="8" t="s">
        <v>3970</v>
      </c>
      <c r="C136" s="8">
        <v>135</v>
      </c>
      <c r="D136" s="8" t="s">
        <v>3971</v>
      </c>
      <c r="E136" s="9" t="s">
        <v>4105</v>
      </c>
      <c r="F136" s="10">
        <f t="shared" si="4"/>
        <v>135</v>
      </c>
      <c r="G136" s="8" t="s">
        <v>3971</v>
      </c>
      <c r="H136" s="8">
        <v>1</v>
      </c>
      <c r="I136" s="8" t="s">
        <v>3973</v>
      </c>
      <c r="J136" s="8" t="str">
        <f t="shared" si="5"/>
        <v>INSERT INTO municipio(id_municipio,nom_municipio,id_zona) VALUES(135,'San Bernardo Del Viento',1);</v>
      </c>
    </row>
    <row r="137" spans="1:10" ht="31.5" x14ac:dyDescent="0.25">
      <c r="A137" s="8"/>
      <c r="B137" s="8" t="s">
        <v>3970</v>
      </c>
      <c r="C137" s="8">
        <v>136</v>
      </c>
      <c r="D137" s="8" t="s">
        <v>3971</v>
      </c>
      <c r="E137" s="9" t="s">
        <v>4106</v>
      </c>
      <c r="F137" s="10">
        <f t="shared" si="4"/>
        <v>136</v>
      </c>
      <c r="G137" s="8" t="s">
        <v>3971</v>
      </c>
      <c r="H137" s="8">
        <v>1</v>
      </c>
      <c r="I137" s="8" t="s">
        <v>3973</v>
      </c>
      <c r="J137" s="8" t="str">
        <f t="shared" si="5"/>
        <v>INSERT INTO municipio(id_municipio,nom_municipio,id_zona) VALUES(136,'San Carlos',1);</v>
      </c>
    </row>
    <row r="138" spans="1:10" ht="31.5" x14ac:dyDescent="0.25">
      <c r="A138" s="8"/>
      <c r="B138" s="8" t="s">
        <v>3970</v>
      </c>
      <c r="C138" s="8">
        <v>137</v>
      </c>
      <c r="D138" s="8" t="s">
        <v>3971</v>
      </c>
      <c r="E138" s="9" t="s">
        <v>4106</v>
      </c>
      <c r="F138" s="10">
        <f t="shared" si="4"/>
        <v>137</v>
      </c>
      <c r="G138" s="8" t="s">
        <v>3971</v>
      </c>
      <c r="H138" s="8">
        <v>1</v>
      </c>
      <c r="I138" s="8" t="s">
        <v>3973</v>
      </c>
      <c r="J138" s="8" t="str">
        <f t="shared" si="5"/>
        <v>INSERT INTO municipio(id_municipio,nom_municipio,id_zona) VALUES(137,'San Carlos',1);</v>
      </c>
    </row>
    <row r="139" spans="1:10" ht="31.5" x14ac:dyDescent="0.25">
      <c r="A139" s="8"/>
      <c r="B139" s="8" t="s">
        <v>3970</v>
      </c>
      <c r="C139" s="8">
        <v>138</v>
      </c>
      <c r="D139" s="8" t="s">
        <v>3971</v>
      </c>
      <c r="E139" s="9" t="s">
        <v>4107</v>
      </c>
      <c r="F139" s="10">
        <f t="shared" si="4"/>
        <v>138</v>
      </c>
      <c r="G139" s="8" t="s">
        <v>3971</v>
      </c>
      <c r="H139" s="8">
        <v>1</v>
      </c>
      <c r="I139" s="8" t="s">
        <v>3973</v>
      </c>
      <c r="J139" s="8" t="str">
        <f t="shared" si="5"/>
        <v>INSERT INTO municipio(id_municipio,nom_municipio,id_zona) VALUES(138,'San Francisco',1);</v>
      </c>
    </row>
    <row r="140" spans="1:10" ht="31.5" x14ac:dyDescent="0.25">
      <c r="A140" s="8"/>
      <c r="B140" s="8" t="s">
        <v>3970</v>
      </c>
      <c r="C140" s="8">
        <v>139</v>
      </c>
      <c r="D140" s="8" t="s">
        <v>3971</v>
      </c>
      <c r="E140" s="9" t="s">
        <v>4108</v>
      </c>
      <c r="F140" s="10">
        <f t="shared" si="4"/>
        <v>139</v>
      </c>
      <c r="G140" s="8" t="s">
        <v>3971</v>
      </c>
      <c r="H140" s="8">
        <v>1</v>
      </c>
      <c r="I140" s="8" t="s">
        <v>3973</v>
      </c>
      <c r="J140" s="8" t="str">
        <f t="shared" si="5"/>
        <v>INSERT INTO municipio(id_municipio,nom_municipio,id_zona) VALUES(139,'San Jeronimo',1);</v>
      </c>
    </row>
    <row r="141" spans="1:10" ht="31.5" x14ac:dyDescent="0.25">
      <c r="A141" s="8"/>
      <c r="B141" s="8" t="s">
        <v>3970</v>
      </c>
      <c r="C141" s="8">
        <v>140</v>
      </c>
      <c r="D141" s="8" t="s">
        <v>3971</v>
      </c>
      <c r="E141" s="9" t="s">
        <v>4109</v>
      </c>
      <c r="F141" s="10">
        <f t="shared" si="4"/>
        <v>140</v>
      </c>
      <c r="G141" s="8" t="s">
        <v>3971</v>
      </c>
      <c r="H141" s="8">
        <v>1</v>
      </c>
      <c r="I141" s="8" t="s">
        <v>3973</v>
      </c>
      <c r="J141" s="8" t="str">
        <f t="shared" si="5"/>
        <v>INSERT INTO municipio(id_municipio,nom_municipio,id_zona) VALUES(140,'San Jose',1);</v>
      </c>
    </row>
    <row r="142" spans="1:10" ht="31.5" x14ac:dyDescent="0.25">
      <c r="A142" s="8"/>
      <c r="B142" s="8" t="s">
        <v>3970</v>
      </c>
      <c r="C142" s="8">
        <v>141</v>
      </c>
      <c r="D142" s="8" t="s">
        <v>3971</v>
      </c>
      <c r="E142" s="9" t="s">
        <v>4110</v>
      </c>
      <c r="F142" s="10">
        <f t="shared" si="4"/>
        <v>141</v>
      </c>
      <c r="G142" s="8" t="s">
        <v>3971</v>
      </c>
      <c r="H142" s="8">
        <v>1</v>
      </c>
      <c r="I142" s="8" t="s">
        <v>3973</v>
      </c>
      <c r="J142" s="8" t="str">
        <f t="shared" si="5"/>
        <v>INSERT INTO municipio(id_municipio,nom_municipio,id_zona) VALUES(141,'San Jose De La Montaña',1);</v>
      </c>
    </row>
    <row r="143" spans="1:10" ht="31.5" x14ac:dyDescent="0.25">
      <c r="A143" s="8"/>
      <c r="B143" s="8" t="s">
        <v>3970</v>
      </c>
      <c r="C143" s="8">
        <v>142</v>
      </c>
      <c r="D143" s="8" t="s">
        <v>3971</v>
      </c>
      <c r="E143" s="9" t="s">
        <v>4111</v>
      </c>
      <c r="F143" s="10">
        <f t="shared" si="4"/>
        <v>142</v>
      </c>
      <c r="G143" s="8" t="s">
        <v>3971</v>
      </c>
      <c r="H143" s="8">
        <v>1</v>
      </c>
      <c r="I143" s="8" t="s">
        <v>3973</v>
      </c>
      <c r="J143" s="8" t="str">
        <f t="shared" si="5"/>
        <v>INSERT INTO municipio(id_municipio,nom_municipio,id_zona) VALUES(142,'San Juan De Uraba',1);</v>
      </c>
    </row>
    <row r="144" spans="1:10" ht="31.5" x14ac:dyDescent="0.25">
      <c r="A144" s="8"/>
      <c r="B144" s="8" t="s">
        <v>3970</v>
      </c>
      <c r="C144" s="8">
        <v>143</v>
      </c>
      <c r="D144" s="8" t="s">
        <v>3971</v>
      </c>
      <c r="E144" s="9" t="s">
        <v>4112</v>
      </c>
      <c r="F144" s="10">
        <f t="shared" si="4"/>
        <v>143</v>
      </c>
      <c r="G144" s="8" t="s">
        <v>3971</v>
      </c>
      <c r="H144" s="8">
        <v>1</v>
      </c>
      <c r="I144" s="8" t="s">
        <v>3973</v>
      </c>
      <c r="J144" s="8" t="str">
        <f t="shared" si="5"/>
        <v>INSERT INTO municipio(id_municipio,nom_municipio,id_zona) VALUES(143,'San Luis',1);</v>
      </c>
    </row>
    <row r="145" spans="1:10" ht="31.5" x14ac:dyDescent="0.25">
      <c r="A145" s="8"/>
      <c r="B145" s="8" t="s">
        <v>3970</v>
      </c>
      <c r="C145" s="8">
        <v>144</v>
      </c>
      <c r="D145" s="8" t="s">
        <v>3971</v>
      </c>
      <c r="E145" s="9" t="s">
        <v>4113</v>
      </c>
      <c r="F145" s="10">
        <f t="shared" si="4"/>
        <v>144</v>
      </c>
      <c r="G145" s="8" t="s">
        <v>3971</v>
      </c>
      <c r="H145" s="8">
        <v>1</v>
      </c>
      <c r="I145" s="8" t="s">
        <v>3973</v>
      </c>
      <c r="J145" s="8" t="str">
        <f t="shared" si="5"/>
        <v>INSERT INTO municipio(id_municipio,nom_municipio,id_zona) VALUES(144,'San Pedro',1);</v>
      </c>
    </row>
    <row r="146" spans="1:10" ht="31.5" x14ac:dyDescent="0.25">
      <c r="A146" s="8"/>
      <c r="B146" s="8" t="s">
        <v>3970</v>
      </c>
      <c r="C146" s="8">
        <v>145</v>
      </c>
      <c r="D146" s="8" t="s">
        <v>3971</v>
      </c>
      <c r="E146" s="9" t="s">
        <v>4114</v>
      </c>
      <c r="F146" s="10">
        <f t="shared" si="4"/>
        <v>145</v>
      </c>
      <c r="G146" s="8" t="s">
        <v>3971</v>
      </c>
      <c r="H146" s="8">
        <v>1</v>
      </c>
      <c r="I146" s="8" t="s">
        <v>3973</v>
      </c>
      <c r="J146" s="8" t="str">
        <f t="shared" si="5"/>
        <v>INSERT INTO municipio(id_municipio,nom_municipio,id_zona) VALUES(145,'San Pedro De Uraba',1);</v>
      </c>
    </row>
    <row r="147" spans="1:10" ht="31.5" x14ac:dyDescent="0.25">
      <c r="A147" s="8"/>
      <c r="B147" s="8" t="s">
        <v>3970</v>
      </c>
      <c r="C147" s="8">
        <v>146</v>
      </c>
      <c r="D147" s="8" t="s">
        <v>3971</v>
      </c>
      <c r="E147" s="9" t="s">
        <v>4115</v>
      </c>
      <c r="F147" s="10">
        <f t="shared" si="4"/>
        <v>146</v>
      </c>
      <c r="G147" s="8" t="s">
        <v>3971</v>
      </c>
      <c r="H147" s="8">
        <v>1</v>
      </c>
      <c r="I147" s="8" t="s">
        <v>3973</v>
      </c>
      <c r="J147" s="8" t="str">
        <f t="shared" si="5"/>
        <v>INSERT INTO municipio(id_municipio,nom_municipio,id_zona) VALUES(146,'San Pelayo',1);</v>
      </c>
    </row>
    <row r="148" spans="1:10" ht="31.5" x14ac:dyDescent="0.25">
      <c r="A148" s="8"/>
      <c r="B148" s="8" t="s">
        <v>3970</v>
      </c>
      <c r="C148" s="8">
        <v>147</v>
      </c>
      <c r="D148" s="8" t="s">
        <v>3971</v>
      </c>
      <c r="E148" s="9" t="s">
        <v>4116</v>
      </c>
      <c r="F148" s="10">
        <f t="shared" si="4"/>
        <v>147</v>
      </c>
      <c r="G148" s="8" t="s">
        <v>3971</v>
      </c>
      <c r="H148" s="8">
        <v>1</v>
      </c>
      <c r="I148" s="8" t="s">
        <v>3973</v>
      </c>
      <c r="J148" s="8" t="str">
        <f t="shared" si="5"/>
        <v>INSERT INTO municipio(id_municipio,nom_municipio,id_zona) VALUES(147,'San Rafael',1);</v>
      </c>
    </row>
    <row r="149" spans="1:10" ht="31.5" x14ac:dyDescent="0.25">
      <c r="A149" s="8"/>
      <c r="B149" s="8" t="s">
        <v>3970</v>
      </c>
      <c r="C149" s="8">
        <v>148</v>
      </c>
      <c r="D149" s="8" t="s">
        <v>3971</v>
      </c>
      <c r="E149" s="9" t="s">
        <v>4117</v>
      </c>
      <c r="F149" s="10">
        <f t="shared" si="4"/>
        <v>148</v>
      </c>
      <c r="G149" s="8" t="s">
        <v>3971</v>
      </c>
      <c r="H149" s="8">
        <v>1</v>
      </c>
      <c r="I149" s="8" t="s">
        <v>3973</v>
      </c>
      <c r="J149" s="8" t="str">
        <f t="shared" si="5"/>
        <v>INSERT INTO municipio(id_municipio,nom_municipio,id_zona) VALUES(148,'San Roque',1);</v>
      </c>
    </row>
    <row r="150" spans="1:10" ht="31.5" x14ac:dyDescent="0.25">
      <c r="A150" s="8"/>
      <c r="B150" s="8" t="s">
        <v>3970</v>
      </c>
      <c r="C150" s="8">
        <v>149</v>
      </c>
      <c r="D150" s="8" t="s">
        <v>3971</v>
      </c>
      <c r="E150" s="9" t="s">
        <v>4118</v>
      </c>
      <c r="F150" s="10">
        <f t="shared" si="4"/>
        <v>149</v>
      </c>
      <c r="G150" s="8" t="s">
        <v>3971</v>
      </c>
      <c r="H150" s="8">
        <v>1</v>
      </c>
      <c r="I150" s="8" t="s">
        <v>3973</v>
      </c>
      <c r="J150" s="8" t="str">
        <f t="shared" si="5"/>
        <v>INSERT INTO municipio(id_municipio,nom_municipio,id_zona) VALUES(149,'San Vicente',1);</v>
      </c>
    </row>
    <row r="151" spans="1:10" ht="31.5" x14ac:dyDescent="0.25">
      <c r="A151" s="8"/>
      <c r="B151" s="8" t="s">
        <v>3970</v>
      </c>
      <c r="C151" s="8">
        <v>150</v>
      </c>
      <c r="D151" s="8" t="s">
        <v>3971</v>
      </c>
      <c r="E151" s="9" t="s">
        <v>4119</v>
      </c>
      <c r="F151" s="10">
        <f t="shared" si="4"/>
        <v>150</v>
      </c>
      <c r="G151" s="8" t="s">
        <v>3971</v>
      </c>
      <c r="H151" s="8">
        <v>1</v>
      </c>
      <c r="I151" s="8" t="s">
        <v>3973</v>
      </c>
      <c r="J151" s="8" t="str">
        <f t="shared" si="5"/>
        <v>INSERT INTO municipio(id_municipio,nom_municipio,id_zona) VALUES(150,'Santa Barbara',1);</v>
      </c>
    </row>
    <row r="152" spans="1:10" ht="31.5" x14ac:dyDescent="0.25">
      <c r="A152" s="8"/>
      <c r="B152" s="8" t="s">
        <v>3970</v>
      </c>
      <c r="C152" s="8">
        <v>151</v>
      </c>
      <c r="D152" s="8" t="s">
        <v>3971</v>
      </c>
      <c r="E152" s="9" t="s">
        <v>4120</v>
      </c>
      <c r="F152" s="10">
        <f t="shared" si="4"/>
        <v>151</v>
      </c>
      <c r="G152" s="8" t="s">
        <v>3971</v>
      </c>
      <c r="H152" s="8">
        <v>1</v>
      </c>
      <c r="I152" s="8" t="s">
        <v>3973</v>
      </c>
      <c r="J152" s="8" t="str">
        <f t="shared" si="5"/>
        <v>INSERT INTO municipio(id_municipio,nom_municipio,id_zona) VALUES(151,'Santa Rosa De Osos',1);</v>
      </c>
    </row>
    <row r="153" spans="1:10" ht="31.5" x14ac:dyDescent="0.25">
      <c r="A153" s="8"/>
      <c r="B153" s="8" t="s">
        <v>3970</v>
      </c>
      <c r="C153" s="8">
        <v>152</v>
      </c>
      <c r="D153" s="8" t="s">
        <v>3971</v>
      </c>
      <c r="E153" s="9" t="s">
        <v>4121</v>
      </c>
      <c r="F153" s="10">
        <f t="shared" si="4"/>
        <v>152</v>
      </c>
      <c r="G153" s="8" t="s">
        <v>3971</v>
      </c>
      <c r="H153" s="8">
        <v>1</v>
      </c>
      <c r="I153" s="8" t="s">
        <v>3973</v>
      </c>
      <c r="J153" s="8" t="str">
        <f t="shared" si="5"/>
        <v>INSERT INTO municipio(id_municipio,nom_municipio,id_zona) VALUES(152,'Santo Domingo',1);</v>
      </c>
    </row>
    <row r="154" spans="1:10" ht="31.5" x14ac:dyDescent="0.25">
      <c r="A154" s="8"/>
      <c r="B154" s="8" t="s">
        <v>3970</v>
      </c>
      <c r="C154" s="8">
        <v>153</v>
      </c>
      <c r="D154" s="8" t="s">
        <v>3971</v>
      </c>
      <c r="E154" s="9" t="s">
        <v>4122</v>
      </c>
      <c r="F154" s="10">
        <f t="shared" si="4"/>
        <v>153</v>
      </c>
      <c r="G154" s="8" t="s">
        <v>3971</v>
      </c>
      <c r="H154" s="8">
        <v>1</v>
      </c>
      <c r="I154" s="8" t="s">
        <v>3973</v>
      </c>
      <c r="J154" s="8" t="str">
        <f t="shared" si="5"/>
        <v>INSERT INTO municipio(id_municipio,nom_municipio,id_zona) VALUES(153,'Santuario',1);</v>
      </c>
    </row>
    <row r="155" spans="1:10" ht="31.5" x14ac:dyDescent="0.25">
      <c r="A155" s="8"/>
      <c r="B155" s="8" t="s">
        <v>3970</v>
      </c>
      <c r="C155" s="8">
        <v>154</v>
      </c>
      <c r="D155" s="8" t="s">
        <v>3971</v>
      </c>
      <c r="E155" s="9" t="s">
        <v>4123</v>
      </c>
      <c r="F155" s="10">
        <f t="shared" si="4"/>
        <v>154</v>
      </c>
      <c r="G155" s="8" t="s">
        <v>3971</v>
      </c>
      <c r="H155" s="8">
        <v>1</v>
      </c>
      <c r="I155" s="8" t="s">
        <v>3973</v>
      </c>
      <c r="J155" s="8" t="str">
        <f t="shared" si="5"/>
        <v>INSERT INTO municipio(id_municipio,nom_municipio,id_zona) VALUES(154,'Segovia',1);</v>
      </c>
    </row>
    <row r="156" spans="1:10" ht="31.5" x14ac:dyDescent="0.25">
      <c r="A156" s="8"/>
      <c r="B156" s="8" t="s">
        <v>3970</v>
      </c>
      <c r="C156" s="8">
        <v>155</v>
      </c>
      <c r="D156" s="8" t="s">
        <v>3971</v>
      </c>
      <c r="E156" s="9" t="s">
        <v>4124</v>
      </c>
      <c r="F156" s="10">
        <f t="shared" si="4"/>
        <v>155</v>
      </c>
      <c r="G156" s="8" t="s">
        <v>3971</v>
      </c>
      <c r="H156" s="8">
        <v>1</v>
      </c>
      <c r="I156" s="8" t="s">
        <v>3973</v>
      </c>
      <c r="J156" s="8" t="str">
        <f t="shared" si="5"/>
        <v>INSERT INTO municipio(id_municipio,nom_municipio,id_zona) VALUES(155,'Sonson',1);</v>
      </c>
    </row>
    <row r="157" spans="1:10" ht="31.5" x14ac:dyDescent="0.25">
      <c r="A157" s="8"/>
      <c r="B157" s="8" t="s">
        <v>3970</v>
      </c>
      <c r="C157" s="8">
        <v>156</v>
      </c>
      <c r="D157" s="8" t="s">
        <v>3971</v>
      </c>
      <c r="E157" s="9" t="s">
        <v>4125</v>
      </c>
      <c r="F157" s="10">
        <f t="shared" si="4"/>
        <v>156</v>
      </c>
      <c r="G157" s="8" t="s">
        <v>3971</v>
      </c>
      <c r="H157" s="8">
        <v>1</v>
      </c>
      <c r="I157" s="8" t="s">
        <v>3973</v>
      </c>
      <c r="J157" s="8" t="str">
        <f t="shared" si="5"/>
        <v>INSERT INTO municipio(id_municipio,nom_municipio,id_zona) VALUES(156,'Sopetran',1);</v>
      </c>
    </row>
    <row r="158" spans="1:10" ht="31.5" x14ac:dyDescent="0.25">
      <c r="A158" s="8"/>
      <c r="B158" s="8" t="s">
        <v>3970</v>
      </c>
      <c r="C158" s="8">
        <v>157</v>
      </c>
      <c r="D158" s="8" t="s">
        <v>3971</v>
      </c>
      <c r="E158" s="9" t="s">
        <v>4126</v>
      </c>
      <c r="F158" s="10">
        <f t="shared" si="4"/>
        <v>157</v>
      </c>
      <c r="G158" s="8" t="s">
        <v>3971</v>
      </c>
      <c r="H158" s="8">
        <v>1</v>
      </c>
      <c r="I158" s="8" t="s">
        <v>3973</v>
      </c>
      <c r="J158" s="8" t="str">
        <f t="shared" si="5"/>
        <v>INSERT INTO municipio(id_municipio,nom_municipio,id_zona) VALUES(157,'Supia',1);</v>
      </c>
    </row>
    <row r="159" spans="1:10" ht="31.5" x14ac:dyDescent="0.25">
      <c r="A159" s="8"/>
      <c r="B159" s="8" t="s">
        <v>3970</v>
      </c>
      <c r="C159" s="8">
        <v>158</v>
      </c>
      <c r="D159" s="8" t="s">
        <v>3971</v>
      </c>
      <c r="E159" s="9" t="s">
        <v>4127</v>
      </c>
      <c r="F159" s="10">
        <f t="shared" si="4"/>
        <v>158</v>
      </c>
      <c r="G159" s="8" t="s">
        <v>3971</v>
      </c>
      <c r="H159" s="8">
        <v>1</v>
      </c>
      <c r="I159" s="8" t="s">
        <v>3973</v>
      </c>
      <c r="J159" s="8" t="str">
        <f t="shared" si="5"/>
        <v>INSERT INTO municipio(id_municipio,nom_municipio,id_zona) VALUES(158,'Tamesis',1);</v>
      </c>
    </row>
    <row r="160" spans="1:10" ht="31.5" x14ac:dyDescent="0.25">
      <c r="A160" s="8"/>
      <c r="B160" s="8" t="s">
        <v>3970</v>
      </c>
      <c r="C160" s="8">
        <v>159</v>
      </c>
      <c r="D160" s="8" t="s">
        <v>3971</v>
      </c>
      <c r="E160" s="9" t="s">
        <v>4128</v>
      </c>
      <c r="F160" s="10">
        <f t="shared" si="4"/>
        <v>159</v>
      </c>
      <c r="G160" s="8" t="s">
        <v>3971</v>
      </c>
      <c r="H160" s="8">
        <v>1</v>
      </c>
      <c r="I160" s="8" t="s">
        <v>3973</v>
      </c>
      <c r="J160" s="8" t="str">
        <f t="shared" si="5"/>
        <v>INSERT INTO municipio(id_municipio,nom_municipio,id_zona) VALUES(159,'Taraza',1);</v>
      </c>
    </row>
    <row r="161" spans="1:10" ht="31.5" x14ac:dyDescent="0.25">
      <c r="A161" s="8"/>
      <c r="B161" s="8" t="s">
        <v>3970</v>
      </c>
      <c r="C161" s="8">
        <v>160</v>
      </c>
      <c r="D161" s="8" t="s">
        <v>3971</v>
      </c>
      <c r="E161" s="9" t="s">
        <v>4129</v>
      </c>
      <c r="F161" s="10">
        <f t="shared" si="4"/>
        <v>160</v>
      </c>
      <c r="G161" s="8" t="s">
        <v>3971</v>
      </c>
      <c r="H161" s="8">
        <v>1</v>
      </c>
      <c r="I161" s="8" t="s">
        <v>3973</v>
      </c>
      <c r="J161" s="8" t="str">
        <f t="shared" si="5"/>
        <v>INSERT INTO municipio(id_municipio,nom_municipio,id_zona) VALUES(160,'Tarso',1);</v>
      </c>
    </row>
    <row r="162" spans="1:10" ht="31.5" x14ac:dyDescent="0.25">
      <c r="A162" s="8"/>
      <c r="B162" s="8" t="s">
        <v>3970</v>
      </c>
      <c r="C162" s="8">
        <v>161</v>
      </c>
      <c r="D162" s="8" t="s">
        <v>3971</v>
      </c>
      <c r="E162" s="9" t="s">
        <v>4130</v>
      </c>
      <c r="F162" s="10">
        <f t="shared" si="4"/>
        <v>161</v>
      </c>
      <c r="G162" s="8" t="s">
        <v>3971</v>
      </c>
      <c r="H162" s="8">
        <v>1</v>
      </c>
      <c r="I162" s="8" t="s">
        <v>3973</v>
      </c>
      <c r="J162" s="8" t="str">
        <f t="shared" si="5"/>
        <v>INSERT INTO municipio(id_municipio,nom_municipio,id_zona) VALUES(161,'Tierralta',1);</v>
      </c>
    </row>
    <row r="163" spans="1:10" ht="31.5" x14ac:dyDescent="0.25">
      <c r="A163" s="8"/>
      <c r="B163" s="8" t="s">
        <v>3970</v>
      </c>
      <c r="C163" s="8">
        <v>162</v>
      </c>
      <c r="D163" s="8" t="s">
        <v>3971</v>
      </c>
      <c r="E163" s="9" t="s">
        <v>4131</v>
      </c>
      <c r="F163" s="10">
        <f t="shared" si="4"/>
        <v>162</v>
      </c>
      <c r="G163" s="8" t="s">
        <v>3971</v>
      </c>
      <c r="H163" s="8">
        <v>1</v>
      </c>
      <c r="I163" s="8" t="s">
        <v>3973</v>
      </c>
      <c r="J163" s="8" t="str">
        <f t="shared" si="5"/>
        <v>INSERT INTO municipio(id_municipio,nom_municipio,id_zona) VALUES(162,'Titiribi',1);</v>
      </c>
    </row>
    <row r="164" spans="1:10" ht="31.5" x14ac:dyDescent="0.25">
      <c r="A164" s="8"/>
      <c r="B164" s="8" t="s">
        <v>3970</v>
      </c>
      <c r="C164" s="8">
        <v>163</v>
      </c>
      <c r="D164" s="8" t="s">
        <v>3971</v>
      </c>
      <c r="E164" s="9" t="s">
        <v>4132</v>
      </c>
      <c r="F164" s="10">
        <f t="shared" si="4"/>
        <v>163</v>
      </c>
      <c r="G164" s="8" t="s">
        <v>3971</v>
      </c>
      <c r="H164" s="8">
        <v>1</v>
      </c>
      <c r="I164" s="8" t="s">
        <v>3973</v>
      </c>
      <c r="J164" s="8" t="str">
        <f t="shared" si="5"/>
        <v>INSERT INTO municipio(id_municipio,nom_municipio,id_zona) VALUES(163,'Toledo',1);</v>
      </c>
    </row>
    <row r="165" spans="1:10" ht="31.5" x14ac:dyDescent="0.25">
      <c r="A165" s="8"/>
      <c r="B165" s="8" t="s">
        <v>3970</v>
      </c>
      <c r="C165" s="8">
        <v>164</v>
      </c>
      <c r="D165" s="8" t="s">
        <v>3971</v>
      </c>
      <c r="E165" s="9" t="s">
        <v>4133</v>
      </c>
      <c r="F165" s="10">
        <f t="shared" si="4"/>
        <v>164</v>
      </c>
      <c r="G165" s="8" t="s">
        <v>3971</v>
      </c>
      <c r="H165" s="8">
        <v>1</v>
      </c>
      <c r="I165" s="8" t="s">
        <v>3973</v>
      </c>
      <c r="J165" s="8" t="str">
        <f t="shared" si="5"/>
        <v>INSERT INTO municipio(id_municipio,nom_municipio,id_zona) VALUES(164,'Turbo',1);</v>
      </c>
    </row>
    <row r="166" spans="1:10" ht="31.5" x14ac:dyDescent="0.25">
      <c r="A166" s="8"/>
      <c r="B166" s="8" t="s">
        <v>3970</v>
      </c>
      <c r="C166" s="8">
        <v>165</v>
      </c>
      <c r="D166" s="8" t="s">
        <v>3971</v>
      </c>
      <c r="E166" s="9" t="s">
        <v>4134</v>
      </c>
      <c r="F166" s="10">
        <f t="shared" si="4"/>
        <v>165</v>
      </c>
      <c r="G166" s="8" t="s">
        <v>3971</v>
      </c>
      <c r="H166" s="8">
        <v>1</v>
      </c>
      <c r="I166" s="8" t="s">
        <v>3973</v>
      </c>
      <c r="J166" s="8" t="str">
        <f t="shared" si="5"/>
        <v>INSERT INTO municipio(id_municipio,nom_municipio,id_zona) VALUES(165,'Uramita',1);</v>
      </c>
    </row>
    <row r="167" spans="1:10" ht="31.5" x14ac:dyDescent="0.25">
      <c r="A167" s="8"/>
      <c r="B167" s="8" t="s">
        <v>3970</v>
      </c>
      <c r="C167" s="8">
        <v>166</v>
      </c>
      <c r="D167" s="8" t="s">
        <v>3971</v>
      </c>
      <c r="E167" s="9" t="s">
        <v>4135</v>
      </c>
      <c r="F167" s="10">
        <f t="shared" si="4"/>
        <v>166</v>
      </c>
      <c r="G167" s="8" t="s">
        <v>3971</v>
      </c>
      <c r="H167" s="8">
        <v>1</v>
      </c>
      <c r="I167" s="8" t="s">
        <v>3973</v>
      </c>
      <c r="J167" s="8" t="str">
        <f t="shared" si="5"/>
        <v>INSERT INTO municipio(id_municipio,nom_municipio,id_zona) VALUES(166,'Urrao',1);</v>
      </c>
    </row>
    <row r="168" spans="1:10" ht="31.5" x14ac:dyDescent="0.25">
      <c r="A168" s="8"/>
      <c r="B168" s="8" t="s">
        <v>3970</v>
      </c>
      <c r="C168" s="8">
        <v>167</v>
      </c>
      <c r="D168" s="8" t="s">
        <v>3971</v>
      </c>
      <c r="E168" s="9" t="s">
        <v>4136</v>
      </c>
      <c r="F168" s="10">
        <f t="shared" si="4"/>
        <v>167</v>
      </c>
      <c r="G168" s="8" t="s">
        <v>3971</v>
      </c>
      <c r="H168" s="8">
        <v>1</v>
      </c>
      <c r="I168" s="8" t="s">
        <v>3973</v>
      </c>
      <c r="J168" s="8" t="str">
        <f t="shared" si="5"/>
        <v>INSERT INTO municipio(id_municipio,nom_municipio,id_zona) VALUES(167,'Valdivia',1);</v>
      </c>
    </row>
    <row r="169" spans="1:10" ht="31.5" x14ac:dyDescent="0.25">
      <c r="A169" s="8"/>
      <c r="B169" s="8" t="s">
        <v>3970</v>
      </c>
      <c r="C169" s="8">
        <v>168</v>
      </c>
      <c r="D169" s="8" t="s">
        <v>3971</v>
      </c>
      <c r="E169" s="9" t="s">
        <v>4137</v>
      </c>
      <c r="F169" s="10">
        <f t="shared" si="4"/>
        <v>168</v>
      </c>
      <c r="G169" s="8" t="s">
        <v>3971</v>
      </c>
      <c r="H169" s="8">
        <v>1</v>
      </c>
      <c r="I169" s="8" t="s">
        <v>3973</v>
      </c>
      <c r="J169" s="8" t="str">
        <f t="shared" si="5"/>
        <v>INSERT INTO municipio(id_municipio,nom_municipio,id_zona) VALUES(168,'Valencia',1);</v>
      </c>
    </row>
    <row r="170" spans="1:10" ht="31.5" x14ac:dyDescent="0.25">
      <c r="A170" s="8"/>
      <c r="B170" s="8" t="s">
        <v>3970</v>
      </c>
      <c r="C170" s="8">
        <v>169</v>
      </c>
      <c r="D170" s="8" t="s">
        <v>3971</v>
      </c>
      <c r="E170" s="9" t="s">
        <v>4138</v>
      </c>
      <c r="F170" s="10">
        <f t="shared" si="4"/>
        <v>169</v>
      </c>
      <c r="G170" s="8" t="s">
        <v>3971</v>
      </c>
      <c r="H170" s="8">
        <v>1</v>
      </c>
      <c r="I170" s="8" t="s">
        <v>3973</v>
      </c>
      <c r="J170" s="8" t="str">
        <f t="shared" si="5"/>
        <v>INSERT INTO municipio(id_municipio,nom_municipio,id_zona) VALUES(169,'Valparaiso',1);</v>
      </c>
    </row>
    <row r="171" spans="1:10" ht="31.5" x14ac:dyDescent="0.25">
      <c r="A171" s="8"/>
      <c r="B171" s="8" t="s">
        <v>3970</v>
      </c>
      <c r="C171" s="8">
        <v>170</v>
      </c>
      <c r="D171" s="8" t="s">
        <v>3971</v>
      </c>
      <c r="E171" s="9" t="s">
        <v>4139</v>
      </c>
      <c r="F171" s="10">
        <f t="shared" si="4"/>
        <v>170</v>
      </c>
      <c r="G171" s="8" t="s">
        <v>3971</v>
      </c>
      <c r="H171" s="8">
        <v>1</v>
      </c>
      <c r="I171" s="8" t="s">
        <v>3973</v>
      </c>
      <c r="J171" s="8" t="str">
        <f t="shared" si="5"/>
        <v>INSERT INTO municipio(id_municipio,nom_municipio,id_zona) VALUES(170,'Vegachi',1);</v>
      </c>
    </row>
    <row r="172" spans="1:10" ht="31.5" x14ac:dyDescent="0.25">
      <c r="A172" s="8"/>
      <c r="B172" s="8" t="s">
        <v>3970</v>
      </c>
      <c r="C172" s="8">
        <v>171</v>
      </c>
      <c r="D172" s="8" t="s">
        <v>3971</v>
      </c>
      <c r="E172" s="9" t="s">
        <v>4140</v>
      </c>
      <c r="F172" s="10">
        <f t="shared" si="4"/>
        <v>171</v>
      </c>
      <c r="G172" s="8" t="s">
        <v>3971</v>
      </c>
      <c r="H172" s="8">
        <v>1</v>
      </c>
      <c r="I172" s="8" t="s">
        <v>3973</v>
      </c>
      <c r="J172" s="8" t="str">
        <f t="shared" si="5"/>
        <v>INSERT INTO municipio(id_municipio,nom_municipio,id_zona) VALUES(171,'Venecia',1);</v>
      </c>
    </row>
    <row r="173" spans="1:10" ht="31.5" x14ac:dyDescent="0.25">
      <c r="A173" s="8"/>
      <c r="B173" s="8" t="s">
        <v>3970</v>
      </c>
      <c r="C173" s="8">
        <v>172</v>
      </c>
      <c r="D173" s="8" t="s">
        <v>3971</v>
      </c>
      <c r="E173" s="9" t="s">
        <v>4141</v>
      </c>
      <c r="F173" s="10">
        <f t="shared" si="4"/>
        <v>172</v>
      </c>
      <c r="G173" s="8" t="s">
        <v>3971</v>
      </c>
      <c r="H173" s="8">
        <v>1</v>
      </c>
      <c r="I173" s="8" t="s">
        <v>3973</v>
      </c>
      <c r="J173" s="8" t="str">
        <f t="shared" si="5"/>
        <v>INSERT INTO municipio(id_municipio,nom_municipio,id_zona) VALUES(172,'Victoria',1);</v>
      </c>
    </row>
    <row r="174" spans="1:10" ht="31.5" x14ac:dyDescent="0.25">
      <c r="A174" s="8"/>
      <c r="B174" s="8" t="s">
        <v>3970</v>
      </c>
      <c r="C174" s="8">
        <v>173</v>
      </c>
      <c r="D174" s="8" t="s">
        <v>3971</v>
      </c>
      <c r="E174" s="9" t="s">
        <v>4142</v>
      </c>
      <c r="F174" s="10">
        <f t="shared" si="4"/>
        <v>173</v>
      </c>
      <c r="G174" s="8" t="s">
        <v>3971</v>
      </c>
      <c r="H174" s="8">
        <v>1</v>
      </c>
      <c r="I174" s="8" t="s">
        <v>3973</v>
      </c>
      <c r="J174" s="8" t="str">
        <f t="shared" si="5"/>
        <v>INSERT INTO municipio(id_municipio,nom_municipio,id_zona) VALUES(173,'Vigia Del Fuerte',1);</v>
      </c>
    </row>
    <row r="175" spans="1:10" ht="31.5" x14ac:dyDescent="0.25">
      <c r="A175" s="8"/>
      <c r="B175" s="8" t="s">
        <v>3970</v>
      </c>
      <c r="C175" s="8">
        <v>174</v>
      </c>
      <c r="D175" s="8" t="s">
        <v>3971</v>
      </c>
      <c r="E175" s="9" t="s">
        <v>4143</v>
      </c>
      <c r="F175" s="10">
        <f t="shared" si="4"/>
        <v>174</v>
      </c>
      <c r="G175" s="8" t="s">
        <v>3971</v>
      </c>
      <c r="H175" s="8">
        <v>1</v>
      </c>
      <c r="I175" s="8" t="s">
        <v>3973</v>
      </c>
      <c r="J175" s="8" t="str">
        <f t="shared" si="5"/>
        <v>INSERT INTO municipio(id_municipio,nom_municipio,id_zona) VALUES(174,'Villamaria',1);</v>
      </c>
    </row>
    <row r="176" spans="1:10" ht="31.5" x14ac:dyDescent="0.25">
      <c r="A176" s="8"/>
      <c r="B176" s="8" t="s">
        <v>3970</v>
      </c>
      <c r="C176" s="8">
        <v>175</v>
      </c>
      <c r="D176" s="8" t="s">
        <v>3971</v>
      </c>
      <c r="E176" s="9" t="s">
        <v>4144</v>
      </c>
      <c r="F176" s="10">
        <f t="shared" si="4"/>
        <v>175</v>
      </c>
      <c r="G176" s="8" t="s">
        <v>3971</v>
      </c>
      <c r="H176" s="8">
        <v>1</v>
      </c>
      <c r="I176" s="8" t="s">
        <v>3973</v>
      </c>
      <c r="J176" s="8" t="str">
        <f t="shared" si="5"/>
        <v>INSERT INTO municipio(id_municipio,nom_municipio,id_zona) VALUES(175,'Viterbo',1);</v>
      </c>
    </row>
    <row r="177" spans="1:10" ht="31.5" x14ac:dyDescent="0.25">
      <c r="A177" s="8"/>
      <c r="B177" s="8" t="s">
        <v>3970</v>
      </c>
      <c r="C177" s="8">
        <v>176</v>
      </c>
      <c r="D177" s="8" t="s">
        <v>3971</v>
      </c>
      <c r="E177" s="9" t="s">
        <v>4145</v>
      </c>
      <c r="F177" s="10">
        <f t="shared" si="4"/>
        <v>176</v>
      </c>
      <c r="G177" s="8" t="s">
        <v>3971</v>
      </c>
      <c r="H177" s="8">
        <v>1</v>
      </c>
      <c r="I177" s="8" t="s">
        <v>3973</v>
      </c>
      <c r="J177" s="8" t="str">
        <f t="shared" si="5"/>
        <v>INSERT INTO municipio(id_municipio,nom_municipio,id_zona) VALUES(176,'Yali',1);</v>
      </c>
    </row>
    <row r="178" spans="1:10" ht="31.5" x14ac:dyDescent="0.25">
      <c r="A178" s="8"/>
      <c r="B178" s="8" t="s">
        <v>3970</v>
      </c>
      <c r="C178" s="8">
        <v>177</v>
      </c>
      <c r="D178" s="8" t="s">
        <v>3971</v>
      </c>
      <c r="E178" s="9" t="s">
        <v>4146</v>
      </c>
      <c r="F178" s="10">
        <f t="shared" si="4"/>
        <v>177</v>
      </c>
      <c r="G178" s="8" t="s">
        <v>3971</v>
      </c>
      <c r="H178" s="8">
        <v>1</v>
      </c>
      <c r="I178" s="8" t="s">
        <v>3973</v>
      </c>
      <c r="J178" s="8" t="str">
        <f t="shared" si="5"/>
        <v>INSERT INTO municipio(id_municipio,nom_municipio,id_zona) VALUES(177,'Yarumal',1);</v>
      </c>
    </row>
    <row r="179" spans="1:10" ht="31.5" x14ac:dyDescent="0.25">
      <c r="A179" s="8"/>
      <c r="B179" s="8" t="s">
        <v>3970</v>
      </c>
      <c r="C179" s="8">
        <v>178</v>
      </c>
      <c r="D179" s="8" t="s">
        <v>3971</v>
      </c>
      <c r="E179" s="9" t="s">
        <v>4147</v>
      </c>
      <c r="F179" s="10">
        <f t="shared" si="4"/>
        <v>178</v>
      </c>
      <c r="G179" s="8" t="s">
        <v>3971</v>
      </c>
      <c r="H179" s="8">
        <v>1</v>
      </c>
      <c r="I179" s="8" t="s">
        <v>3973</v>
      </c>
      <c r="J179" s="8" t="str">
        <f t="shared" si="5"/>
        <v>INSERT INTO municipio(id_municipio,nom_municipio,id_zona) VALUES(178,'Yolombo',1);</v>
      </c>
    </row>
    <row r="180" spans="1:10" ht="31.5" x14ac:dyDescent="0.25">
      <c r="A180" s="8"/>
      <c r="B180" s="8" t="s">
        <v>3970</v>
      </c>
      <c r="C180" s="8">
        <v>179</v>
      </c>
      <c r="D180" s="8" t="s">
        <v>3971</v>
      </c>
      <c r="E180" s="9" t="s">
        <v>4148</v>
      </c>
      <c r="F180" s="10">
        <f t="shared" si="4"/>
        <v>179</v>
      </c>
      <c r="G180" s="8" t="s">
        <v>3971</v>
      </c>
      <c r="H180" s="8">
        <v>1</v>
      </c>
      <c r="I180" s="8" t="s">
        <v>3973</v>
      </c>
      <c r="J180" s="8" t="str">
        <f t="shared" si="5"/>
        <v>INSERT INTO municipio(id_municipio,nom_municipio,id_zona) VALUES(179,'Yondo',1);</v>
      </c>
    </row>
    <row r="181" spans="1:10" ht="31.5" x14ac:dyDescent="0.25">
      <c r="A181" s="8"/>
      <c r="B181" s="8" t="s">
        <v>3970</v>
      </c>
      <c r="C181" s="8">
        <v>180</v>
      </c>
      <c r="D181" s="8" t="s">
        <v>3971</v>
      </c>
      <c r="E181" s="9" t="s">
        <v>4149</v>
      </c>
      <c r="F181" s="10">
        <f t="shared" si="4"/>
        <v>180</v>
      </c>
      <c r="G181" s="8" t="s">
        <v>3971</v>
      </c>
      <c r="H181" s="8">
        <v>1</v>
      </c>
      <c r="I181" s="8" t="s">
        <v>3973</v>
      </c>
      <c r="J181" s="8" t="str">
        <f t="shared" si="5"/>
        <v>INSERT INTO municipio(id_municipio,nom_municipio,id_zona) VALUES(180,'Zaragoza',1);</v>
      </c>
    </row>
    <row r="182" spans="1:10" ht="31.5" x14ac:dyDescent="0.25">
      <c r="A182" s="12" t="s">
        <v>12</v>
      </c>
      <c r="B182" s="12" t="s">
        <v>3970</v>
      </c>
      <c r="C182" s="12">
        <v>181</v>
      </c>
      <c r="D182" s="12" t="s">
        <v>3971</v>
      </c>
      <c r="E182" s="13" t="s">
        <v>4150</v>
      </c>
      <c r="F182" s="14">
        <f t="shared" si="4"/>
        <v>181</v>
      </c>
      <c r="G182" s="12" t="s">
        <v>3971</v>
      </c>
      <c r="H182" s="12">
        <v>2</v>
      </c>
      <c r="I182" s="12" t="s">
        <v>3973</v>
      </c>
      <c r="J182" s="12" t="str">
        <f t="shared" si="5"/>
        <v>INSERT INTO municipio(id_municipio,nom_municipio,id_zona) VALUES(181,'Almeida',2);</v>
      </c>
    </row>
    <row r="183" spans="1:10" ht="31.5" x14ac:dyDescent="0.25">
      <c r="A183" s="8"/>
      <c r="B183" s="8" t="s">
        <v>3970</v>
      </c>
      <c r="C183" s="8">
        <v>182</v>
      </c>
      <c r="D183" s="8" t="s">
        <v>3971</v>
      </c>
      <c r="E183" s="9" t="s">
        <v>4151</v>
      </c>
      <c r="F183" s="10">
        <f t="shared" si="4"/>
        <v>182</v>
      </c>
      <c r="G183" s="8" t="s">
        <v>3971</v>
      </c>
      <c r="H183" s="8">
        <v>2</v>
      </c>
      <c r="I183" s="8" t="s">
        <v>3973</v>
      </c>
      <c r="J183" s="8" t="str">
        <f t="shared" si="5"/>
        <v>INSERT INTO municipio(id_municipio,nom_municipio,id_zona) VALUES(182,'Aquitania',2);</v>
      </c>
    </row>
    <row r="184" spans="1:10" ht="31.5" x14ac:dyDescent="0.25">
      <c r="A184" s="8"/>
      <c r="B184" s="8" t="s">
        <v>3970</v>
      </c>
      <c r="C184" s="8">
        <v>183</v>
      </c>
      <c r="D184" s="8" t="s">
        <v>3971</v>
      </c>
      <c r="E184" s="9" t="s">
        <v>4152</v>
      </c>
      <c r="F184" s="10">
        <f t="shared" si="4"/>
        <v>183</v>
      </c>
      <c r="G184" s="8" t="s">
        <v>3971</v>
      </c>
      <c r="H184" s="8">
        <v>2</v>
      </c>
      <c r="I184" s="8" t="s">
        <v>3973</v>
      </c>
      <c r="J184" s="8" t="str">
        <f t="shared" si="5"/>
        <v>INSERT INTO municipio(id_municipio,nom_municipio,id_zona) VALUES(183,'Arcabuco',2);</v>
      </c>
    </row>
    <row r="185" spans="1:10" ht="31.5" x14ac:dyDescent="0.25">
      <c r="A185" s="8"/>
      <c r="B185" s="8" t="s">
        <v>3970</v>
      </c>
      <c r="C185" s="8">
        <v>184</v>
      </c>
      <c r="D185" s="8" t="s">
        <v>3971</v>
      </c>
      <c r="E185" s="9" t="s">
        <v>4153</v>
      </c>
      <c r="F185" s="10">
        <f t="shared" si="4"/>
        <v>184</v>
      </c>
      <c r="G185" s="8" t="s">
        <v>3971</v>
      </c>
      <c r="H185" s="8">
        <v>2</v>
      </c>
      <c r="I185" s="8" t="s">
        <v>3973</v>
      </c>
      <c r="J185" s="8" t="str">
        <f t="shared" si="5"/>
        <v>INSERT INTO municipio(id_municipio,nom_municipio,id_zona) VALUES(184,'Belen',2);</v>
      </c>
    </row>
    <row r="186" spans="1:10" ht="31.5" x14ac:dyDescent="0.25">
      <c r="A186" s="8"/>
      <c r="B186" s="8" t="s">
        <v>3970</v>
      </c>
      <c r="C186" s="8">
        <v>185</v>
      </c>
      <c r="D186" s="8" t="s">
        <v>3971</v>
      </c>
      <c r="E186" s="9" t="s">
        <v>4154</v>
      </c>
      <c r="F186" s="10">
        <f t="shared" si="4"/>
        <v>185</v>
      </c>
      <c r="G186" s="8" t="s">
        <v>3971</v>
      </c>
      <c r="H186" s="8">
        <v>2</v>
      </c>
      <c r="I186" s="8" t="s">
        <v>3973</v>
      </c>
      <c r="J186" s="8" t="str">
        <f t="shared" si="5"/>
        <v>INSERT INTO municipio(id_municipio,nom_municipio,id_zona) VALUES(185,'Berbeo',2);</v>
      </c>
    </row>
    <row r="187" spans="1:10" ht="31.5" x14ac:dyDescent="0.25">
      <c r="A187" s="8"/>
      <c r="B187" s="8" t="s">
        <v>3970</v>
      </c>
      <c r="C187" s="8">
        <v>186</v>
      </c>
      <c r="D187" s="8" t="s">
        <v>3971</v>
      </c>
      <c r="E187" s="9" t="s">
        <v>4155</v>
      </c>
      <c r="F187" s="10">
        <f t="shared" si="4"/>
        <v>186</v>
      </c>
      <c r="G187" s="8" t="s">
        <v>3971</v>
      </c>
      <c r="H187" s="8">
        <v>2</v>
      </c>
      <c r="I187" s="8" t="s">
        <v>3973</v>
      </c>
      <c r="J187" s="8" t="str">
        <f t="shared" si="5"/>
        <v>INSERT INTO municipio(id_municipio,nom_municipio,id_zona) VALUES(186,'Beteitiva',2);</v>
      </c>
    </row>
    <row r="188" spans="1:10" ht="31.5" x14ac:dyDescent="0.25">
      <c r="A188" s="8"/>
      <c r="B188" s="8" t="s">
        <v>3970</v>
      </c>
      <c r="C188" s="8">
        <v>187</v>
      </c>
      <c r="D188" s="8" t="s">
        <v>3971</v>
      </c>
      <c r="E188" s="9" t="s">
        <v>4156</v>
      </c>
      <c r="F188" s="10">
        <f t="shared" si="4"/>
        <v>187</v>
      </c>
      <c r="G188" s="8" t="s">
        <v>3971</v>
      </c>
      <c r="H188" s="8">
        <v>2</v>
      </c>
      <c r="I188" s="8" t="s">
        <v>3973</v>
      </c>
      <c r="J188" s="8" t="str">
        <f t="shared" si="5"/>
        <v>INSERT INTO municipio(id_municipio,nom_municipio,id_zona) VALUES(187,'Boavita',2);</v>
      </c>
    </row>
    <row r="189" spans="1:10" ht="31.5" x14ac:dyDescent="0.25">
      <c r="A189" s="8"/>
      <c r="B189" s="8" t="s">
        <v>3970</v>
      </c>
      <c r="C189" s="8">
        <v>188</v>
      </c>
      <c r="D189" s="8" t="s">
        <v>3971</v>
      </c>
      <c r="E189" s="9" t="s">
        <v>12</v>
      </c>
      <c r="F189" s="10">
        <f t="shared" si="4"/>
        <v>188</v>
      </c>
      <c r="G189" s="8" t="s">
        <v>3971</v>
      </c>
      <c r="H189" s="8">
        <v>2</v>
      </c>
      <c r="I189" s="8" t="s">
        <v>3973</v>
      </c>
      <c r="J189" s="8" t="str">
        <f t="shared" si="5"/>
        <v>INSERT INTO municipio(id_municipio,nom_municipio,id_zona) VALUES(188,'Boyaca',2);</v>
      </c>
    </row>
    <row r="190" spans="1:10" ht="31.5" x14ac:dyDescent="0.25">
      <c r="A190" s="8"/>
      <c r="B190" s="8" t="s">
        <v>3970</v>
      </c>
      <c r="C190" s="8">
        <v>189</v>
      </c>
      <c r="D190" s="8" t="s">
        <v>3971</v>
      </c>
      <c r="E190" s="9" t="s">
        <v>3998</v>
      </c>
      <c r="F190" s="10">
        <f t="shared" si="4"/>
        <v>189</v>
      </c>
      <c r="G190" s="8" t="s">
        <v>3971</v>
      </c>
      <c r="H190" s="8">
        <v>2</v>
      </c>
      <c r="I190" s="8" t="s">
        <v>3973</v>
      </c>
      <c r="J190" s="8" t="str">
        <f t="shared" si="5"/>
        <v>INSERT INTO municipio(id_municipio,nom_municipio,id_zona) VALUES(189,'Briceño',2);</v>
      </c>
    </row>
    <row r="191" spans="1:10" ht="31.5" x14ac:dyDescent="0.25">
      <c r="A191" s="8"/>
      <c r="B191" s="8" t="s">
        <v>3970</v>
      </c>
      <c r="C191" s="8">
        <v>190</v>
      </c>
      <c r="D191" s="8" t="s">
        <v>3971</v>
      </c>
      <c r="E191" s="9" t="s">
        <v>3999</v>
      </c>
      <c r="F191" s="10">
        <f t="shared" si="4"/>
        <v>190</v>
      </c>
      <c r="G191" s="8" t="s">
        <v>3971</v>
      </c>
      <c r="H191" s="8">
        <v>2</v>
      </c>
      <c r="I191" s="8" t="s">
        <v>3973</v>
      </c>
      <c r="J191" s="8" t="str">
        <f t="shared" si="5"/>
        <v>INSERT INTO municipio(id_municipio,nom_municipio,id_zona) VALUES(190,'Buenavista',2);</v>
      </c>
    </row>
    <row r="192" spans="1:10" ht="31.5" x14ac:dyDescent="0.25">
      <c r="A192" s="8"/>
      <c r="B192" s="8" t="s">
        <v>3970</v>
      </c>
      <c r="C192" s="8">
        <v>191</v>
      </c>
      <c r="D192" s="8" t="s">
        <v>3971</v>
      </c>
      <c r="E192" s="9" t="s">
        <v>4157</v>
      </c>
      <c r="F192" s="10">
        <f t="shared" si="4"/>
        <v>191</v>
      </c>
      <c r="G192" s="8" t="s">
        <v>3971</v>
      </c>
      <c r="H192" s="8">
        <v>2</v>
      </c>
      <c r="I192" s="8" t="s">
        <v>3973</v>
      </c>
      <c r="J192" s="8" t="str">
        <f t="shared" si="5"/>
        <v>INSERT INTO municipio(id_municipio,nom_municipio,id_zona) VALUES(191,'Busbanza',2);</v>
      </c>
    </row>
    <row r="193" spans="1:10" ht="31.5" x14ac:dyDescent="0.25">
      <c r="A193" s="8"/>
      <c r="B193" s="8" t="s">
        <v>3970</v>
      </c>
      <c r="C193" s="8">
        <v>192</v>
      </c>
      <c r="D193" s="8" t="s">
        <v>3971</v>
      </c>
      <c r="E193" s="9" t="s">
        <v>4003</v>
      </c>
      <c r="F193" s="10">
        <f t="shared" si="4"/>
        <v>192</v>
      </c>
      <c r="G193" s="8" t="s">
        <v>3971</v>
      </c>
      <c r="H193" s="8">
        <v>2</v>
      </c>
      <c r="I193" s="8" t="s">
        <v>3973</v>
      </c>
      <c r="J193" s="8" t="str">
        <f t="shared" si="5"/>
        <v>INSERT INTO municipio(id_municipio,nom_municipio,id_zona) VALUES(192,'Caldas',2);</v>
      </c>
    </row>
    <row r="194" spans="1:10" ht="31.5" x14ac:dyDescent="0.25">
      <c r="A194" s="8"/>
      <c r="B194" s="8" t="s">
        <v>3970</v>
      </c>
      <c r="C194" s="8">
        <v>193</v>
      </c>
      <c r="D194" s="8" t="s">
        <v>3971</v>
      </c>
      <c r="E194" s="9" t="s">
        <v>4158</v>
      </c>
      <c r="F194" s="10">
        <f t="shared" si="4"/>
        <v>193</v>
      </c>
      <c r="G194" s="8" t="s">
        <v>3971</v>
      </c>
      <c r="H194" s="8">
        <v>2</v>
      </c>
      <c r="I194" s="8" t="s">
        <v>3973</v>
      </c>
      <c r="J194" s="8" t="str">
        <f t="shared" si="5"/>
        <v>INSERT INTO municipio(id_municipio,nom_municipio,id_zona) VALUES(193,'Campo Hermoso',2);</v>
      </c>
    </row>
    <row r="195" spans="1:10" ht="31.5" x14ac:dyDescent="0.25">
      <c r="A195" s="8"/>
      <c r="B195" s="8" t="s">
        <v>3970</v>
      </c>
      <c r="C195" s="8">
        <v>194</v>
      </c>
      <c r="D195" s="8" t="s">
        <v>3971</v>
      </c>
      <c r="E195" s="9" t="s">
        <v>4159</v>
      </c>
      <c r="F195" s="10">
        <f t="shared" ref="F195:F258" si="6">C195</f>
        <v>194</v>
      </c>
      <c r="G195" s="8" t="s">
        <v>3971</v>
      </c>
      <c r="H195" s="8">
        <v>2</v>
      </c>
      <c r="I195" s="8" t="s">
        <v>3973</v>
      </c>
      <c r="J195" s="8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8"/>
      <c r="B196" s="8" t="s">
        <v>3970</v>
      </c>
      <c r="C196" s="8">
        <v>195</v>
      </c>
      <c r="D196" s="8" t="s">
        <v>3971</v>
      </c>
      <c r="E196" s="9" t="s">
        <v>4160</v>
      </c>
      <c r="F196" s="10">
        <f t="shared" si="6"/>
        <v>195</v>
      </c>
      <c r="G196" s="8" t="s">
        <v>3971</v>
      </c>
      <c r="H196" s="8">
        <v>2</v>
      </c>
      <c r="I196" s="8" t="s">
        <v>3973</v>
      </c>
      <c r="J196" s="8" t="str">
        <f t="shared" si="7"/>
        <v>INSERT INTO municipio(id_municipio,nom_municipio,id_zona) VALUES(195,'Chinavita',2);</v>
      </c>
    </row>
    <row r="197" spans="1:10" ht="31.5" x14ac:dyDescent="0.25">
      <c r="A197" s="8"/>
      <c r="B197" s="8" t="s">
        <v>3970</v>
      </c>
      <c r="C197" s="8">
        <v>196</v>
      </c>
      <c r="D197" s="8" t="s">
        <v>3971</v>
      </c>
      <c r="E197" s="9" t="s">
        <v>4161</v>
      </c>
      <c r="F197" s="10">
        <f t="shared" si="6"/>
        <v>196</v>
      </c>
      <c r="G197" s="8" t="s">
        <v>3971</v>
      </c>
      <c r="H197" s="8">
        <v>2</v>
      </c>
      <c r="I197" s="8" t="s">
        <v>3973</v>
      </c>
      <c r="J197" s="8" t="str">
        <f t="shared" si="7"/>
        <v>INSERT INTO municipio(id_municipio,nom_municipio,id_zona) VALUES(196,'Chiquinquira',2);</v>
      </c>
    </row>
    <row r="198" spans="1:10" ht="31.5" x14ac:dyDescent="0.25">
      <c r="A198" s="8"/>
      <c r="B198" s="8" t="s">
        <v>3970</v>
      </c>
      <c r="C198" s="8">
        <v>197</v>
      </c>
      <c r="D198" s="8" t="s">
        <v>3971</v>
      </c>
      <c r="E198" s="9" t="s">
        <v>4162</v>
      </c>
      <c r="F198" s="10">
        <f t="shared" si="6"/>
        <v>197</v>
      </c>
      <c r="G198" s="8" t="s">
        <v>3971</v>
      </c>
      <c r="H198" s="8">
        <v>2</v>
      </c>
      <c r="I198" s="8" t="s">
        <v>3973</v>
      </c>
      <c r="J198" s="8" t="str">
        <f t="shared" si="7"/>
        <v>INSERT INTO municipio(id_municipio,nom_municipio,id_zona) VALUES(197,'Chiquiza',2);</v>
      </c>
    </row>
    <row r="199" spans="1:10" ht="31.5" x14ac:dyDescent="0.25">
      <c r="A199" s="8"/>
      <c r="B199" s="8" t="s">
        <v>3970</v>
      </c>
      <c r="C199" s="8">
        <v>198</v>
      </c>
      <c r="D199" s="8" t="s">
        <v>3971</v>
      </c>
      <c r="E199" s="9" t="s">
        <v>4163</v>
      </c>
      <c r="F199" s="10">
        <f t="shared" si="6"/>
        <v>198</v>
      </c>
      <c r="G199" s="8" t="s">
        <v>3971</v>
      </c>
      <c r="H199" s="8">
        <v>2</v>
      </c>
      <c r="I199" s="8" t="s">
        <v>3973</v>
      </c>
      <c r="J199" s="8" t="str">
        <f t="shared" si="7"/>
        <v>INSERT INTO municipio(id_municipio,nom_municipio,id_zona) VALUES(198,'Chiscas',2);</v>
      </c>
    </row>
    <row r="200" spans="1:10" ht="31.5" x14ac:dyDescent="0.25">
      <c r="A200" s="8"/>
      <c r="B200" s="8" t="s">
        <v>3970</v>
      </c>
      <c r="C200" s="8">
        <v>199</v>
      </c>
      <c r="D200" s="8" t="s">
        <v>3971</v>
      </c>
      <c r="E200" s="9" t="s">
        <v>4164</v>
      </c>
      <c r="F200" s="10">
        <f t="shared" si="6"/>
        <v>199</v>
      </c>
      <c r="G200" s="8" t="s">
        <v>3971</v>
      </c>
      <c r="H200" s="8">
        <v>2</v>
      </c>
      <c r="I200" s="8" t="s">
        <v>3973</v>
      </c>
      <c r="J200" s="8" t="str">
        <f t="shared" si="7"/>
        <v>INSERT INTO municipio(id_municipio,nom_municipio,id_zona) VALUES(199,'Chita',2);</v>
      </c>
    </row>
    <row r="201" spans="1:10" ht="31.5" x14ac:dyDescent="0.25">
      <c r="A201" s="8"/>
      <c r="B201" s="8" t="s">
        <v>3970</v>
      </c>
      <c r="C201" s="8">
        <v>200</v>
      </c>
      <c r="D201" s="8" t="s">
        <v>3971</v>
      </c>
      <c r="E201" s="9" t="s">
        <v>4165</v>
      </c>
      <c r="F201" s="10">
        <f t="shared" si="6"/>
        <v>200</v>
      </c>
      <c r="G201" s="8" t="s">
        <v>3971</v>
      </c>
      <c r="H201" s="8">
        <v>2</v>
      </c>
      <c r="I201" s="8" t="s">
        <v>3973</v>
      </c>
      <c r="J201" s="8" t="str">
        <f t="shared" si="7"/>
        <v>INSERT INTO municipio(id_municipio,nom_municipio,id_zona) VALUES(200,'Chitaraque',2);</v>
      </c>
    </row>
    <row r="202" spans="1:10" ht="31.5" x14ac:dyDescent="0.25">
      <c r="A202" s="8"/>
      <c r="B202" s="8" t="s">
        <v>3970</v>
      </c>
      <c r="C202" s="8">
        <v>201</v>
      </c>
      <c r="D202" s="8" t="s">
        <v>3971</v>
      </c>
      <c r="E202" s="9" t="s">
        <v>4166</v>
      </c>
      <c r="F202" s="10">
        <f t="shared" si="6"/>
        <v>201</v>
      </c>
      <c r="G202" s="8" t="s">
        <v>3971</v>
      </c>
      <c r="H202" s="8">
        <v>2</v>
      </c>
      <c r="I202" s="8" t="s">
        <v>3973</v>
      </c>
      <c r="J202" s="8" t="str">
        <f t="shared" si="7"/>
        <v>INSERT INTO municipio(id_municipio,nom_municipio,id_zona) VALUES(201,'Chivata',2);</v>
      </c>
    </row>
    <row r="203" spans="1:10" ht="31.5" x14ac:dyDescent="0.25">
      <c r="A203" s="8"/>
      <c r="B203" s="8" t="s">
        <v>3970</v>
      </c>
      <c r="C203" s="8">
        <v>202</v>
      </c>
      <c r="D203" s="8" t="s">
        <v>3971</v>
      </c>
      <c r="E203" s="9" t="s">
        <v>4167</v>
      </c>
      <c r="F203" s="10">
        <f t="shared" si="6"/>
        <v>202</v>
      </c>
      <c r="G203" s="8" t="s">
        <v>3971</v>
      </c>
      <c r="H203" s="8">
        <v>2</v>
      </c>
      <c r="I203" s="8" t="s">
        <v>3973</v>
      </c>
      <c r="J203" s="8" t="str">
        <f t="shared" si="7"/>
        <v>INSERT INTO municipio(id_municipio,nom_municipio,id_zona) VALUES(202,'Chivor',2);</v>
      </c>
    </row>
    <row r="204" spans="1:10" ht="31.5" x14ac:dyDescent="0.25">
      <c r="A204" s="8"/>
      <c r="B204" s="8" t="s">
        <v>3970</v>
      </c>
      <c r="C204" s="8">
        <v>203</v>
      </c>
      <c r="D204" s="8" t="s">
        <v>3971</v>
      </c>
      <c r="E204" s="9" t="s">
        <v>4168</v>
      </c>
      <c r="F204" s="10">
        <f t="shared" si="6"/>
        <v>203</v>
      </c>
      <c r="G204" s="8" t="s">
        <v>3971</v>
      </c>
      <c r="H204" s="8">
        <v>2</v>
      </c>
      <c r="I204" s="8" t="s">
        <v>3973</v>
      </c>
      <c r="J204" s="8" t="str">
        <f t="shared" si="7"/>
        <v>INSERT INTO municipio(id_municipio,nom_municipio,id_zona) VALUES(203,'Cienega',2);</v>
      </c>
    </row>
    <row r="205" spans="1:10" ht="31.5" x14ac:dyDescent="0.25">
      <c r="A205" s="8"/>
      <c r="B205" s="8" t="s">
        <v>3970</v>
      </c>
      <c r="C205" s="8">
        <v>204</v>
      </c>
      <c r="D205" s="8" t="s">
        <v>3971</v>
      </c>
      <c r="E205" s="9" t="s">
        <v>4169</v>
      </c>
      <c r="F205" s="10">
        <f t="shared" si="6"/>
        <v>204</v>
      </c>
      <c r="G205" s="8" t="s">
        <v>3971</v>
      </c>
      <c r="H205" s="8">
        <v>2</v>
      </c>
      <c r="I205" s="8" t="s">
        <v>3973</v>
      </c>
      <c r="J205" s="8" t="str">
        <f t="shared" si="7"/>
        <v>INSERT INTO municipio(id_municipio,nom_municipio,id_zona) VALUES(204,'Combita',2);</v>
      </c>
    </row>
    <row r="206" spans="1:10" ht="31.5" x14ac:dyDescent="0.25">
      <c r="A206" s="8"/>
      <c r="B206" s="8" t="s">
        <v>3970</v>
      </c>
      <c r="C206" s="8">
        <v>205</v>
      </c>
      <c r="D206" s="8" t="s">
        <v>3971</v>
      </c>
      <c r="E206" s="9" t="s">
        <v>4170</v>
      </c>
      <c r="F206" s="10">
        <f t="shared" si="6"/>
        <v>205</v>
      </c>
      <c r="G206" s="8" t="s">
        <v>3971</v>
      </c>
      <c r="H206" s="8">
        <v>2</v>
      </c>
      <c r="I206" s="8" t="s">
        <v>3973</v>
      </c>
      <c r="J206" s="8" t="str">
        <f t="shared" si="7"/>
        <v>INSERT INTO municipio(id_municipio,nom_municipio,id_zona) VALUES(205,'Coper',2);</v>
      </c>
    </row>
    <row r="207" spans="1:10" ht="31.5" x14ac:dyDescent="0.25">
      <c r="A207" s="8"/>
      <c r="B207" s="8" t="s">
        <v>3970</v>
      </c>
      <c r="C207" s="8">
        <v>206</v>
      </c>
      <c r="D207" s="8" t="s">
        <v>3971</v>
      </c>
      <c r="E207" s="9" t="s">
        <v>4171</v>
      </c>
      <c r="F207" s="10">
        <f t="shared" si="6"/>
        <v>206</v>
      </c>
      <c r="G207" s="8" t="s">
        <v>3971</v>
      </c>
      <c r="H207" s="8">
        <v>2</v>
      </c>
      <c r="I207" s="8" t="s">
        <v>3973</v>
      </c>
      <c r="J207" s="8" t="str">
        <f t="shared" si="7"/>
        <v>INSERT INTO municipio(id_municipio,nom_municipio,id_zona) VALUES(206,'Corrales',2);</v>
      </c>
    </row>
    <row r="208" spans="1:10" ht="31.5" x14ac:dyDescent="0.25">
      <c r="A208" s="8"/>
      <c r="B208" s="8" t="s">
        <v>3970</v>
      </c>
      <c r="C208" s="8">
        <v>207</v>
      </c>
      <c r="D208" s="8" t="s">
        <v>3971</v>
      </c>
      <c r="E208" s="9" t="s">
        <v>4172</v>
      </c>
      <c r="F208" s="10">
        <f t="shared" si="6"/>
        <v>207</v>
      </c>
      <c r="G208" s="8" t="s">
        <v>3971</v>
      </c>
      <c r="H208" s="8">
        <v>2</v>
      </c>
      <c r="I208" s="8" t="s">
        <v>3973</v>
      </c>
      <c r="J208" s="8" t="str">
        <f t="shared" si="7"/>
        <v>INSERT INTO municipio(id_municipio,nom_municipio,id_zona) VALUES(207,'Covarachia',2);</v>
      </c>
    </row>
    <row r="209" spans="1:10" ht="31.5" x14ac:dyDescent="0.25">
      <c r="A209" s="8"/>
      <c r="B209" s="8" t="s">
        <v>3970</v>
      </c>
      <c r="C209" s="8">
        <v>208</v>
      </c>
      <c r="D209" s="8" t="s">
        <v>3971</v>
      </c>
      <c r="E209" s="9" t="s">
        <v>4173</v>
      </c>
      <c r="F209" s="10">
        <f t="shared" si="6"/>
        <v>208</v>
      </c>
      <c r="G209" s="8" t="s">
        <v>3971</v>
      </c>
      <c r="H209" s="8">
        <v>2</v>
      </c>
      <c r="I209" s="8" t="s">
        <v>3973</v>
      </c>
      <c r="J209" s="8" t="str">
        <f t="shared" si="7"/>
        <v>INSERT INTO municipio(id_municipio,nom_municipio,id_zona) VALUES(208,'Cubara',2);</v>
      </c>
    </row>
    <row r="210" spans="1:10" ht="31.5" x14ac:dyDescent="0.25">
      <c r="A210" s="8"/>
      <c r="B210" s="8" t="s">
        <v>3970</v>
      </c>
      <c r="C210" s="8">
        <v>209</v>
      </c>
      <c r="D210" s="8" t="s">
        <v>3971</v>
      </c>
      <c r="E210" s="9" t="s">
        <v>4174</v>
      </c>
      <c r="F210" s="10">
        <f t="shared" si="6"/>
        <v>209</v>
      </c>
      <c r="G210" s="8" t="s">
        <v>3971</v>
      </c>
      <c r="H210" s="8">
        <v>2</v>
      </c>
      <c r="I210" s="8" t="s">
        <v>3973</v>
      </c>
      <c r="J210" s="8" t="str">
        <f t="shared" si="7"/>
        <v>INSERT INTO municipio(id_municipio,nom_municipio,id_zona) VALUES(209,'Cucaita',2);</v>
      </c>
    </row>
    <row r="211" spans="1:10" ht="31.5" x14ac:dyDescent="0.25">
      <c r="A211" s="8"/>
      <c r="B211" s="8" t="s">
        <v>3970</v>
      </c>
      <c r="C211" s="8">
        <v>210</v>
      </c>
      <c r="D211" s="8" t="s">
        <v>3971</v>
      </c>
      <c r="E211" s="9" t="s">
        <v>4175</v>
      </c>
      <c r="F211" s="10">
        <f t="shared" si="6"/>
        <v>210</v>
      </c>
      <c r="G211" s="8" t="s">
        <v>3971</v>
      </c>
      <c r="H211" s="8">
        <v>2</v>
      </c>
      <c r="I211" s="8" t="s">
        <v>3973</v>
      </c>
      <c r="J211" s="8" t="str">
        <f t="shared" si="7"/>
        <v>INSERT INTO municipio(id_municipio,nom_municipio,id_zona) VALUES(210,'Cuitiva',2);</v>
      </c>
    </row>
    <row r="212" spans="1:10" ht="31.5" x14ac:dyDescent="0.25">
      <c r="A212" s="8"/>
      <c r="B212" s="8" t="s">
        <v>3970</v>
      </c>
      <c r="C212" s="8">
        <v>211</v>
      </c>
      <c r="D212" s="8" t="s">
        <v>3971</v>
      </c>
      <c r="E212" s="9" t="s">
        <v>4176</v>
      </c>
      <c r="F212" s="10">
        <f t="shared" si="6"/>
        <v>211</v>
      </c>
      <c r="G212" s="8" t="s">
        <v>3971</v>
      </c>
      <c r="H212" s="8">
        <v>2</v>
      </c>
      <c r="I212" s="8" t="s">
        <v>3973</v>
      </c>
      <c r="J212" s="8" t="str">
        <f t="shared" si="7"/>
        <v>INSERT INTO municipio(id_municipio,nom_municipio,id_zona) VALUES(211,'Duitama',2);</v>
      </c>
    </row>
    <row r="213" spans="1:10" ht="31.5" x14ac:dyDescent="0.25">
      <c r="A213" s="8"/>
      <c r="B213" s="8" t="s">
        <v>3970</v>
      </c>
      <c r="C213" s="8">
        <v>212</v>
      </c>
      <c r="D213" s="8" t="s">
        <v>3971</v>
      </c>
      <c r="E213" s="9" t="s">
        <v>4177</v>
      </c>
      <c r="F213" s="10">
        <f t="shared" si="6"/>
        <v>212</v>
      </c>
      <c r="G213" s="8" t="s">
        <v>3971</v>
      </c>
      <c r="H213" s="8">
        <v>2</v>
      </c>
      <c r="I213" s="8" t="s">
        <v>3973</v>
      </c>
      <c r="J213" s="8" t="str">
        <f t="shared" si="7"/>
        <v>INSERT INTO municipio(id_municipio,nom_municipio,id_zona) VALUES(212,'El Cocuy',2);</v>
      </c>
    </row>
    <row r="214" spans="1:10" ht="31.5" x14ac:dyDescent="0.25">
      <c r="A214" s="8"/>
      <c r="B214" s="8" t="s">
        <v>3970</v>
      </c>
      <c r="C214" s="8">
        <v>213</v>
      </c>
      <c r="D214" s="8" t="s">
        <v>3971</v>
      </c>
      <c r="E214" s="9" t="s">
        <v>4178</v>
      </c>
      <c r="F214" s="10">
        <f t="shared" si="6"/>
        <v>213</v>
      </c>
      <c r="G214" s="8" t="s">
        <v>3971</v>
      </c>
      <c r="H214" s="8">
        <v>2</v>
      </c>
      <c r="I214" s="8" t="s">
        <v>3973</v>
      </c>
      <c r="J214" s="8" t="str">
        <f t="shared" si="7"/>
        <v>INSERT INTO municipio(id_municipio,nom_municipio,id_zona) VALUES(213,'El Espino',2);</v>
      </c>
    </row>
    <row r="215" spans="1:10" ht="31.5" x14ac:dyDescent="0.25">
      <c r="A215" s="8"/>
      <c r="B215" s="8" t="s">
        <v>3970</v>
      </c>
      <c r="C215" s="8">
        <v>214</v>
      </c>
      <c r="D215" s="8" t="s">
        <v>3971</v>
      </c>
      <c r="E215" s="9" t="s">
        <v>4179</v>
      </c>
      <c r="F215" s="10">
        <f t="shared" si="6"/>
        <v>214</v>
      </c>
      <c r="G215" s="8" t="s">
        <v>3971</v>
      </c>
      <c r="H215" s="8">
        <v>2</v>
      </c>
      <c r="I215" s="8" t="s">
        <v>3973</v>
      </c>
      <c r="J215" s="8" t="str">
        <f t="shared" si="7"/>
        <v>INSERT INTO municipio(id_municipio,nom_municipio,id_zona) VALUES(214,'Firavitoba',2);</v>
      </c>
    </row>
    <row r="216" spans="1:10" ht="31.5" x14ac:dyDescent="0.25">
      <c r="A216" s="8"/>
      <c r="B216" s="8" t="s">
        <v>3970</v>
      </c>
      <c r="C216" s="8">
        <v>215</v>
      </c>
      <c r="D216" s="8" t="s">
        <v>3971</v>
      </c>
      <c r="E216" s="9" t="s">
        <v>4180</v>
      </c>
      <c r="F216" s="10">
        <f t="shared" si="6"/>
        <v>215</v>
      </c>
      <c r="G216" s="8" t="s">
        <v>3971</v>
      </c>
      <c r="H216" s="8">
        <v>2</v>
      </c>
      <c r="I216" s="8" t="s">
        <v>3973</v>
      </c>
      <c r="J216" s="8" t="str">
        <f t="shared" si="7"/>
        <v>INSERT INTO municipio(id_municipio,nom_municipio,id_zona) VALUES(215,'Floresta',2);</v>
      </c>
    </row>
    <row r="217" spans="1:10" ht="31.5" x14ac:dyDescent="0.25">
      <c r="A217" s="8"/>
      <c r="B217" s="8" t="s">
        <v>3970</v>
      </c>
      <c r="C217" s="8">
        <v>216</v>
      </c>
      <c r="D217" s="8" t="s">
        <v>3971</v>
      </c>
      <c r="E217" s="9" t="s">
        <v>4181</v>
      </c>
      <c r="F217" s="10">
        <f t="shared" si="6"/>
        <v>216</v>
      </c>
      <c r="G217" s="8" t="s">
        <v>3971</v>
      </c>
      <c r="H217" s="8">
        <v>2</v>
      </c>
      <c r="I217" s="8" t="s">
        <v>3973</v>
      </c>
      <c r="J217" s="8" t="str">
        <f t="shared" si="7"/>
        <v>INSERT INTO municipio(id_municipio,nom_municipio,id_zona) VALUES(216,'Gachantiva',2);</v>
      </c>
    </row>
    <row r="218" spans="1:10" ht="31.5" x14ac:dyDescent="0.25">
      <c r="A218" s="8"/>
      <c r="B218" s="8" t="s">
        <v>3970</v>
      </c>
      <c r="C218" s="8">
        <v>217</v>
      </c>
      <c r="D218" s="8" t="s">
        <v>3971</v>
      </c>
      <c r="E218" s="9" t="s">
        <v>4182</v>
      </c>
      <c r="F218" s="10">
        <f t="shared" si="6"/>
        <v>217</v>
      </c>
      <c r="G218" s="8" t="s">
        <v>3971</v>
      </c>
      <c r="H218" s="8">
        <v>2</v>
      </c>
      <c r="I218" s="8" t="s">
        <v>3973</v>
      </c>
      <c r="J218" s="8" t="str">
        <f t="shared" si="7"/>
        <v>INSERT INTO municipio(id_municipio,nom_municipio,id_zona) VALUES(217,'Gameza',2);</v>
      </c>
    </row>
    <row r="219" spans="1:10" ht="31.5" x14ac:dyDescent="0.25">
      <c r="A219" s="8"/>
      <c r="B219" s="8" t="s">
        <v>3970</v>
      </c>
      <c r="C219" s="8">
        <v>218</v>
      </c>
      <c r="D219" s="8" t="s">
        <v>3971</v>
      </c>
      <c r="E219" s="9" t="s">
        <v>4183</v>
      </c>
      <c r="F219" s="10">
        <f t="shared" si="6"/>
        <v>218</v>
      </c>
      <c r="G219" s="8" t="s">
        <v>3971</v>
      </c>
      <c r="H219" s="8">
        <v>2</v>
      </c>
      <c r="I219" s="8" t="s">
        <v>3973</v>
      </c>
      <c r="J219" s="8" t="str">
        <f t="shared" si="7"/>
        <v>INSERT INTO municipio(id_municipio,nom_municipio,id_zona) VALUES(218,'Garagoa',2);</v>
      </c>
    </row>
    <row r="220" spans="1:10" ht="31.5" x14ac:dyDescent="0.25">
      <c r="A220" s="8"/>
      <c r="B220" s="8" t="s">
        <v>3970</v>
      </c>
      <c r="C220" s="8">
        <v>219</v>
      </c>
      <c r="D220" s="8" t="s">
        <v>3971</v>
      </c>
      <c r="E220" s="9" t="s">
        <v>4184</v>
      </c>
      <c r="F220" s="10">
        <f t="shared" si="6"/>
        <v>219</v>
      </c>
      <c r="G220" s="8" t="s">
        <v>3971</v>
      </c>
      <c r="H220" s="8">
        <v>2</v>
      </c>
      <c r="I220" s="8" t="s">
        <v>3973</v>
      </c>
      <c r="J220" s="8" t="str">
        <f t="shared" si="7"/>
        <v>INSERT INTO municipio(id_municipio,nom_municipio,id_zona) VALUES(219,'Guacamayas',2);</v>
      </c>
    </row>
    <row r="221" spans="1:10" ht="31.5" x14ac:dyDescent="0.25">
      <c r="A221" s="8"/>
      <c r="B221" s="8" t="s">
        <v>3970</v>
      </c>
      <c r="C221" s="8">
        <v>220</v>
      </c>
      <c r="D221" s="8" t="s">
        <v>3971</v>
      </c>
      <c r="E221" s="9" t="s">
        <v>4185</v>
      </c>
      <c r="F221" s="10">
        <f t="shared" si="6"/>
        <v>220</v>
      </c>
      <c r="G221" s="8" t="s">
        <v>3971</v>
      </c>
      <c r="H221" s="8">
        <v>2</v>
      </c>
      <c r="I221" s="8" t="s">
        <v>3973</v>
      </c>
      <c r="J221" s="8" t="str">
        <f t="shared" si="7"/>
        <v>INSERT INTO municipio(id_municipio,nom_municipio,id_zona) VALUES(220,'Guateque',2);</v>
      </c>
    </row>
    <row r="222" spans="1:10" ht="31.5" x14ac:dyDescent="0.25">
      <c r="A222" s="8"/>
      <c r="B222" s="8" t="s">
        <v>3970</v>
      </c>
      <c r="C222" s="8">
        <v>221</v>
      </c>
      <c r="D222" s="8" t="s">
        <v>3971</v>
      </c>
      <c r="E222" s="9" t="s">
        <v>4186</v>
      </c>
      <c r="F222" s="10">
        <f t="shared" si="6"/>
        <v>221</v>
      </c>
      <c r="G222" s="8" t="s">
        <v>3971</v>
      </c>
      <c r="H222" s="8">
        <v>2</v>
      </c>
      <c r="I222" s="8" t="s">
        <v>3973</v>
      </c>
      <c r="J222" s="8" t="str">
        <f t="shared" si="7"/>
        <v>INSERT INTO municipio(id_municipio,nom_municipio,id_zona) VALUES(221,'Guayata',2);</v>
      </c>
    </row>
    <row r="223" spans="1:10" ht="31.5" x14ac:dyDescent="0.25">
      <c r="A223" s="8"/>
      <c r="B223" s="8" t="s">
        <v>3970</v>
      </c>
      <c r="C223" s="8">
        <v>222</v>
      </c>
      <c r="D223" s="8" t="s">
        <v>3971</v>
      </c>
      <c r="E223" s="9" t="s">
        <v>4187</v>
      </c>
      <c r="F223" s="10">
        <f t="shared" si="6"/>
        <v>222</v>
      </c>
      <c r="G223" s="8" t="s">
        <v>3971</v>
      </c>
      <c r="H223" s="8">
        <v>2</v>
      </c>
      <c r="I223" s="8" t="s">
        <v>3973</v>
      </c>
      <c r="J223" s="8" t="str">
        <f t="shared" si="7"/>
        <v>INSERT INTO municipio(id_municipio,nom_municipio,id_zona) VALUES(222,'Guican',2);</v>
      </c>
    </row>
    <row r="224" spans="1:10" ht="31.5" x14ac:dyDescent="0.25">
      <c r="A224" s="8"/>
      <c r="B224" s="8" t="s">
        <v>3970</v>
      </c>
      <c r="C224" s="8">
        <v>223</v>
      </c>
      <c r="D224" s="8" t="s">
        <v>3971</v>
      </c>
      <c r="E224" s="9" t="s">
        <v>4188</v>
      </c>
      <c r="F224" s="10">
        <f t="shared" si="6"/>
        <v>223</v>
      </c>
      <c r="G224" s="8" t="s">
        <v>3971</v>
      </c>
      <c r="H224" s="8">
        <v>2</v>
      </c>
      <c r="I224" s="8" t="s">
        <v>3973</v>
      </c>
      <c r="J224" s="8" t="str">
        <f t="shared" si="7"/>
        <v>INSERT INTO municipio(id_municipio,nom_municipio,id_zona) VALUES(223,'Iza',2);</v>
      </c>
    </row>
    <row r="225" spans="1:10" ht="31.5" x14ac:dyDescent="0.25">
      <c r="A225" s="8"/>
      <c r="B225" s="8" t="s">
        <v>3970</v>
      </c>
      <c r="C225" s="8">
        <v>224</v>
      </c>
      <c r="D225" s="8" t="s">
        <v>3971</v>
      </c>
      <c r="E225" s="9" t="s">
        <v>4189</v>
      </c>
      <c r="F225" s="10">
        <f t="shared" si="6"/>
        <v>224</v>
      </c>
      <c r="G225" s="8" t="s">
        <v>3971</v>
      </c>
      <c r="H225" s="8">
        <v>2</v>
      </c>
      <c r="I225" s="8" t="s">
        <v>3973</v>
      </c>
      <c r="J225" s="8" t="str">
        <f t="shared" si="7"/>
        <v>INSERT INTO municipio(id_municipio,nom_municipio,id_zona) VALUES(224,'Jenesano',2);</v>
      </c>
    </row>
    <row r="226" spans="1:10" ht="31.5" x14ac:dyDescent="0.25">
      <c r="A226" s="8"/>
      <c r="B226" s="8" t="s">
        <v>3970</v>
      </c>
      <c r="C226" s="8">
        <v>225</v>
      </c>
      <c r="D226" s="8" t="s">
        <v>3971</v>
      </c>
      <c r="E226" s="9" t="s">
        <v>4046</v>
      </c>
      <c r="F226" s="10">
        <f t="shared" si="6"/>
        <v>225</v>
      </c>
      <c r="G226" s="8" t="s">
        <v>3971</v>
      </c>
      <c r="H226" s="8">
        <v>2</v>
      </c>
      <c r="I226" s="8" t="s">
        <v>3973</v>
      </c>
      <c r="J226" s="8" t="str">
        <f t="shared" si="7"/>
        <v>INSERT INTO municipio(id_municipio,nom_municipio,id_zona) VALUES(225,'Jerico',2);</v>
      </c>
    </row>
    <row r="227" spans="1:10" ht="31.5" x14ac:dyDescent="0.25">
      <c r="A227" s="8"/>
      <c r="B227" s="8" t="s">
        <v>3970</v>
      </c>
      <c r="C227" s="8">
        <v>226</v>
      </c>
      <c r="D227" s="8" t="s">
        <v>3971</v>
      </c>
      <c r="E227" s="9" t="s">
        <v>4190</v>
      </c>
      <c r="F227" s="10">
        <f t="shared" si="6"/>
        <v>226</v>
      </c>
      <c r="G227" s="8" t="s">
        <v>3971</v>
      </c>
      <c r="H227" s="8">
        <v>2</v>
      </c>
      <c r="I227" s="8" t="s">
        <v>3973</v>
      </c>
      <c r="J227" s="8" t="str">
        <f t="shared" si="7"/>
        <v>INSERT INTO municipio(id_municipio,nom_municipio,id_zona) VALUES(226,'La Capilla',2);</v>
      </c>
    </row>
    <row r="228" spans="1:10" ht="31.5" x14ac:dyDescent="0.25">
      <c r="A228" s="8"/>
      <c r="B228" s="8" t="s">
        <v>3970</v>
      </c>
      <c r="C228" s="8">
        <v>227</v>
      </c>
      <c r="D228" s="8" t="s">
        <v>3971</v>
      </c>
      <c r="E228" s="9" t="s">
        <v>4191</v>
      </c>
      <c r="F228" s="10">
        <f t="shared" si="6"/>
        <v>227</v>
      </c>
      <c r="G228" s="8" t="s">
        <v>3971</v>
      </c>
      <c r="H228" s="8">
        <v>2</v>
      </c>
      <c r="I228" s="8" t="s">
        <v>3973</v>
      </c>
      <c r="J228" s="8" t="str">
        <f t="shared" si="7"/>
        <v>INSERT INTO municipio(id_municipio,nom_municipio,id_zona) VALUES(227,'La Uvita',2);</v>
      </c>
    </row>
    <row r="229" spans="1:10" ht="31.5" x14ac:dyDescent="0.25">
      <c r="A229" s="8"/>
      <c r="B229" s="8" t="s">
        <v>3970</v>
      </c>
      <c r="C229" s="8">
        <v>228</v>
      </c>
      <c r="D229" s="8" t="s">
        <v>3971</v>
      </c>
      <c r="E229" s="9" t="s">
        <v>4192</v>
      </c>
      <c r="F229" s="10">
        <f t="shared" si="6"/>
        <v>228</v>
      </c>
      <c r="G229" s="8" t="s">
        <v>3971</v>
      </c>
      <c r="H229" s="8">
        <v>2</v>
      </c>
      <c r="I229" s="8" t="s">
        <v>3973</v>
      </c>
      <c r="J229" s="8" t="str">
        <f t="shared" si="7"/>
        <v>INSERT INTO municipio(id_municipio,nom_municipio,id_zona) VALUES(228,'La Victoria',2);</v>
      </c>
    </row>
    <row r="230" spans="1:10" ht="31.5" x14ac:dyDescent="0.25">
      <c r="A230" s="8"/>
      <c r="B230" s="8" t="s">
        <v>3970</v>
      </c>
      <c r="C230" s="8">
        <v>229</v>
      </c>
      <c r="D230" s="8" t="s">
        <v>3971</v>
      </c>
      <c r="E230" s="9" t="s">
        <v>4193</v>
      </c>
      <c r="F230" s="10">
        <f t="shared" si="6"/>
        <v>229</v>
      </c>
      <c r="G230" s="8" t="s">
        <v>3971</v>
      </c>
      <c r="H230" s="8">
        <v>2</v>
      </c>
      <c r="I230" s="8" t="s">
        <v>3973</v>
      </c>
      <c r="J230" s="8" t="str">
        <f t="shared" si="7"/>
        <v>INSERT INTO municipio(id_municipio,nom_municipio,id_zona) VALUES(229,'Labranzagrande',2);</v>
      </c>
    </row>
    <row r="231" spans="1:10" ht="31.5" x14ac:dyDescent="0.25">
      <c r="A231" s="8"/>
      <c r="B231" s="8" t="s">
        <v>3970</v>
      </c>
      <c r="C231" s="8">
        <v>230</v>
      </c>
      <c r="D231" s="8" t="s">
        <v>3971</v>
      </c>
      <c r="E231" s="9" t="s">
        <v>4194</v>
      </c>
      <c r="F231" s="10">
        <f t="shared" si="6"/>
        <v>230</v>
      </c>
      <c r="G231" s="8" t="s">
        <v>3971</v>
      </c>
      <c r="H231" s="8">
        <v>2</v>
      </c>
      <c r="I231" s="8" t="s">
        <v>3973</v>
      </c>
      <c r="J231" s="8" t="str">
        <f t="shared" si="7"/>
        <v>INSERT INTO municipio(id_municipio,nom_municipio,id_zona) VALUES(230,'Macanal',2);</v>
      </c>
    </row>
    <row r="232" spans="1:10" ht="31.5" x14ac:dyDescent="0.25">
      <c r="A232" s="8"/>
      <c r="B232" s="8" t="s">
        <v>3970</v>
      </c>
      <c r="C232" s="8">
        <v>231</v>
      </c>
      <c r="D232" s="8" t="s">
        <v>3971</v>
      </c>
      <c r="E232" s="9" t="s">
        <v>4195</v>
      </c>
      <c r="F232" s="10">
        <f t="shared" si="6"/>
        <v>231</v>
      </c>
      <c r="G232" s="8" t="s">
        <v>3971</v>
      </c>
      <c r="H232" s="8">
        <v>2</v>
      </c>
      <c r="I232" s="8" t="s">
        <v>3973</v>
      </c>
      <c r="J232" s="8" t="str">
        <f t="shared" si="7"/>
        <v>INSERT INTO municipio(id_municipio,nom_municipio,id_zona) VALUES(231,'Maripi',2);</v>
      </c>
    </row>
    <row r="233" spans="1:10" ht="31.5" x14ac:dyDescent="0.25">
      <c r="A233" s="8"/>
      <c r="B233" s="8" t="s">
        <v>3970</v>
      </c>
      <c r="C233" s="8">
        <v>232</v>
      </c>
      <c r="D233" s="8" t="s">
        <v>3971</v>
      </c>
      <c r="E233" s="9" t="s">
        <v>4196</v>
      </c>
      <c r="F233" s="10">
        <f t="shared" si="6"/>
        <v>232</v>
      </c>
      <c r="G233" s="8" t="s">
        <v>3971</v>
      </c>
      <c r="H233" s="8">
        <v>2</v>
      </c>
      <c r="I233" s="8" t="s">
        <v>3973</v>
      </c>
      <c r="J233" s="8" t="str">
        <f t="shared" si="7"/>
        <v>INSERT INTO municipio(id_municipio,nom_municipio,id_zona) VALUES(232,'Miraflores',2);</v>
      </c>
    </row>
    <row r="234" spans="1:10" ht="31.5" x14ac:dyDescent="0.25">
      <c r="A234" s="8"/>
      <c r="B234" s="8" t="s">
        <v>3970</v>
      </c>
      <c r="C234" s="8">
        <v>233</v>
      </c>
      <c r="D234" s="8" t="s">
        <v>3971</v>
      </c>
      <c r="E234" s="9" t="s">
        <v>4197</v>
      </c>
      <c r="F234" s="10">
        <f t="shared" si="6"/>
        <v>233</v>
      </c>
      <c r="G234" s="8" t="s">
        <v>3971</v>
      </c>
      <c r="H234" s="8">
        <v>2</v>
      </c>
      <c r="I234" s="8" t="s">
        <v>3973</v>
      </c>
      <c r="J234" s="8" t="str">
        <f t="shared" si="7"/>
        <v>INSERT INTO municipio(id_municipio,nom_municipio,id_zona) VALUES(233,'Mongua',2);</v>
      </c>
    </row>
    <row r="235" spans="1:10" ht="31.5" x14ac:dyDescent="0.25">
      <c r="A235" s="8"/>
      <c r="B235" s="8" t="s">
        <v>3970</v>
      </c>
      <c r="C235" s="8">
        <v>234</v>
      </c>
      <c r="D235" s="8" t="s">
        <v>3971</v>
      </c>
      <c r="E235" s="9" t="s">
        <v>4198</v>
      </c>
      <c r="F235" s="10">
        <f t="shared" si="6"/>
        <v>234</v>
      </c>
      <c r="G235" s="8" t="s">
        <v>3971</v>
      </c>
      <c r="H235" s="8">
        <v>2</v>
      </c>
      <c r="I235" s="8" t="s">
        <v>3973</v>
      </c>
      <c r="J235" s="8" t="str">
        <f t="shared" si="7"/>
        <v>INSERT INTO municipio(id_municipio,nom_municipio,id_zona) VALUES(234,'Mongui',2);</v>
      </c>
    </row>
    <row r="236" spans="1:10" ht="31.5" x14ac:dyDescent="0.25">
      <c r="A236" s="8"/>
      <c r="B236" s="8" t="s">
        <v>3970</v>
      </c>
      <c r="C236" s="8">
        <v>235</v>
      </c>
      <c r="D236" s="8" t="s">
        <v>3971</v>
      </c>
      <c r="E236" s="9" t="s">
        <v>4199</v>
      </c>
      <c r="F236" s="10">
        <f t="shared" si="6"/>
        <v>235</v>
      </c>
      <c r="G236" s="8" t="s">
        <v>3971</v>
      </c>
      <c r="H236" s="8">
        <v>2</v>
      </c>
      <c r="I236" s="8" t="s">
        <v>3973</v>
      </c>
      <c r="J236" s="8" t="str">
        <f t="shared" si="7"/>
        <v>INSERT INTO municipio(id_municipio,nom_municipio,id_zona) VALUES(235,'Moniquira',2);</v>
      </c>
    </row>
    <row r="237" spans="1:10" ht="31.5" x14ac:dyDescent="0.25">
      <c r="A237" s="8"/>
      <c r="B237" s="8" t="s">
        <v>3970</v>
      </c>
      <c r="C237" s="8">
        <v>236</v>
      </c>
      <c r="D237" s="8" t="s">
        <v>3971</v>
      </c>
      <c r="E237" s="9" t="s">
        <v>4200</v>
      </c>
      <c r="F237" s="10">
        <f t="shared" si="6"/>
        <v>236</v>
      </c>
      <c r="G237" s="8" t="s">
        <v>3971</v>
      </c>
      <c r="H237" s="8">
        <v>2</v>
      </c>
      <c r="I237" s="8" t="s">
        <v>3973</v>
      </c>
      <c r="J237" s="8" t="str">
        <f t="shared" si="7"/>
        <v>INSERT INTO municipio(id_municipio,nom_municipio,id_zona) VALUES(236,'Motavita',2);</v>
      </c>
    </row>
    <row r="238" spans="1:10" ht="31.5" x14ac:dyDescent="0.25">
      <c r="A238" s="8"/>
      <c r="B238" s="8" t="s">
        <v>3970</v>
      </c>
      <c r="C238" s="8">
        <v>237</v>
      </c>
      <c r="D238" s="8" t="s">
        <v>3971</v>
      </c>
      <c r="E238" s="9" t="s">
        <v>4201</v>
      </c>
      <c r="F238" s="10">
        <f t="shared" si="6"/>
        <v>237</v>
      </c>
      <c r="G238" s="8" t="s">
        <v>3971</v>
      </c>
      <c r="H238" s="8">
        <v>2</v>
      </c>
      <c r="I238" s="8" t="s">
        <v>3973</v>
      </c>
      <c r="J238" s="8" t="str">
        <f t="shared" si="7"/>
        <v>INSERT INTO municipio(id_municipio,nom_municipio,id_zona) VALUES(237,'Muzo',2);</v>
      </c>
    </row>
    <row r="239" spans="1:10" ht="31.5" x14ac:dyDescent="0.25">
      <c r="A239" s="8"/>
      <c r="B239" s="8" t="s">
        <v>3970</v>
      </c>
      <c r="C239" s="8">
        <v>238</v>
      </c>
      <c r="D239" s="8" t="s">
        <v>3971</v>
      </c>
      <c r="E239" s="9" t="s">
        <v>4202</v>
      </c>
      <c r="F239" s="10">
        <f t="shared" si="6"/>
        <v>238</v>
      </c>
      <c r="G239" s="8" t="s">
        <v>3971</v>
      </c>
      <c r="H239" s="8">
        <v>2</v>
      </c>
      <c r="I239" s="8" t="s">
        <v>3973</v>
      </c>
      <c r="J239" s="8" t="str">
        <f t="shared" si="7"/>
        <v>INSERT INTO municipio(id_municipio,nom_municipio,id_zona) VALUES(238,'Nobsa',2);</v>
      </c>
    </row>
    <row r="240" spans="1:10" ht="31.5" x14ac:dyDescent="0.25">
      <c r="A240" s="8"/>
      <c r="B240" s="8" t="s">
        <v>3970</v>
      </c>
      <c r="C240" s="8">
        <v>239</v>
      </c>
      <c r="D240" s="8" t="s">
        <v>3971</v>
      </c>
      <c r="E240" s="9" t="s">
        <v>4203</v>
      </c>
      <c r="F240" s="10">
        <f t="shared" si="6"/>
        <v>239</v>
      </c>
      <c r="G240" s="8" t="s">
        <v>3971</v>
      </c>
      <c r="H240" s="8">
        <v>2</v>
      </c>
      <c r="I240" s="8" t="s">
        <v>3973</v>
      </c>
      <c r="J240" s="8" t="str">
        <f t="shared" si="7"/>
        <v>INSERT INTO municipio(id_municipio,nom_municipio,id_zona) VALUES(239,'Nuevo Colon',2);</v>
      </c>
    </row>
    <row r="241" spans="1:10" ht="31.5" x14ac:dyDescent="0.25">
      <c r="A241" s="8"/>
      <c r="B241" s="8" t="s">
        <v>3970</v>
      </c>
      <c r="C241" s="8">
        <v>240</v>
      </c>
      <c r="D241" s="8" t="s">
        <v>3971</v>
      </c>
      <c r="E241" s="9" t="s">
        <v>4204</v>
      </c>
      <c r="F241" s="10">
        <f t="shared" si="6"/>
        <v>240</v>
      </c>
      <c r="G241" s="8" t="s">
        <v>3971</v>
      </c>
      <c r="H241" s="8">
        <v>2</v>
      </c>
      <c r="I241" s="8" t="s">
        <v>3973</v>
      </c>
      <c r="J241" s="8" t="str">
        <f t="shared" si="7"/>
        <v>INSERT INTO municipio(id_municipio,nom_municipio,id_zona) VALUES(240,'Oicata',2);</v>
      </c>
    </row>
    <row r="242" spans="1:10" ht="31.5" x14ac:dyDescent="0.25">
      <c r="A242" s="8"/>
      <c r="B242" s="8" t="s">
        <v>3970</v>
      </c>
      <c r="C242" s="8">
        <v>241</v>
      </c>
      <c r="D242" s="8" t="s">
        <v>3971</v>
      </c>
      <c r="E242" s="9" t="s">
        <v>4205</v>
      </c>
      <c r="F242" s="10">
        <f t="shared" si="6"/>
        <v>241</v>
      </c>
      <c r="G242" s="8" t="s">
        <v>3971</v>
      </c>
      <c r="H242" s="8">
        <v>2</v>
      </c>
      <c r="I242" s="8" t="s">
        <v>3973</v>
      </c>
      <c r="J242" s="8" t="str">
        <f t="shared" si="7"/>
        <v>INSERT INTO municipio(id_municipio,nom_municipio,id_zona) VALUES(241,'Otanche',2);</v>
      </c>
    </row>
    <row r="243" spans="1:10" ht="31.5" x14ac:dyDescent="0.25">
      <c r="A243" s="8"/>
      <c r="B243" s="8" t="s">
        <v>3970</v>
      </c>
      <c r="C243" s="8">
        <v>242</v>
      </c>
      <c r="D243" s="8" t="s">
        <v>3971</v>
      </c>
      <c r="E243" s="9" t="s">
        <v>4206</v>
      </c>
      <c r="F243" s="10">
        <f t="shared" si="6"/>
        <v>242</v>
      </c>
      <c r="G243" s="8" t="s">
        <v>3971</v>
      </c>
      <c r="H243" s="8">
        <v>2</v>
      </c>
      <c r="I243" s="8" t="s">
        <v>3973</v>
      </c>
      <c r="J243" s="8" t="str">
        <f t="shared" si="7"/>
        <v>INSERT INTO municipio(id_municipio,nom_municipio,id_zona) VALUES(242,'Pachavita',2);</v>
      </c>
    </row>
    <row r="244" spans="1:10" ht="31.5" x14ac:dyDescent="0.25">
      <c r="A244" s="8"/>
      <c r="B244" s="8" t="s">
        <v>3970</v>
      </c>
      <c r="C244" s="8">
        <v>243</v>
      </c>
      <c r="D244" s="8" t="s">
        <v>3971</v>
      </c>
      <c r="E244" s="9" t="s">
        <v>4207</v>
      </c>
      <c r="F244" s="10">
        <f t="shared" si="6"/>
        <v>243</v>
      </c>
      <c r="G244" s="8" t="s">
        <v>3971</v>
      </c>
      <c r="H244" s="8">
        <v>2</v>
      </c>
      <c r="I244" s="8" t="s">
        <v>3973</v>
      </c>
      <c r="J244" s="8" t="str">
        <f t="shared" si="7"/>
        <v>INSERT INTO municipio(id_municipio,nom_municipio,id_zona) VALUES(243,'Paez',2);</v>
      </c>
    </row>
    <row r="245" spans="1:10" ht="31.5" x14ac:dyDescent="0.25">
      <c r="A245" s="8"/>
      <c r="B245" s="8" t="s">
        <v>3970</v>
      </c>
      <c r="C245" s="8">
        <v>244</v>
      </c>
      <c r="D245" s="8" t="s">
        <v>3971</v>
      </c>
      <c r="E245" s="9" t="s">
        <v>4208</v>
      </c>
      <c r="F245" s="10">
        <f t="shared" si="6"/>
        <v>244</v>
      </c>
      <c r="G245" s="8" t="s">
        <v>3971</v>
      </c>
      <c r="H245" s="8">
        <v>2</v>
      </c>
      <c r="I245" s="8" t="s">
        <v>3973</v>
      </c>
      <c r="J245" s="8" t="str">
        <f t="shared" si="7"/>
        <v>INSERT INTO municipio(id_municipio,nom_municipio,id_zona) VALUES(244,'Paipa',2);</v>
      </c>
    </row>
    <row r="246" spans="1:10" ht="31.5" x14ac:dyDescent="0.25">
      <c r="A246" s="8"/>
      <c r="B246" s="8" t="s">
        <v>3970</v>
      </c>
      <c r="C246" s="8">
        <v>245</v>
      </c>
      <c r="D246" s="8" t="s">
        <v>3971</v>
      </c>
      <c r="E246" s="9" t="s">
        <v>4209</v>
      </c>
      <c r="F246" s="10">
        <f t="shared" si="6"/>
        <v>245</v>
      </c>
      <c r="G246" s="8" t="s">
        <v>3971</v>
      </c>
      <c r="H246" s="8">
        <v>2</v>
      </c>
      <c r="I246" s="8" t="s">
        <v>3973</v>
      </c>
      <c r="J246" s="8" t="str">
        <f t="shared" si="7"/>
        <v>INSERT INTO municipio(id_municipio,nom_municipio,id_zona) VALUES(245,'Pajarito',2);</v>
      </c>
    </row>
    <row r="247" spans="1:10" ht="31.5" x14ac:dyDescent="0.25">
      <c r="A247" s="8"/>
      <c r="B247" s="8" t="s">
        <v>3970</v>
      </c>
      <c r="C247" s="8">
        <v>246</v>
      </c>
      <c r="D247" s="8" t="s">
        <v>3971</v>
      </c>
      <c r="E247" s="9" t="s">
        <v>4210</v>
      </c>
      <c r="F247" s="10">
        <f t="shared" si="6"/>
        <v>246</v>
      </c>
      <c r="G247" s="8" t="s">
        <v>3971</v>
      </c>
      <c r="H247" s="8">
        <v>2</v>
      </c>
      <c r="I247" s="8" t="s">
        <v>3973</v>
      </c>
      <c r="J247" s="8" t="str">
        <f t="shared" si="7"/>
        <v>INSERT INTO municipio(id_municipio,nom_municipio,id_zona) VALUES(246,'Panqueba',2);</v>
      </c>
    </row>
    <row r="248" spans="1:10" ht="31.5" x14ac:dyDescent="0.25">
      <c r="A248" s="8"/>
      <c r="B248" s="8" t="s">
        <v>3970</v>
      </c>
      <c r="C248" s="8">
        <v>247</v>
      </c>
      <c r="D248" s="8" t="s">
        <v>3971</v>
      </c>
      <c r="E248" s="9" t="s">
        <v>4211</v>
      </c>
      <c r="F248" s="10">
        <f t="shared" si="6"/>
        <v>247</v>
      </c>
      <c r="G248" s="8" t="s">
        <v>3971</v>
      </c>
      <c r="H248" s="8">
        <v>2</v>
      </c>
      <c r="I248" s="8" t="s">
        <v>3973</v>
      </c>
      <c r="J248" s="8" t="str">
        <f t="shared" si="7"/>
        <v>INSERT INTO municipio(id_municipio,nom_municipio,id_zona) VALUES(247,'Pauna',2);</v>
      </c>
    </row>
    <row r="249" spans="1:10" ht="31.5" x14ac:dyDescent="0.25">
      <c r="A249" s="8"/>
      <c r="B249" s="8" t="s">
        <v>3970</v>
      </c>
      <c r="C249" s="8">
        <v>248</v>
      </c>
      <c r="D249" s="8" t="s">
        <v>3971</v>
      </c>
      <c r="E249" s="9" t="s">
        <v>4212</v>
      </c>
      <c r="F249" s="10">
        <f t="shared" si="6"/>
        <v>248</v>
      </c>
      <c r="G249" s="8" t="s">
        <v>3971</v>
      </c>
      <c r="H249" s="8">
        <v>2</v>
      </c>
      <c r="I249" s="8" t="s">
        <v>3973</v>
      </c>
      <c r="J249" s="8" t="str">
        <f t="shared" si="7"/>
        <v>INSERT INTO municipio(id_municipio,nom_municipio,id_zona) VALUES(248,'Paya',2);</v>
      </c>
    </row>
    <row r="250" spans="1:10" ht="31.5" x14ac:dyDescent="0.25">
      <c r="A250" s="8"/>
      <c r="B250" s="8" t="s">
        <v>3970</v>
      </c>
      <c r="C250" s="8">
        <v>249</v>
      </c>
      <c r="D250" s="8" t="s">
        <v>3971</v>
      </c>
      <c r="E250" s="9" t="s">
        <v>4213</v>
      </c>
      <c r="F250" s="10">
        <f t="shared" si="6"/>
        <v>249</v>
      </c>
      <c r="G250" s="8" t="s">
        <v>3971</v>
      </c>
      <c r="H250" s="8">
        <v>2</v>
      </c>
      <c r="I250" s="8" t="s">
        <v>3973</v>
      </c>
      <c r="J250" s="8" t="str">
        <f t="shared" si="7"/>
        <v>INSERT INTO municipio(id_municipio,nom_municipio,id_zona) VALUES(249,'Paz Del Rio',2);</v>
      </c>
    </row>
    <row r="251" spans="1:10" ht="31.5" x14ac:dyDescent="0.25">
      <c r="A251" s="8"/>
      <c r="B251" s="8" t="s">
        <v>3970</v>
      </c>
      <c r="C251" s="8">
        <v>250</v>
      </c>
      <c r="D251" s="8" t="s">
        <v>3971</v>
      </c>
      <c r="E251" s="9" t="s">
        <v>4214</v>
      </c>
      <c r="F251" s="10">
        <f t="shared" si="6"/>
        <v>250</v>
      </c>
      <c r="G251" s="8" t="s">
        <v>3971</v>
      </c>
      <c r="H251" s="8">
        <v>2</v>
      </c>
      <c r="I251" s="8" t="s">
        <v>3973</v>
      </c>
      <c r="J251" s="8" t="str">
        <f t="shared" si="7"/>
        <v>INSERT INTO municipio(id_municipio,nom_municipio,id_zona) VALUES(250,'Pesca',2);</v>
      </c>
    </row>
    <row r="252" spans="1:10" ht="31.5" x14ac:dyDescent="0.25">
      <c r="A252" s="8"/>
      <c r="B252" s="8" t="s">
        <v>3970</v>
      </c>
      <c r="C252" s="8">
        <v>251</v>
      </c>
      <c r="D252" s="8" t="s">
        <v>3971</v>
      </c>
      <c r="E252" s="9" t="s">
        <v>4215</v>
      </c>
      <c r="F252" s="10">
        <f t="shared" si="6"/>
        <v>251</v>
      </c>
      <c r="G252" s="8" t="s">
        <v>3971</v>
      </c>
      <c r="H252" s="8">
        <v>2</v>
      </c>
      <c r="I252" s="8" t="s">
        <v>3973</v>
      </c>
      <c r="J252" s="8" t="str">
        <f t="shared" si="7"/>
        <v>INSERT INTO municipio(id_municipio,nom_municipio,id_zona) VALUES(251,'Pisba',2);</v>
      </c>
    </row>
    <row r="253" spans="1:10" ht="31.5" x14ac:dyDescent="0.25">
      <c r="A253" s="8"/>
      <c r="B253" s="8" t="s">
        <v>3970</v>
      </c>
      <c r="C253" s="8">
        <v>252</v>
      </c>
      <c r="D253" s="8" t="s">
        <v>3971</v>
      </c>
      <c r="E253" s="9" t="s">
        <v>4216</v>
      </c>
      <c r="F253" s="10">
        <f t="shared" si="6"/>
        <v>252</v>
      </c>
      <c r="G253" s="8" t="s">
        <v>3971</v>
      </c>
      <c r="H253" s="8">
        <v>2</v>
      </c>
      <c r="I253" s="8" t="s">
        <v>3973</v>
      </c>
      <c r="J253" s="8" t="str">
        <f t="shared" si="7"/>
        <v>INSERT INTO municipio(id_municipio,nom_municipio,id_zona) VALUES(252,'Puerto Boyaca',2);</v>
      </c>
    </row>
    <row r="254" spans="1:10" ht="31.5" x14ac:dyDescent="0.25">
      <c r="A254" s="8"/>
      <c r="B254" s="8" t="s">
        <v>3970</v>
      </c>
      <c r="C254" s="8">
        <v>253</v>
      </c>
      <c r="D254" s="8" t="s">
        <v>3971</v>
      </c>
      <c r="E254" s="9" t="s">
        <v>4217</v>
      </c>
      <c r="F254" s="10">
        <f t="shared" si="6"/>
        <v>253</v>
      </c>
      <c r="G254" s="8" t="s">
        <v>3971</v>
      </c>
      <c r="H254" s="8">
        <v>2</v>
      </c>
      <c r="I254" s="8" t="s">
        <v>3973</v>
      </c>
      <c r="J254" s="8" t="str">
        <f t="shared" si="7"/>
        <v>INSERT INTO municipio(id_municipio,nom_municipio,id_zona) VALUES(253,'Quipama',2);</v>
      </c>
    </row>
    <row r="255" spans="1:10" ht="31.5" x14ac:dyDescent="0.25">
      <c r="A255" s="8"/>
      <c r="B255" s="8" t="s">
        <v>3970</v>
      </c>
      <c r="C255" s="8">
        <v>254</v>
      </c>
      <c r="D255" s="8" t="s">
        <v>3971</v>
      </c>
      <c r="E255" s="9" t="s">
        <v>4218</v>
      </c>
      <c r="F255" s="10">
        <f t="shared" si="6"/>
        <v>254</v>
      </c>
      <c r="G255" s="8" t="s">
        <v>3971</v>
      </c>
      <c r="H255" s="8">
        <v>2</v>
      </c>
      <c r="I255" s="8" t="s">
        <v>3973</v>
      </c>
      <c r="J255" s="8" t="str">
        <f t="shared" si="7"/>
        <v>INSERT INTO municipio(id_municipio,nom_municipio,id_zona) VALUES(254,'Ramiriqui',2);</v>
      </c>
    </row>
    <row r="256" spans="1:10" ht="31.5" x14ac:dyDescent="0.25">
      <c r="A256" s="8"/>
      <c r="B256" s="8" t="s">
        <v>3970</v>
      </c>
      <c r="C256" s="8">
        <v>255</v>
      </c>
      <c r="D256" s="8" t="s">
        <v>3971</v>
      </c>
      <c r="E256" s="9" t="s">
        <v>4219</v>
      </c>
      <c r="F256" s="10">
        <f t="shared" si="6"/>
        <v>255</v>
      </c>
      <c r="G256" s="8" t="s">
        <v>3971</v>
      </c>
      <c r="H256" s="8">
        <v>2</v>
      </c>
      <c r="I256" s="8" t="s">
        <v>3973</v>
      </c>
      <c r="J256" s="8" t="str">
        <f t="shared" si="7"/>
        <v>INSERT INTO municipio(id_municipio,nom_municipio,id_zona) VALUES(255,'Raquira',2);</v>
      </c>
    </row>
    <row r="257" spans="1:10" ht="31.5" x14ac:dyDescent="0.25">
      <c r="A257" s="8"/>
      <c r="B257" s="8" t="s">
        <v>3970</v>
      </c>
      <c r="C257" s="8">
        <v>256</v>
      </c>
      <c r="D257" s="8" t="s">
        <v>3971</v>
      </c>
      <c r="E257" s="9" t="s">
        <v>4220</v>
      </c>
      <c r="F257" s="10">
        <f t="shared" si="6"/>
        <v>256</v>
      </c>
      <c r="G257" s="8" t="s">
        <v>3971</v>
      </c>
      <c r="H257" s="8">
        <v>2</v>
      </c>
      <c r="I257" s="8" t="s">
        <v>3973</v>
      </c>
      <c r="J257" s="8" t="str">
        <f t="shared" si="7"/>
        <v>INSERT INTO municipio(id_municipio,nom_municipio,id_zona) VALUES(256,'Rondon',2);</v>
      </c>
    </row>
    <row r="258" spans="1:10" ht="31.5" x14ac:dyDescent="0.25">
      <c r="A258" s="8"/>
      <c r="B258" s="8" t="s">
        <v>3970</v>
      </c>
      <c r="C258" s="8">
        <v>257</v>
      </c>
      <c r="D258" s="8" t="s">
        <v>3971</v>
      </c>
      <c r="E258" s="9" t="s">
        <v>4221</v>
      </c>
      <c r="F258" s="10">
        <f t="shared" si="6"/>
        <v>257</v>
      </c>
      <c r="G258" s="8" t="s">
        <v>3971</v>
      </c>
      <c r="H258" s="8">
        <v>2</v>
      </c>
      <c r="I258" s="8" t="s">
        <v>3973</v>
      </c>
      <c r="J258" s="8" t="str">
        <f t="shared" si="7"/>
        <v>INSERT INTO municipio(id_municipio,nom_municipio,id_zona) VALUES(257,'Saboya',2);</v>
      </c>
    </row>
    <row r="259" spans="1:10" ht="31.5" x14ac:dyDescent="0.25">
      <c r="A259" s="8"/>
      <c r="B259" s="8" t="s">
        <v>3970</v>
      </c>
      <c r="C259" s="8">
        <v>258</v>
      </c>
      <c r="D259" s="8" t="s">
        <v>3971</v>
      </c>
      <c r="E259" s="9" t="s">
        <v>4222</v>
      </c>
      <c r="F259" s="10">
        <f t="shared" ref="F259:F322" si="8">C259</f>
        <v>258</v>
      </c>
      <c r="G259" s="8" t="s">
        <v>3971</v>
      </c>
      <c r="H259" s="8">
        <v>2</v>
      </c>
      <c r="I259" s="8" t="s">
        <v>3973</v>
      </c>
      <c r="J259" s="8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8"/>
      <c r="B260" s="8" t="s">
        <v>3970</v>
      </c>
      <c r="C260" s="8">
        <v>259</v>
      </c>
      <c r="D260" s="8" t="s">
        <v>3971</v>
      </c>
      <c r="E260" s="9" t="s">
        <v>4223</v>
      </c>
      <c r="F260" s="10">
        <f t="shared" si="8"/>
        <v>259</v>
      </c>
      <c r="G260" s="8" t="s">
        <v>3971</v>
      </c>
      <c r="H260" s="8">
        <v>2</v>
      </c>
      <c r="I260" s="8" t="s">
        <v>3973</v>
      </c>
      <c r="J260" s="8" t="str">
        <f t="shared" si="9"/>
        <v>INSERT INTO municipio(id_municipio,nom_municipio,id_zona) VALUES(259,'Samaca',2);</v>
      </c>
    </row>
    <row r="261" spans="1:10" ht="31.5" x14ac:dyDescent="0.25">
      <c r="A261" s="8"/>
      <c r="B261" s="8" t="s">
        <v>3970</v>
      </c>
      <c r="C261" s="8">
        <v>260</v>
      </c>
      <c r="D261" s="8" t="s">
        <v>3971</v>
      </c>
      <c r="E261" s="9" t="s">
        <v>4224</v>
      </c>
      <c r="F261" s="10">
        <f t="shared" si="8"/>
        <v>260</v>
      </c>
      <c r="G261" s="8" t="s">
        <v>3971</v>
      </c>
      <c r="H261" s="8">
        <v>2</v>
      </c>
      <c r="I261" s="8" t="s">
        <v>3973</v>
      </c>
      <c r="J261" s="8" t="str">
        <f t="shared" si="9"/>
        <v>INSERT INTO municipio(id_municipio,nom_municipio,id_zona) VALUES(260,'San Eduardo',2);</v>
      </c>
    </row>
    <row r="262" spans="1:10" ht="31.5" x14ac:dyDescent="0.25">
      <c r="A262" s="8"/>
      <c r="B262" s="8" t="s">
        <v>3970</v>
      </c>
      <c r="C262" s="8">
        <v>261</v>
      </c>
      <c r="D262" s="8" t="s">
        <v>3971</v>
      </c>
      <c r="E262" s="9" t="s">
        <v>4225</v>
      </c>
      <c r="F262" s="10">
        <f t="shared" si="8"/>
        <v>261</v>
      </c>
      <c r="G262" s="8" t="s">
        <v>3971</v>
      </c>
      <c r="H262" s="8">
        <v>2</v>
      </c>
      <c r="I262" s="8" t="s">
        <v>3973</v>
      </c>
      <c r="J262" s="8" t="str">
        <f t="shared" si="9"/>
        <v>INSERT INTO municipio(id_municipio,nom_municipio,id_zona) VALUES(261,'San Jose De Pare',2);</v>
      </c>
    </row>
    <row r="263" spans="1:10" ht="31.5" x14ac:dyDescent="0.25">
      <c r="A263" s="8"/>
      <c r="B263" s="8" t="s">
        <v>3970</v>
      </c>
      <c r="C263" s="8">
        <v>262</v>
      </c>
      <c r="D263" s="8" t="s">
        <v>3971</v>
      </c>
      <c r="E263" s="9" t="s">
        <v>4226</v>
      </c>
      <c r="F263" s="10">
        <f t="shared" si="8"/>
        <v>262</v>
      </c>
      <c r="G263" s="8" t="s">
        <v>3971</v>
      </c>
      <c r="H263" s="8">
        <v>2</v>
      </c>
      <c r="I263" s="8" t="s">
        <v>3973</v>
      </c>
      <c r="J263" s="8" t="str">
        <f t="shared" si="9"/>
        <v>INSERT INTO municipio(id_municipio,nom_municipio,id_zona) VALUES(262,'San Luis De Gaceno',2);</v>
      </c>
    </row>
    <row r="264" spans="1:10" ht="31.5" x14ac:dyDescent="0.25">
      <c r="A264" s="8"/>
      <c r="B264" s="8" t="s">
        <v>3970</v>
      </c>
      <c r="C264" s="8">
        <v>263</v>
      </c>
      <c r="D264" s="8" t="s">
        <v>3971</v>
      </c>
      <c r="E264" s="9" t="s">
        <v>4227</v>
      </c>
      <c r="F264" s="10">
        <f t="shared" si="8"/>
        <v>263</v>
      </c>
      <c r="G264" s="8" t="s">
        <v>3971</v>
      </c>
      <c r="H264" s="8">
        <v>2</v>
      </c>
      <c r="I264" s="8" t="s">
        <v>3973</v>
      </c>
      <c r="J264" s="8" t="str">
        <f t="shared" si="9"/>
        <v>INSERT INTO municipio(id_municipio,nom_municipio,id_zona) VALUES(263,'San Mateo',2);</v>
      </c>
    </row>
    <row r="265" spans="1:10" ht="31.5" x14ac:dyDescent="0.25">
      <c r="A265" s="8"/>
      <c r="B265" s="8" t="s">
        <v>3970</v>
      </c>
      <c r="C265" s="8">
        <v>264</v>
      </c>
      <c r="D265" s="8" t="s">
        <v>3971</v>
      </c>
      <c r="E265" s="9" t="s">
        <v>4228</v>
      </c>
      <c r="F265" s="10">
        <f t="shared" si="8"/>
        <v>264</v>
      </c>
      <c r="G265" s="8" t="s">
        <v>3971</v>
      </c>
      <c r="H265" s="8">
        <v>2</v>
      </c>
      <c r="I265" s="8" t="s">
        <v>3973</v>
      </c>
      <c r="J265" s="8" t="str">
        <f t="shared" si="9"/>
        <v>INSERT INTO municipio(id_municipio,nom_municipio,id_zona) VALUES(264,'San Miguel De Sema',2);</v>
      </c>
    </row>
    <row r="266" spans="1:10" ht="31.5" x14ac:dyDescent="0.25">
      <c r="A266" s="8"/>
      <c r="B266" s="8" t="s">
        <v>3970</v>
      </c>
      <c r="C266" s="8">
        <v>265</v>
      </c>
      <c r="D266" s="8" t="s">
        <v>3971</v>
      </c>
      <c r="E266" s="9" t="s">
        <v>4229</v>
      </c>
      <c r="F266" s="10">
        <f t="shared" si="8"/>
        <v>265</v>
      </c>
      <c r="G266" s="8" t="s">
        <v>3971</v>
      </c>
      <c r="H266" s="8">
        <v>2</v>
      </c>
      <c r="I266" s="8" t="s">
        <v>3973</v>
      </c>
      <c r="J266" s="8" t="str">
        <f t="shared" si="9"/>
        <v>INSERT INTO municipio(id_municipio,nom_municipio,id_zona) VALUES(265,'San Pablo De Borbur',2);</v>
      </c>
    </row>
    <row r="267" spans="1:10" ht="31.5" x14ac:dyDescent="0.25">
      <c r="A267" s="8"/>
      <c r="B267" s="8" t="s">
        <v>3970</v>
      </c>
      <c r="C267" s="8">
        <v>266</v>
      </c>
      <c r="D267" s="8" t="s">
        <v>3971</v>
      </c>
      <c r="E267" s="9" t="s">
        <v>4230</v>
      </c>
      <c r="F267" s="10">
        <f t="shared" si="8"/>
        <v>266</v>
      </c>
      <c r="G267" s="8" t="s">
        <v>3971</v>
      </c>
      <c r="H267" s="8">
        <v>2</v>
      </c>
      <c r="I267" s="8" t="s">
        <v>3973</v>
      </c>
      <c r="J267" s="8" t="str">
        <f t="shared" si="9"/>
        <v>INSERT INTO municipio(id_municipio,nom_municipio,id_zona) VALUES(266,'Santa Maria',2);</v>
      </c>
    </row>
    <row r="268" spans="1:10" ht="31.5" x14ac:dyDescent="0.25">
      <c r="A268" s="8"/>
      <c r="B268" s="8" t="s">
        <v>3970</v>
      </c>
      <c r="C268" s="8">
        <v>267</v>
      </c>
      <c r="D268" s="8" t="s">
        <v>3971</v>
      </c>
      <c r="E268" s="9" t="s">
        <v>4231</v>
      </c>
      <c r="F268" s="10">
        <f t="shared" si="8"/>
        <v>267</v>
      </c>
      <c r="G268" s="8" t="s">
        <v>3971</v>
      </c>
      <c r="H268" s="8">
        <v>2</v>
      </c>
      <c r="I268" s="8" t="s">
        <v>3973</v>
      </c>
      <c r="J268" s="8" t="str">
        <f t="shared" si="9"/>
        <v>INSERT INTO municipio(id_municipio,nom_municipio,id_zona) VALUES(267,'Santa Rosa De Viterbo',2);</v>
      </c>
    </row>
    <row r="269" spans="1:10" ht="31.5" x14ac:dyDescent="0.25">
      <c r="A269" s="8"/>
      <c r="B269" s="8" t="s">
        <v>3970</v>
      </c>
      <c r="C269" s="8">
        <v>268</v>
      </c>
      <c r="D269" s="8" t="s">
        <v>3971</v>
      </c>
      <c r="E269" s="9" t="s">
        <v>4232</v>
      </c>
      <c r="F269" s="10">
        <f t="shared" si="8"/>
        <v>268</v>
      </c>
      <c r="G269" s="8" t="s">
        <v>3971</v>
      </c>
      <c r="H269" s="8">
        <v>2</v>
      </c>
      <c r="I269" s="8" t="s">
        <v>3973</v>
      </c>
      <c r="J269" s="8" t="str">
        <f t="shared" si="9"/>
        <v>INSERT INTO municipio(id_municipio,nom_municipio,id_zona) VALUES(268,'Santa Sofia',2);</v>
      </c>
    </row>
    <row r="270" spans="1:10" ht="31.5" x14ac:dyDescent="0.25">
      <c r="A270" s="8"/>
      <c r="B270" s="8" t="s">
        <v>3970</v>
      </c>
      <c r="C270" s="8">
        <v>269</v>
      </c>
      <c r="D270" s="8" t="s">
        <v>3971</v>
      </c>
      <c r="E270" s="9" t="s">
        <v>4233</v>
      </c>
      <c r="F270" s="10">
        <f t="shared" si="8"/>
        <v>269</v>
      </c>
      <c r="G270" s="8" t="s">
        <v>3971</v>
      </c>
      <c r="H270" s="8">
        <v>2</v>
      </c>
      <c r="I270" s="8" t="s">
        <v>3973</v>
      </c>
      <c r="J270" s="8" t="str">
        <f t="shared" si="9"/>
        <v>INSERT INTO municipio(id_municipio,nom_municipio,id_zona) VALUES(269,'Santana',2);</v>
      </c>
    </row>
    <row r="271" spans="1:10" ht="31.5" x14ac:dyDescent="0.25">
      <c r="A271" s="8"/>
      <c r="B271" s="8" t="s">
        <v>3970</v>
      </c>
      <c r="C271" s="8">
        <v>270</v>
      </c>
      <c r="D271" s="8" t="s">
        <v>3971</v>
      </c>
      <c r="E271" s="9" t="s">
        <v>4234</v>
      </c>
      <c r="F271" s="10">
        <f t="shared" si="8"/>
        <v>270</v>
      </c>
      <c r="G271" s="8" t="s">
        <v>3971</v>
      </c>
      <c r="H271" s="8">
        <v>2</v>
      </c>
      <c r="I271" s="8" t="s">
        <v>3973</v>
      </c>
      <c r="J271" s="8" t="str">
        <f t="shared" si="9"/>
        <v>INSERT INTO municipio(id_municipio,nom_municipio,id_zona) VALUES(270,'Sativanorte',2);</v>
      </c>
    </row>
    <row r="272" spans="1:10" ht="31.5" x14ac:dyDescent="0.25">
      <c r="A272" s="8"/>
      <c r="B272" s="8" t="s">
        <v>3970</v>
      </c>
      <c r="C272" s="8">
        <v>271</v>
      </c>
      <c r="D272" s="8" t="s">
        <v>3971</v>
      </c>
      <c r="E272" s="9" t="s">
        <v>4235</v>
      </c>
      <c r="F272" s="10">
        <f t="shared" si="8"/>
        <v>271</v>
      </c>
      <c r="G272" s="8" t="s">
        <v>3971</v>
      </c>
      <c r="H272" s="8">
        <v>2</v>
      </c>
      <c r="I272" s="8" t="s">
        <v>3973</v>
      </c>
      <c r="J272" s="8" t="str">
        <f t="shared" si="9"/>
        <v>INSERT INTO municipio(id_municipio,nom_municipio,id_zona) VALUES(271,'Sativasur',2);</v>
      </c>
    </row>
    <row r="273" spans="1:10" ht="31.5" x14ac:dyDescent="0.25">
      <c r="A273" s="8"/>
      <c r="B273" s="8" t="s">
        <v>3970</v>
      </c>
      <c r="C273" s="8">
        <v>272</v>
      </c>
      <c r="D273" s="8" t="s">
        <v>3971</v>
      </c>
      <c r="E273" s="9" t="s">
        <v>4236</v>
      </c>
      <c r="F273" s="10">
        <f t="shared" si="8"/>
        <v>272</v>
      </c>
      <c r="G273" s="8" t="s">
        <v>3971</v>
      </c>
      <c r="H273" s="8">
        <v>2</v>
      </c>
      <c r="I273" s="8" t="s">
        <v>3973</v>
      </c>
      <c r="J273" s="8" t="str">
        <f t="shared" si="9"/>
        <v>INSERT INTO municipio(id_municipio,nom_municipio,id_zona) VALUES(272,'Siachoque',2);</v>
      </c>
    </row>
    <row r="274" spans="1:10" ht="31.5" x14ac:dyDescent="0.25">
      <c r="A274" s="8"/>
      <c r="B274" s="8" t="s">
        <v>3970</v>
      </c>
      <c r="C274" s="8">
        <v>273</v>
      </c>
      <c r="D274" s="8" t="s">
        <v>3971</v>
      </c>
      <c r="E274" s="9" t="s">
        <v>4237</v>
      </c>
      <c r="F274" s="10">
        <f t="shared" si="8"/>
        <v>273</v>
      </c>
      <c r="G274" s="8" t="s">
        <v>3971</v>
      </c>
      <c r="H274" s="8">
        <v>2</v>
      </c>
      <c r="I274" s="8" t="s">
        <v>3973</v>
      </c>
      <c r="J274" s="8" t="str">
        <f t="shared" si="9"/>
        <v>INSERT INTO municipio(id_municipio,nom_municipio,id_zona) VALUES(273,'Soata',2);</v>
      </c>
    </row>
    <row r="275" spans="1:10" ht="31.5" x14ac:dyDescent="0.25">
      <c r="A275" s="8"/>
      <c r="B275" s="8" t="s">
        <v>3970</v>
      </c>
      <c r="C275" s="8">
        <v>274</v>
      </c>
      <c r="D275" s="8" t="s">
        <v>3971</v>
      </c>
      <c r="E275" s="9" t="s">
        <v>4238</v>
      </c>
      <c r="F275" s="10">
        <f t="shared" si="8"/>
        <v>274</v>
      </c>
      <c r="G275" s="8" t="s">
        <v>3971</v>
      </c>
      <c r="H275" s="8">
        <v>2</v>
      </c>
      <c r="I275" s="8" t="s">
        <v>3973</v>
      </c>
      <c r="J275" s="8" t="str">
        <f t="shared" si="9"/>
        <v>INSERT INTO municipio(id_municipio,nom_municipio,id_zona) VALUES(274,'Socha',2);</v>
      </c>
    </row>
    <row r="276" spans="1:10" ht="31.5" x14ac:dyDescent="0.25">
      <c r="A276" s="8"/>
      <c r="B276" s="8" t="s">
        <v>3970</v>
      </c>
      <c r="C276" s="8">
        <v>275</v>
      </c>
      <c r="D276" s="8" t="s">
        <v>3971</v>
      </c>
      <c r="E276" s="9" t="s">
        <v>4239</v>
      </c>
      <c r="F276" s="10">
        <f t="shared" si="8"/>
        <v>275</v>
      </c>
      <c r="G276" s="8" t="s">
        <v>3971</v>
      </c>
      <c r="H276" s="8">
        <v>2</v>
      </c>
      <c r="I276" s="8" t="s">
        <v>3973</v>
      </c>
      <c r="J276" s="8" t="str">
        <f t="shared" si="9"/>
        <v>INSERT INTO municipio(id_municipio,nom_municipio,id_zona) VALUES(275,'Socota',2);</v>
      </c>
    </row>
    <row r="277" spans="1:10" ht="31.5" x14ac:dyDescent="0.25">
      <c r="A277" s="8"/>
      <c r="B277" s="8" t="s">
        <v>3970</v>
      </c>
      <c r="C277" s="8">
        <v>276</v>
      </c>
      <c r="D277" s="8" t="s">
        <v>3971</v>
      </c>
      <c r="E277" s="9" t="s">
        <v>4240</v>
      </c>
      <c r="F277" s="10">
        <f t="shared" si="8"/>
        <v>276</v>
      </c>
      <c r="G277" s="8" t="s">
        <v>3971</v>
      </c>
      <c r="H277" s="8">
        <v>2</v>
      </c>
      <c r="I277" s="8" t="s">
        <v>3973</v>
      </c>
      <c r="J277" s="8" t="str">
        <f t="shared" si="9"/>
        <v>INSERT INTO municipio(id_municipio,nom_municipio,id_zona) VALUES(276,'Sogamoso',2);</v>
      </c>
    </row>
    <row r="278" spans="1:10" ht="31.5" x14ac:dyDescent="0.25">
      <c r="A278" s="8"/>
      <c r="B278" s="8" t="s">
        <v>3970</v>
      </c>
      <c r="C278" s="8">
        <v>277</v>
      </c>
      <c r="D278" s="8" t="s">
        <v>3971</v>
      </c>
      <c r="E278" s="9" t="s">
        <v>4241</v>
      </c>
      <c r="F278" s="10">
        <f t="shared" si="8"/>
        <v>277</v>
      </c>
      <c r="G278" s="8" t="s">
        <v>3971</v>
      </c>
      <c r="H278" s="8">
        <v>2</v>
      </c>
      <c r="I278" s="8" t="s">
        <v>3973</v>
      </c>
      <c r="J278" s="8" t="str">
        <f t="shared" si="9"/>
        <v>INSERT INTO municipio(id_municipio,nom_municipio,id_zona) VALUES(277,'Somondoco',2);</v>
      </c>
    </row>
    <row r="279" spans="1:10" ht="31.5" x14ac:dyDescent="0.25">
      <c r="A279" s="8"/>
      <c r="B279" s="8" t="s">
        <v>3970</v>
      </c>
      <c r="C279" s="8">
        <v>278</v>
      </c>
      <c r="D279" s="8" t="s">
        <v>3971</v>
      </c>
      <c r="E279" s="9" t="s">
        <v>4242</v>
      </c>
      <c r="F279" s="10">
        <f t="shared" si="8"/>
        <v>278</v>
      </c>
      <c r="G279" s="8" t="s">
        <v>3971</v>
      </c>
      <c r="H279" s="8">
        <v>2</v>
      </c>
      <c r="I279" s="8" t="s">
        <v>3973</v>
      </c>
      <c r="J279" s="8" t="str">
        <f t="shared" si="9"/>
        <v>INSERT INTO municipio(id_municipio,nom_municipio,id_zona) VALUES(278,'Sora',2);</v>
      </c>
    </row>
    <row r="280" spans="1:10" ht="31.5" x14ac:dyDescent="0.25">
      <c r="A280" s="8"/>
      <c r="B280" s="8" t="s">
        <v>3970</v>
      </c>
      <c r="C280" s="8">
        <v>279</v>
      </c>
      <c r="D280" s="8" t="s">
        <v>3971</v>
      </c>
      <c r="E280" s="9" t="s">
        <v>4243</v>
      </c>
      <c r="F280" s="10">
        <f t="shared" si="8"/>
        <v>279</v>
      </c>
      <c r="G280" s="8" t="s">
        <v>3971</v>
      </c>
      <c r="H280" s="8">
        <v>2</v>
      </c>
      <c r="I280" s="8" t="s">
        <v>3973</v>
      </c>
      <c r="J280" s="8" t="str">
        <f t="shared" si="9"/>
        <v>INSERT INTO municipio(id_municipio,nom_municipio,id_zona) VALUES(279,'Soraca',2);</v>
      </c>
    </row>
    <row r="281" spans="1:10" ht="31.5" x14ac:dyDescent="0.25">
      <c r="A281" s="8"/>
      <c r="B281" s="8" t="s">
        <v>3970</v>
      </c>
      <c r="C281" s="8">
        <v>280</v>
      </c>
      <c r="D281" s="8" t="s">
        <v>3971</v>
      </c>
      <c r="E281" s="9" t="s">
        <v>4244</v>
      </c>
      <c r="F281" s="10">
        <f t="shared" si="8"/>
        <v>280</v>
      </c>
      <c r="G281" s="8" t="s">
        <v>3971</v>
      </c>
      <c r="H281" s="8">
        <v>2</v>
      </c>
      <c r="I281" s="8" t="s">
        <v>3973</v>
      </c>
      <c r="J281" s="8" t="str">
        <f t="shared" si="9"/>
        <v>INSERT INTO municipio(id_municipio,nom_municipio,id_zona) VALUES(280,'Sotaquira',2);</v>
      </c>
    </row>
    <row r="282" spans="1:10" ht="31.5" x14ac:dyDescent="0.25">
      <c r="A282" s="8"/>
      <c r="B282" s="8" t="s">
        <v>3970</v>
      </c>
      <c r="C282" s="8">
        <v>281</v>
      </c>
      <c r="D282" s="8" t="s">
        <v>3971</v>
      </c>
      <c r="E282" s="9" t="s">
        <v>4245</v>
      </c>
      <c r="F282" s="10">
        <f t="shared" si="8"/>
        <v>281</v>
      </c>
      <c r="G282" s="8" t="s">
        <v>3971</v>
      </c>
      <c r="H282" s="8">
        <v>2</v>
      </c>
      <c r="I282" s="8" t="s">
        <v>3973</v>
      </c>
      <c r="J282" s="8" t="str">
        <f t="shared" si="9"/>
        <v>INSERT INTO municipio(id_municipio,nom_municipio,id_zona) VALUES(281,'Susacon',2);</v>
      </c>
    </row>
    <row r="283" spans="1:10" ht="31.5" x14ac:dyDescent="0.25">
      <c r="A283" s="8"/>
      <c r="B283" s="8" t="s">
        <v>3970</v>
      </c>
      <c r="C283" s="8">
        <v>282</v>
      </c>
      <c r="D283" s="8" t="s">
        <v>3971</v>
      </c>
      <c r="E283" s="9" t="s">
        <v>4246</v>
      </c>
      <c r="F283" s="10">
        <f t="shared" si="8"/>
        <v>282</v>
      </c>
      <c r="G283" s="8" t="s">
        <v>3971</v>
      </c>
      <c r="H283" s="8">
        <v>2</v>
      </c>
      <c r="I283" s="8" t="s">
        <v>3973</v>
      </c>
      <c r="J283" s="8" t="str">
        <f t="shared" si="9"/>
        <v>INSERT INTO municipio(id_municipio,nom_municipio,id_zona) VALUES(282,'Sutamarchan',2);</v>
      </c>
    </row>
    <row r="284" spans="1:10" ht="31.5" x14ac:dyDescent="0.25">
      <c r="A284" s="8"/>
      <c r="B284" s="8" t="s">
        <v>3970</v>
      </c>
      <c r="C284" s="8">
        <v>283</v>
      </c>
      <c r="D284" s="8" t="s">
        <v>3971</v>
      </c>
      <c r="E284" s="9" t="s">
        <v>4247</v>
      </c>
      <c r="F284" s="10">
        <f t="shared" si="8"/>
        <v>283</v>
      </c>
      <c r="G284" s="8" t="s">
        <v>3971</v>
      </c>
      <c r="H284" s="8">
        <v>2</v>
      </c>
      <c r="I284" s="8" t="s">
        <v>3973</v>
      </c>
      <c r="J284" s="8" t="str">
        <f t="shared" si="9"/>
        <v>INSERT INTO municipio(id_municipio,nom_municipio,id_zona) VALUES(283,'Sutatenza',2);</v>
      </c>
    </row>
    <row r="285" spans="1:10" ht="31.5" x14ac:dyDescent="0.25">
      <c r="A285" s="8"/>
      <c r="B285" s="8" t="s">
        <v>3970</v>
      </c>
      <c r="C285" s="8">
        <v>284</v>
      </c>
      <c r="D285" s="8" t="s">
        <v>3971</v>
      </c>
      <c r="E285" s="9" t="s">
        <v>4248</v>
      </c>
      <c r="F285" s="10">
        <f t="shared" si="8"/>
        <v>284</v>
      </c>
      <c r="G285" s="8" t="s">
        <v>3971</v>
      </c>
      <c r="H285" s="8">
        <v>2</v>
      </c>
      <c r="I285" s="8" t="s">
        <v>3973</v>
      </c>
      <c r="J285" s="8" t="str">
        <f t="shared" si="9"/>
        <v>INSERT INTO municipio(id_municipio,nom_municipio,id_zona) VALUES(284,'Tasco',2);</v>
      </c>
    </row>
    <row r="286" spans="1:10" ht="31.5" x14ac:dyDescent="0.25">
      <c r="A286" s="8"/>
      <c r="B286" s="8" t="s">
        <v>3970</v>
      </c>
      <c r="C286" s="8">
        <v>285</v>
      </c>
      <c r="D286" s="8" t="s">
        <v>3971</v>
      </c>
      <c r="E286" s="9" t="s">
        <v>4249</v>
      </c>
      <c r="F286" s="10">
        <f t="shared" si="8"/>
        <v>285</v>
      </c>
      <c r="G286" s="8" t="s">
        <v>3971</v>
      </c>
      <c r="H286" s="8">
        <v>2</v>
      </c>
      <c r="I286" s="8" t="s">
        <v>3973</v>
      </c>
      <c r="J286" s="8" t="str">
        <f t="shared" si="9"/>
        <v>INSERT INTO municipio(id_municipio,nom_municipio,id_zona) VALUES(285,'Tenza',2);</v>
      </c>
    </row>
    <row r="287" spans="1:10" ht="31.5" x14ac:dyDescent="0.25">
      <c r="A287" s="8"/>
      <c r="B287" s="8" t="s">
        <v>3970</v>
      </c>
      <c r="C287" s="8">
        <v>286</v>
      </c>
      <c r="D287" s="8" t="s">
        <v>3971</v>
      </c>
      <c r="E287" s="9" t="s">
        <v>4250</v>
      </c>
      <c r="F287" s="10">
        <f t="shared" si="8"/>
        <v>286</v>
      </c>
      <c r="G287" s="8" t="s">
        <v>3971</v>
      </c>
      <c r="H287" s="8">
        <v>2</v>
      </c>
      <c r="I287" s="8" t="s">
        <v>3973</v>
      </c>
      <c r="J287" s="8" t="str">
        <f t="shared" si="9"/>
        <v>INSERT INTO municipio(id_municipio,nom_municipio,id_zona) VALUES(286,'Tibana',2);</v>
      </c>
    </row>
    <row r="288" spans="1:10" ht="31.5" x14ac:dyDescent="0.25">
      <c r="A288" s="8"/>
      <c r="B288" s="8" t="s">
        <v>3970</v>
      </c>
      <c r="C288" s="8">
        <v>287</v>
      </c>
      <c r="D288" s="8" t="s">
        <v>3971</v>
      </c>
      <c r="E288" s="9" t="s">
        <v>4251</v>
      </c>
      <c r="F288" s="10">
        <f t="shared" si="8"/>
        <v>287</v>
      </c>
      <c r="G288" s="8" t="s">
        <v>3971</v>
      </c>
      <c r="H288" s="8">
        <v>2</v>
      </c>
      <c r="I288" s="8" t="s">
        <v>3973</v>
      </c>
      <c r="J288" s="8" t="str">
        <f t="shared" si="9"/>
        <v>INSERT INTO municipio(id_municipio,nom_municipio,id_zona) VALUES(287,'Tibasosa',2);</v>
      </c>
    </row>
    <row r="289" spans="1:10" ht="31.5" x14ac:dyDescent="0.25">
      <c r="A289" s="8"/>
      <c r="B289" s="8" t="s">
        <v>3970</v>
      </c>
      <c r="C289" s="8">
        <v>288</v>
      </c>
      <c r="D289" s="8" t="s">
        <v>3971</v>
      </c>
      <c r="E289" s="9" t="s">
        <v>4252</v>
      </c>
      <c r="F289" s="10">
        <f t="shared" si="8"/>
        <v>288</v>
      </c>
      <c r="G289" s="8" t="s">
        <v>3971</v>
      </c>
      <c r="H289" s="8">
        <v>2</v>
      </c>
      <c r="I289" s="8" t="s">
        <v>3973</v>
      </c>
      <c r="J289" s="8" t="str">
        <f t="shared" si="9"/>
        <v>INSERT INTO municipio(id_municipio,nom_municipio,id_zona) VALUES(288,'Tinjaca',2);</v>
      </c>
    </row>
    <row r="290" spans="1:10" ht="31.5" x14ac:dyDescent="0.25">
      <c r="A290" s="8"/>
      <c r="B290" s="8" t="s">
        <v>3970</v>
      </c>
      <c r="C290" s="8">
        <v>289</v>
      </c>
      <c r="D290" s="8" t="s">
        <v>3971</v>
      </c>
      <c r="E290" s="9" t="s">
        <v>4253</v>
      </c>
      <c r="F290" s="10">
        <f t="shared" si="8"/>
        <v>289</v>
      </c>
      <c r="G290" s="8" t="s">
        <v>3971</v>
      </c>
      <c r="H290" s="8">
        <v>2</v>
      </c>
      <c r="I290" s="8" t="s">
        <v>3973</v>
      </c>
      <c r="J290" s="8" t="str">
        <f t="shared" si="9"/>
        <v>INSERT INTO municipio(id_municipio,nom_municipio,id_zona) VALUES(289,'Tipacoque',2);</v>
      </c>
    </row>
    <row r="291" spans="1:10" ht="31.5" x14ac:dyDescent="0.25">
      <c r="A291" s="8"/>
      <c r="B291" s="8" t="s">
        <v>3970</v>
      </c>
      <c r="C291" s="8">
        <v>290</v>
      </c>
      <c r="D291" s="8" t="s">
        <v>3971</v>
      </c>
      <c r="E291" s="9" t="s">
        <v>4254</v>
      </c>
      <c r="F291" s="10">
        <f t="shared" si="8"/>
        <v>290</v>
      </c>
      <c r="G291" s="8" t="s">
        <v>3971</v>
      </c>
      <c r="H291" s="8">
        <v>2</v>
      </c>
      <c r="I291" s="8" t="s">
        <v>3973</v>
      </c>
      <c r="J291" s="8" t="str">
        <f t="shared" si="9"/>
        <v>INSERT INTO municipio(id_municipio,nom_municipio,id_zona) VALUES(290,'Toca',2);</v>
      </c>
    </row>
    <row r="292" spans="1:10" ht="31.5" x14ac:dyDescent="0.25">
      <c r="A292" s="8"/>
      <c r="B292" s="8" t="s">
        <v>3970</v>
      </c>
      <c r="C292" s="8">
        <v>291</v>
      </c>
      <c r="D292" s="8" t="s">
        <v>3971</v>
      </c>
      <c r="E292" s="9" t="s">
        <v>4255</v>
      </c>
      <c r="F292" s="10">
        <f t="shared" si="8"/>
        <v>291</v>
      </c>
      <c r="G292" s="8" t="s">
        <v>3971</v>
      </c>
      <c r="H292" s="8">
        <v>2</v>
      </c>
      <c r="I292" s="8" t="s">
        <v>3973</v>
      </c>
      <c r="J292" s="8" t="str">
        <f t="shared" si="9"/>
        <v>INSERT INTO municipio(id_municipio,nom_municipio,id_zona) VALUES(291,'Togui',2);</v>
      </c>
    </row>
    <row r="293" spans="1:10" ht="31.5" x14ac:dyDescent="0.25">
      <c r="A293" s="8"/>
      <c r="B293" s="8" t="s">
        <v>3970</v>
      </c>
      <c r="C293" s="8">
        <v>292</v>
      </c>
      <c r="D293" s="8" t="s">
        <v>3971</v>
      </c>
      <c r="E293" s="9" t="s">
        <v>4256</v>
      </c>
      <c r="F293" s="10">
        <f t="shared" si="8"/>
        <v>292</v>
      </c>
      <c r="G293" s="8" t="s">
        <v>3971</v>
      </c>
      <c r="H293" s="8">
        <v>2</v>
      </c>
      <c r="I293" s="8" t="s">
        <v>3973</v>
      </c>
      <c r="J293" s="8" t="str">
        <f t="shared" si="9"/>
        <v>INSERT INTO municipio(id_municipio,nom_municipio,id_zona) VALUES(292,'Topaga',2);</v>
      </c>
    </row>
    <row r="294" spans="1:10" ht="31.5" x14ac:dyDescent="0.25">
      <c r="A294" s="8"/>
      <c r="B294" s="8" t="s">
        <v>3970</v>
      </c>
      <c r="C294" s="8">
        <v>293</v>
      </c>
      <c r="D294" s="8" t="s">
        <v>3971</v>
      </c>
      <c r="E294" s="9" t="s">
        <v>4257</v>
      </c>
      <c r="F294" s="10">
        <f t="shared" si="8"/>
        <v>293</v>
      </c>
      <c r="G294" s="8" t="s">
        <v>3971</v>
      </c>
      <c r="H294" s="8">
        <v>2</v>
      </c>
      <c r="I294" s="8" t="s">
        <v>3973</v>
      </c>
      <c r="J294" s="8" t="str">
        <f t="shared" si="9"/>
        <v>INSERT INTO municipio(id_municipio,nom_municipio,id_zona) VALUES(293,'Tota',2);</v>
      </c>
    </row>
    <row r="295" spans="1:10" ht="31.5" x14ac:dyDescent="0.25">
      <c r="A295" s="8"/>
      <c r="B295" s="8" t="s">
        <v>3970</v>
      </c>
      <c r="C295" s="8">
        <v>294</v>
      </c>
      <c r="D295" s="8" t="s">
        <v>3971</v>
      </c>
      <c r="E295" s="9" t="s">
        <v>4258</v>
      </c>
      <c r="F295" s="10">
        <f t="shared" si="8"/>
        <v>294</v>
      </c>
      <c r="G295" s="8" t="s">
        <v>3971</v>
      </c>
      <c r="H295" s="8">
        <v>2</v>
      </c>
      <c r="I295" s="8" t="s">
        <v>3973</v>
      </c>
      <c r="J295" s="8" t="str">
        <f t="shared" si="9"/>
        <v>INSERT INTO municipio(id_municipio,nom_municipio,id_zona) VALUES(294,'Tunja',2);</v>
      </c>
    </row>
    <row r="296" spans="1:10" ht="31.5" x14ac:dyDescent="0.25">
      <c r="A296" s="8"/>
      <c r="B296" s="8" t="s">
        <v>3970</v>
      </c>
      <c r="C296" s="8">
        <v>295</v>
      </c>
      <c r="D296" s="8" t="s">
        <v>3971</v>
      </c>
      <c r="E296" s="9" t="s">
        <v>4259</v>
      </c>
      <c r="F296" s="10">
        <f t="shared" si="8"/>
        <v>295</v>
      </c>
      <c r="G296" s="8" t="s">
        <v>3971</v>
      </c>
      <c r="H296" s="8">
        <v>2</v>
      </c>
      <c r="I296" s="8" t="s">
        <v>3973</v>
      </c>
      <c r="J296" s="8" t="str">
        <f t="shared" si="9"/>
        <v>INSERT INTO municipio(id_municipio,nom_municipio,id_zona) VALUES(295,'Tunungua',2);</v>
      </c>
    </row>
    <row r="297" spans="1:10" ht="31.5" x14ac:dyDescent="0.25">
      <c r="A297" s="8"/>
      <c r="B297" s="8" t="s">
        <v>3970</v>
      </c>
      <c r="C297" s="8">
        <v>296</v>
      </c>
      <c r="D297" s="8" t="s">
        <v>3971</v>
      </c>
      <c r="E297" s="9" t="s">
        <v>4260</v>
      </c>
      <c r="F297" s="10">
        <f t="shared" si="8"/>
        <v>296</v>
      </c>
      <c r="G297" s="8" t="s">
        <v>3971</v>
      </c>
      <c r="H297" s="8">
        <v>2</v>
      </c>
      <c r="I297" s="8" t="s">
        <v>3973</v>
      </c>
      <c r="J297" s="8" t="str">
        <f t="shared" si="9"/>
        <v>INSERT INTO municipio(id_municipio,nom_municipio,id_zona) VALUES(296,'Turmeque',2);</v>
      </c>
    </row>
    <row r="298" spans="1:10" ht="31.5" x14ac:dyDescent="0.25">
      <c r="A298" s="8"/>
      <c r="B298" s="8" t="s">
        <v>3970</v>
      </c>
      <c r="C298" s="8">
        <v>297</v>
      </c>
      <c r="D298" s="8" t="s">
        <v>3971</v>
      </c>
      <c r="E298" s="9" t="s">
        <v>4261</v>
      </c>
      <c r="F298" s="10">
        <f t="shared" si="8"/>
        <v>297</v>
      </c>
      <c r="G298" s="8" t="s">
        <v>3971</v>
      </c>
      <c r="H298" s="8">
        <v>2</v>
      </c>
      <c r="I298" s="8" t="s">
        <v>3973</v>
      </c>
      <c r="J298" s="8" t="str">
        <f t="shared" si="9"/>
        <v>INSERT INTO municipio(id_municipio,nom_municipio,id_zona) VALUES(297,'Tuta',2);</v>
      </c>
    </row>
    <row r="299" spans="1:10" ht="31.5" x14ac:dyDescent="0.25">
      <c r="A299" s="8"/>
      <c r="B299" s="8" t="s">
        <v>3970</v>
      </c>
      <c r="C299" s="8">
        <v>298</v>
      </c>
      <c r="D299" s="8" t="s">
        <v>3971</v>
      </c>
      <c r="E299" s="9" t="s">
        <v>4262</v>
      </c>
      <c r="F299" s="10">
        <f t="shared" si="8"/>
        <v>298</v>
      </c>
      <c r="G299" s="8" t="s">
        <v>3971</v>
      </c>
      <c r="H299" s="8">
        <v>2</v>
      </c>
      <c r="I299" s="8" t="s">
        <v>3973</v>
      </c>
      <c r="J299" s="8" t="str">
        <f t="shared" si="9"/>
        <v>INSERT INTO municipio(id_municipio,nom_municipio,id_zona) VALUES(298,'Tutasa',2);</v>
      </c>
    </row>
    <row r="300" spans="1:10" ht="31.5" x14ac:dyDescent="0.25">
      <c r="A300" s="8"/>
      <c r="B300" s="8" t="s">
        <v>3970</v>
      </c>
      <c r="C300" s="8">
        <v>299</v>
      </c>
      <c r="D300" s="8" t="s">
        <v>3971</v>
      </c>
      <c r="E300" s="9" t="s">
        <v>4263</v>
      </c>
      <c r="F300" s="10">
        <f t="shared" si="8"/>
        <v>299</v>
      </c>
      <c r="G300" s="8" t="s">
        <v>3971</v>
      </c>
      <c r="H300" s="8">
        <v>2</v>
      </c>
      <c r="I300" s="8" t="s">
        <v>3973</v>
      </c>
      <c r="J300" s="8" t="str">
        <f t="shared" si="9"/>
        <v>INSERT INTO municipio(id_municipio,nom_municipio,id_zona) VALUES(299,'Umbita',2);</v>
      </c>
    </row>
    <row r="301" spans="1:10" ht="31.5" x14ac:dyDescent="0.25">
      <c r="A301" s="8"/>
      <c r="B301" s="8" t="s">
        <v>3970</v>
      </c>
      <c r="C301" s="8">
        <v>300</v>
      </c>
      <c r="D301" s="8" t="s">
        <v>3971</v>
      </c>
      <c r="E301" s="9" t="s">
        <v>4264</v>
      </c>
      <c r="F301" s="10">
        <f t="shared" si="8"/>
        <v>300</v>
      </c>
      <c r="G301" s="8" t="s">
        <v>3971</v>
      </c>
      <c r="H301" s="8">
        <v>2</v>
      </c>
      <c r="I301" s="8" t="s">
        <v>3973</v>
      </c>
      <c r="J301" s="8" t="str">
        <f t="shared" si="9"/>
        <v>INSERT INTO municipio(id_municipio,nom_municipio,id_zona) VALUES(300,'Ventaquemada',2);</v>
      </c>
    </row>
    <row r="302" spans="1:10" ht="31.5" x14ac:dyDescent="0.25">
      <c r="A302" s="8"/>
      <c r="B302" s="8" t="s">
        <v>3970</v>
      </c>
      <c r="C302" s="8">
        <v>301</v>
      </c>
      <c r="D302" s="8" t="s">
        <v>3971</v>
      </c>
      <c r="E302" s="9" t="s">
        <v>4265</v>
      </c>
      <c r="F302" s="10">
        <f t="shared" si="8"/>
        <v>301</v>
      </c>
      <c r="G302" s="8" t="s">
        <v>3971</v>
      </c>
      <c r="H302" s="8">
        <v>2</v>
      </c>
      <c r="I302" s="8" t="s">
        <v>3973</v>
      </c>
      <c r="J302" s="8" t="str">
        <f t="shared" si="9"/>
        <v>INSERT INTO municipio(id_municipio,nom_municipio,id_zona) VALUES(301,'Villa De Leyva',2);</v>
      </c>
    </row>
    <row r="303" spans="1:10" ht="31.5" x14ac:dyDescent="0.25">
      <c r="A303" s="8"/>
      <c r="B303" s="8" t="s">
        <v>3970</v>
      </c>
      <c r="C303" s="8">
        <v>302</v>
      </c>
      <c r="D303" s="8" t="s">
        <v>3971</v>
      </c>
      <c r="E303" s="9" t="s">
        <v>4266</v>
      </c>
      <c r="F303" s="10">
        <f t="shared" si="8"/>
        <v>302</v>
      </c>
      <c r="G303" s="8" t="s">
        <v>3971</v>
      </c>
      <c r="H303" s="8">
        <v>2</v>
      </c>
      <c r="I303" s="8" t="s">
        <v>3973</v>
      </c>
      <c r="J303" s="8" t="str">
        <f t="shared" si="9"/>
        <v>INSERT INTO municipio(id_municipio,nom_municipio,id_zona) VALUES(302,'Viracacha',2);</v>
      </c>
    </row>
    <row r="304" spans="1:10" ht="31.5" x14ac:dyDescent="0.25">
      <c r="A304" s="8"/>
      <c r="B304" s="8" t="s">
        <v>3970</v>
      </c>
      <c r="C304" s="8">
        <v>303</v>
      </c>
      <c r="D304" s="8" t="s">
        <v>3971</v>
      </c>
      <c r="E304" s="9" t="s">
        <v>4267</v>
      </c>
      <c r="F304" s="10">
        <f t="shared" si="8"/>
        <v>303</v>
      </c>
      <c r="G304" s="8" t="s">
        <v>3971</v>
      </c>
      <c r="H304" s="8">
        <v>2</v>
      </c>
      <c r="I304" s="8" t="s">
        <v>3973</v>
      </c>
      <c r="J304" s="8" t="str">
        <f t="shared" si="9"/>
        <v>INSERT INTO municipio(id_municipio,nom_municipio,id_zona) VALUES(303,'Zetaquira',2);</v>
      </c>
    </row>
    <row r="305" spans="1:10" ht="31.5" x14ac:dyDescent="0.25">
      <c r="A305" s="12" t="s">
        <v>10</v>
      </c>
      <c r="B305" s="12" t="s">
        <v>3970</v>
      </c>
      <c r="C305" s="12">
        <v>304</v>
      </c>
      <c r="D305" s="12" t="s">
        <v>3971</v>
      </c>
      <c r="E305" s="13" t="s">
        <v>4268</v>
      </c>
      <c r="F305" s="14">
        <f t="shared" si="8"/>
        <v>304</v>
      </c>
      <c r="G305" s="12" t="s">
        <v>3971</v>
      </c>
      <c r="H305" s="12">
        <v>3</v>
      </c>
      <c r="I305" s="12" t="s">
        <v>3973</v>
      </c>
      <c r="J305" s="12" t="str">
        <f t="shared" si="9"/>
        <v>INSERT INTO municipio(id_municipio,nom_municipio,id_zona) VALUES(304,'Agua De Dios',3);</v>
      </c>
    </row>
    <row r="306" spans="1:10" ht="31.5" x14ac:dyDescent="0.25">
      <c r="A306" s="8"/>
      <c r="B306" s="8" t="s">
        <v>3970</v>
      </c>
      <c r="C306" s="8">
        <v>305</v>
      </c>
      <c r="D306" s="8" t="s">
        <v>3971</v>
      </c>
      <c r="E306" s="9" t="s">
        <v>4269</v>
      </c>
      <c r="F306" s="10">
        <f t="shared" si="8"/>
        <v>305</v>
      </c>
      <c r="G306" s="8" t="s">
        <v>3971</v>
      </c>
      <c r="H306" s="8">
        <v>3</v>
      </c>
      <c r="I306" s="8" t="s">
        <v>3973</v>
      </c>
      <c r="J306" s="8" t="str">
        <f t="shared" si="9"/>
        <v>INSERT INTO municipio(id_municipio,nom_municipio,id_zona) VALUES(305,'Alban',3);</v>
      </c>
    </row>
    <row r="307" spans="1:10" ht="31.5" x14ac:dyDescent="0.25">
      <c r="A307" s="8"/>
      <c r="B307" s="8" t="s">
        <v>3970</v>
      </c>
      <c r="C307" s="8">
        <v>306</v>
      </c>
      <c r="D307" s="8" t="s">
        <v>3971</v>
      </c>
      <c r="E307" s="9" t="s">
        <v>4270</v>
      </c>
      <c r="F307" s="10">
        <f t="shared" si="8"/>
        <v>306</v>
      </c>
      <c r="G307" s="8" t="s">
        <v>3971</v>
      </c>
      <c r="H307" s="8">
        <v>3</v>
      </c>
      <c r="I307" s="8" t="s">
        <v>3973</v>
      </c>
      <c r="J307" s="8" t="str">
        <f t="shared" si="9"/>
        <v>INSERT INTO municipio(id_municipio,nom_municipio,id_zona) VALUES(306,'Anapoima',3);</v>
      </c>
    </row>
    <row r="308" spans="1:10" ht="31.5" x14ac:dyDescent="0.25">
      <c r="A308" s="8"/>
      <c r="B308" s="8" t="s">
        <v>3970</v>
      </c>
      <c r="C308" s="8">
        <v>307</v>
      </c>
      <c r="D308" s="8" t="s">
        <v>3971</v>
      </c>
      <c r="E308" s="9" t="s">
        <v>4271</v>
      </c>
      <c r="F308" s="10">
        <f t="shared" si="8"/>
        <v>307</v>
      </c>
      <c r="G308" s="8" t="s">
        <v>3971</v>
      </c>
      <c r="H308" s="8">
        <v>3</v>
      </c>
      <c r="I308" s="8" t="s">
        <v>3973</v>
      </c>
      <c r="J308" s="8" t="str">
        <f t="shared" si="9"/>
        <v>INSERT INTO municipio(id_municipio,nom_municipio,id_zona) VALUES(307,'Anolaima',3);</v>
      </c>
    </row>
    <row r="309" spans="1:10" ht="31.5" x14ac:dyDescent="0.25">
      <c r="A309" s="8"/>
      <c r="B309" s="8" t="s">
        <v>3970</v>
      </c>
      <c r="C309" s="8">
        <v>308</v>
      </c>
      <c r="D309" s="8" t="s">
        <v>3971</v>
      </c>
      <c r="E309" s="9" t="s">
        <v>4272</v>
      </c>
      <c r="F309" s="10">
        <f t="shared" si="8"/>
        <v>308</v>
      </c>
      <c r="G309" s="8" t="s">
        <v>3971</v>
      </c>
      <c r="H309" s="8">
        <v>3</v>
      </c>
      <c r="I309" s="8" t="s">
        <v>3973</v>
      </c>
      <c r="J309" s="8" t="str">
        <f t="shared" si="9"/>
        <v>INSERT INTO municipio(id_municipio,nom_municipio,id_zona) VALUES(308,'Apulo (Rafael Reyes)',3);</v>
      </c>
    </row>
    <row r="310" spans="1:10" ht="31.5" x14ac:dyDescent="0.25">
      <c r="A310" s="8"/>
      <c r="B310" s="8" t="s">
        <v>3970</v>
      </c>
      <c r="C310" s="8">
        <v>309</v>
      </c>
      <c r="D310" s="8" t="s">
        <v>3971</v>
      </c>
      <c r="E310" s="9" t="s">
        <v>4273</v>
      </c>
      <c r="F310" s="10">
        <f t="shared" si="8"/>
        <v>309</v>
      </c>
      <c r="G310" s="8" t="s">
        <v>3971</v>
      </c>
      <c r="H310" s="8">
        <v>3</v>
      </c>
      <c r="I310" s="8" t="s">
        <v>3973</v>
      </c>
      <c r="J310" s="8" t="str">
        <f t="shared" si="9"/>
        <v>INSERT INTO municipio(id_municipio,nom_municipio,id_zona) VALUES(309,'Arbelaez',3);</v>
      </c>
    </row>
    <row r="311" spans="1:10" ht="31.5" x14ac:dyDescent="0.25">
      <c r="A311" s="8"/>
      <c r="B311" s="8" t="s">
        <v>3970</v>
      </c>
      <c r="C311" s="8">
        <v>310</v>
      </c>
      <c r="D311" s="8" t="s">
        <v>3971</v>
      </c>
      <c r="E311" s="15" t="s">
        <v>4274</v>
      </c>
      <c r="F311" s="10">
        <f t="shared" si="8"/>
        <v>310</v>
      </c>
      <c r="G311" s="8" t="s">
        <v>3971</v>
      </c>
      <c r="H311" s="8">
        <v>3</v>
      </c>
      <c r="I311" s="8" t="s">
        <v>3973</v>
      </c>
      <c r="J311" s="8" t="str">
        <f t="shared" si="9"/>
        <v>INSERT INTO municipio(id_municipio,nom_municipio,id_zona) VALUES(310,'Beltran',3);</v>
      </c>
    </row>
    <row r="312" spans="1:10" ht="31.5" x14ac:dyDescent="0.25">
      <c r="A312" s="8"/>
      <c r="B312" s="8" t="s">
        <v>3970</v>
      </c>
      <c r="C312" s="8">
        <v>311</v>
      </c>
      <c r="D312" s="8" t="s">
        <v>3971</v>
      </c>
      <c r="E312" s="15" t="s">
        <v>4275</v>
      </c>
      <c r="F312" s="10">
        <f t="shared" si="8"/>
        <v>311</v>
      </c>
      <c r="G312" s="8" t="s">
        <v>3971</v>
      </c>
      <c r="H312" s="8">
        <v>3</v>
      </c>
      <c r="I312" s="8" t="s">
        <v>3973</v>
      </c>
      <c r="J312" s="8" t="str">
        <f t="shared" si="9"/>
        <v>INSERT INTO municipio(id_municipio,nom_municipio,id_zona) VALUES(311,'Bituima',3);</v>
      </c>
    </row>
    <row r="313" spans="1:10" ht="31.5" x14ac:dyDescent="0.25">
      <c r="A313" s="8"/>
      <c r="B313" s="8" t="s">
        <v>3970</v>
      </c>
      <c r="C313" s="8">
        <v>312</v>
      </c>
      <c r="D313" s="8" t="s">
        <v>3971</v>
      </c>
      <c r="E313" s="9" t="s">
        <v>4276</v>
      </c>
      <c r="F313" s="10">
        <f t="shared" si="8"/>
        <v>312</v>
      </c>
      <c r="G313" s="8" t="s">
        <v>3971</v>
      </c>
      <c r="H313" s="8">
        <v>3</v>
      </c>
      <c r="I313" s="8" t="s">
        <v>3973</v>
      </c>
      <c r="J313" s="8" t="str">
        <f t="shared" si="9"/>
        <v>INSERT INTO municipio(id_municipio,nom_municipio,id_zona) VALUES(312,'Bogotá D.C.',3);</v>
      </c>
    </row>
    <row r="314" spans="1:10" ht="31.5" x14ac:dyDescent="0.25">
      <c r="A314" s="8"/>
      <c r="B314" s="8" t="s">
        <v>3970</v>
      </c>
      <c r="C314" s="8">
        <v>313</v>
      </c>
      <c r="D314" s="8" t="s">
        <v>3971</v>
      </c>
      <c r="E314" s="9" t="s">
        <v>4277</v>
      </c>
      <c r="F314" s="10">
        <f t="shared" si="8"/>
        <v>313</v>
      </c>
      <c r="G314" s="8" t="s">
        <v>3971</v>
      </c>
      <c r="H314" s="8">
        <v>3</v>
      </c>
      <c r="I314" s="8" t="s">
        <v>3973</v>
      </c>
      <c r="J314" s="8" t="str">
        <f t="shared" si="9"/>
        <v>INSERT INTO municipio(id_municipio,nom_municipio,id_zona) VALUES(313,'Bojaca',3);</v>
      </c>
    </row>
    <row r="315" spans="1:10" ht="31.5" x14ac:dyDescent="0.25">
      <c r="A315" s="8"/>
      <c r="B315" s="8" t="s">
        <v>3970</v>
      </c>
      <c r="C315" s="8">
        <v>314</v>
      </c>
      <c r="D315" s="8" t="s">
        <v>3971</v>
      </c>
      <c r="E315" s="9" t="s">
        <v>4278</v>
      </c>
      <c r="F315" s="10">
        <f t="shared" si="8"/>
        <v>314</v>
      </c>
      <c r="G315" s="8" t="s">
        <v>3971</v>
      </c>
      <c r="H315" s="8">
        <v>3</v>
      </c>
      <c r="I315" s="8" t="s">
        <v>3973</v>
      </c>
      <c r="J315" s="8" t="str">
        <f t="shared" si="9"/>
        <v>INSERT INTO municipio(id_municipio,nom_municipio,id_zona) VALUES(314,'Cabrera',3);</v>
      </c>
    </row>
    <row r="316" spans="1:10" ht="31.5" x14ac:dyDescent="0.25">
      <c r="A316" s="8"/>
      <c r="B316" s="8" t="s">
        <v>3970</v>
      </c>
      <c r="C316" s="8">
        <v>315</v>
      </c>
      <c r="D316" s="8" t="s">
        <v>3971</v>
      </c>
      <c r="E316" s="9" t="s">
        <v>4279</v>
      </c>
      <c r="F316" s="10">
        <f t="shared" si="8"/>
        <v>315</v>
      </c>
      <c r="G316" s="8" t="s">
        <v>3971</v>
      </c>
      <c r="H316" s="8">
        <v>3</v>
      </c>
      <c r="I316" s="8" t="s">
        <v>3973</v>
      </c>
      <c r="J316" s="8" t="str">
        <f t="shared" si="9"/>
        <v>INSERT INTO municipio(id_municipio,nom_municipio,id_zona) VALUES(315,'Cachipay',3);</v>
      </c>
    </row>
    <row r="317" spans="1:10" ht="31.5" x14ac:dyDescent="0.25">
      <c r="A317" s="8"/>
      <c r="B317" s="8" t="s">
        <v>3970</v>
      </c>
      <c r="C317" s="8">
        <v>316</v>
      </c>
      <c r="D317" s="8" t="s">
        <v>3971</v>
      </c>
      <c r="E317" s="9" t="s">
        <v>4280</v>
      </c>
      <c r="F317" s="10">
        <f t="shared" si="8"/>
        <v>316</v>
      </c>
      <c r="G317" s="8" t="s">
        <v>3971</v>
      </c>
      <c r="H317" s="8">
        <v>3</v>
      </c>
      <c r="I317" s="8" t="s">
        <v>3973</v>
      </c>
      <c r="J317" s="8" t="str">
        <f t="shared" si="9"/>
        <v>INSERT INTO municipio(id_municipio,nom_municipio,id_zona) VALUES(316,'Cajica',3);</v>
      </c>
    </row>
    <row r="318" spans="1:10" ht="31.5" x14ac:dyDescent="0.25">
      <c r="A318" s="8"/>
      <c r="B318" s="8" t="s">
        <v>3970</v>
      </c>
      <c r="C318" s="8">
        <v>317</v>
      </c>
      <c r="D318" s="8" t="s">
        <v>3971</v>
      </c>
      <c r="E318" s="9" t="s">
        <v>4281</v>
      </c>
      <c r="F318" s="10">
        <f t="shared" si="8"/>
        <v>317</v>
      </c>
      <c r="G318" s="8" t="s">
        <v>3971</v>
      </c>
      <c r="H318" s="8">
        <v>3</v>
      </c>
      <c r="I318" s="8" t="s">
        <v>3973</v>
      </c>
      <c r="J318" s="8" t="str">
        <f t="shared" si="9"/>
        <v>INSERT INTO municipio(id_municipio,nom_municipio,id_zona) VALUES(317,'Caparrapi',3);</v>
      </c>
    </row>
    <row r="319" spans="1:10" ht="31.5" x14ac:dyDescent="0.25">
      <c r="A319" s="8"/>
      <c r="B319" s="8" t="s">
        <v>3970</v>
      </c>
      <c r="C319" s="8">
        <v>318</v>
      </c>
      <c r="D319" s="8" t="s">
        <v>3971</v>
      </c>
      <c r="E319" s="9" t="s">
        <v>4282</v>
      </c>
      <c r="F319" s="10">
        <f t="shared" si="8"/>
        <v>318</v>
      </c>
      <c r="G319" s="8" t="s">
        <v>3971</v>
      </c>
      <c r="H319" s="8">
        <v>3</v>
      </c>
      <c r="I319" s="8" t="s">
        <v>3973</v>
      </c>
      <c r="J319" s="8" t="str">
        <f t="shared" si="9"/>
        <v>INSERT INTO municipio(id_municipio,nom_municipio,id_zona) VALUES(318,'Caqueza',3);</v>
      </c>
    </row>
    <row r="320" spans="1:10" ht="31.5" x14ac:dyDescent="0.25">
      <c r="A320" s="8"/>
      <c r="B320" s="8" t="s">
        <v>3970</v>
      </c>
      <c r="C320" s="8">
        <v>319</v>
      </c>
      <c r="D320" s="8" t="s">
        <v>3971</v>
      </c>
      <c r="E320" s="9" t="s">
        <v>4283</v>
      </c>
      <c r="F320" s="10">
        <f t="shared" si="8"/>
        <v>319</v>
      </c>
      <c r="G320" s="8" t="s">
        <v>3971</v>
      </c>
      <c r="H320" s="8">
        <v>3</v>
      </c>
      <c r="I320" s="8" t="s">
        <v>3973</v>
      </c>
      <c r="J320" s="8" t="str">
        <f t="shared" si="9"/>
        <v>INSERT INTO municipio(id_municipio,nom_municipio,id_zona) VALUES(319,'Carmen De Carupa',3);</v>
      </c>
    </row>
    <row r="321" spans="1:10" ht="31.5" x14ac:dyDescent="0.25">
      <c r="A321" s="8"/>
      <c r="B321" s="8" t="s">
        <v>3970</v>
      </c>
      <c r="C321" s="8">
        <v>320</v>
      </c>
      <c r="D321" s="8" t="s">
        <v>3971</v>
      </c>
      <c r="E321" s="9" t="s">
        <v>4284</v>
      </c>
      <c r="F321" s="10">
        <f t="shared" si="8"/>
        <v>320</v>
      </c>
      <c r="G321" s="8" t="s">
        <v>3971</v>
      </c>
      <c r="H321" s="8">
        <v>3</v>
      </c>
      <c r="I321" s="8" t="s">
        <v>3973</v>
      </c>
      <c r="J321" s="8" t="str">
        <f t="shared" si="9"/>
        <v>INSERT INTO municipio(id_municipio,nom_municipio,id_zona) VALUES(320,'Chaguani',3);</v>
      </c>
    </row>
    <row r="322" spans="1:10" ht="31.5" x14ac:dyDescent="0.25">
      <c r="A322" s="8"/>
      <c r="B322" s="8" t="s">
        <v>3970</v>
      </c>
      <c r="C322" s="8">
        <v>321</v>
      </c>
      <c r="D322" s="8" t="s">
        <v>3971</v>
      </c>
      <c r="E322" s="9" t="s">
        <v>4285</v>
      </c>
      <c r="F322" s="10">
        <f t="shared" si="8"/>
        <v>321</v>
      </c>
      <c r="G322" s="8" t="s">
        <v>3971</v>
      </c>
      <c r="H322" s="8">
        <v>3</v>
      </c>
      <c r="I322" s="8" t="s">
        <v>3973</v>
      </c>
      <c r="J322" s="8" t="str">
        <f t="shared" si="9"/>
        <v>INSERT INTO municipio(id_municipio,nom_municipio,id_zona) VALUES(321,'Chia',3);</v>
      </c>
    </row>
    <row r="323" spans="1:10" ht="31.5" x14ac:dyDescent="0.25">
      <c r="A323" s="8"/>
      <c r="B323" s="8" t="s">
        <v>3970</v>
      </c>
      <c r="C323" s="8">
        <v>322</v>
      </c>
      <c r="D323" s="8" t="s">
        <v>3971</v>
      </c>
      <c r="E323" s="9" t="s">
        <v>4286</v>
      </c>
      <c r="F323" s="10">
        <f t="shared" ref="F323:F386" si="10">C323</f>
        <v>322</v>
      </c>
      <c r="G323" s="8" t="s">
        <v>3971</v>
      </c>
      <c r="H323" s="8">
        <v>3</v>
      </c>
      <c r="I323" s="8" t="s">
        <v>3973</v>
      </c>
      <c r="J323" s="8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8"/>
      <c r="B324" s="8" t="s">
        <v>3970</v>
      </c>
      <c r="C324" s="8">
        <v>323</v>
      </c>
      <c r="D324" s="8" t="s">
        <v>3971</v>
      </c>
      <c r="E324" s="9" t="s">
        <v>4287</v>
      </c>
      <c r="F324" s="10">
        <f t="shared" si="10"/>
        <v>323</v>
      </c>
      <c r="G324" s="8" t="s">
        <v>3971</v>
      </c>
      <c r="H324" s="8">
        <v>3</v>
      </c>
      <c r="I324" s="8" t="s">
        <v>3973</v>
      </c>
      <c r="J324" s="8" t="str">
        <f t="shared" si="11"/>
        <v>INSERT INTO municipio(id_municipio,nom_municipio,id_zona) VALUES(323,'Choachi',3);</v>
      </c>
    </row>
    <row r="325" spans="1:10" ht="31.5" x14ac:dyDescent="0.25">
      <c r="A325" s="8"/>
      <c r="B325" s="8" t="s">
        <v>3970</v>
      </c>
      <c r="C325" s="8">
        <v>324</v>
      </c>
      <c r="D325" s="8" t="s">
        <v>3971</v>
      </c>
      <c r="E325" s="9" t="s">
        <v>4288</v>
      </c>
      <c r="F325" s="10">
        <f t="shared" si="10"/>
        <v>324</v>
      </c>
      <c r="G325" s="8" t="s">
        <v>3971</v>
      </c>
      <c r="H325" s="8">
        <v>3</v>
      </c>
      <c r="I325" s="8" t="s">
        <v>3973</v>
      </c>
      <c r="J325" s="8" t="str">
        <f t="shared" si="11"/>
        <v>INSERT INTO municipio(id_municipio,nom_municipio,id_zona) VALUES(324,'Choconta',3);</v>
      </c>
    </row>
    <row r="326" spans="1:10" ht="31.5" x14ac:dyDescent="0.25">
      <c r="A326" s="8"/>
      <c r="B326" s="8" t="s">
        <v>3970</v>
      </c>
      <c r="C326" s="8">
        <v>325</v>
      </c>
      <c r="D326" s="8" t="s">
        <v>3971</v>
      </c>
      <c r="E326" s="9" t="s">
        <v>4289</v>
      </c>
      <c r="F326" s="10">
        <f t="shared" si="10"/>
        <v>325</v>
      </c>
      <c r="G326" s="8" t="s">
        <v>3971</v>
      </c>
      <c r="H326" s="8">
        <v>3</v>
      </c>
      <c r="I326" s="8" t="s">
        <v>3973</v>
      </c>
      <c r="J326" s="8" t="str">
        <f t="shared" si="11"/>
        <v>INSERT INTO municipio(id_municipio,nom_municipio,id_zona) VALUES(325,'Cogua',3);</v>
      </c>
    </row>
    <row r="327" spans="1:10" ht="31.5" x14ac:dyDescent="0.25">
      <c r="A327" s="8"/>
      <c r="B327" s="8" t="s">
        <v>3970</v>
      </c>
      <c r="C327" s="8">
        <v>326</v>
      </c>
      <c r="D327" s="8" t="s">
        <v>3971</v>
      </c>
      <c r="E327" s="9" t="s">
        <v>4290</v>
      </c>
      <c r="F327" s="10">
        <f t="shared" si="10"/>
        <v>326</v>
      </c>
      <c r="G327" s="8" t="s">
        <v>3971</v>
      </c>
      <c r="H327" s="8">
        <v>3</v>
      </c>
      <c r="I327" s="8" t="s">
        <v>3973</v>
      </c>
      <c r="J327" s="8" t="str">
        <f t="shared" si="11"/>
        <v>INSERT INTO municipio(id_municipio,nom_municipio,id_zona) VALUES(326,'Cota',3);</v>
      </c>
    </row>
    <row r="328" spans="1:10" ht="31.5" x14ac:dyDescent="0.25">
      <c r="A328" s="8"/>
      <c r="B328" s="8" t="s">
        <v>3970</v>
      </c>
      <c r="C328" s="8">
        <v>327</v>
      </c>
      <c r="D328" s="8" t="s">
        <v>3971</v>
      </c>
      <c r="E328" s="9" t="s">
        <v>4291</v>
      </c>
      <c r="F328" s="10">
        <f t="shared" si="10"/>
        <v>327</v>
      </c>
      <c r="G328" s="8" t="s">
        <v>3971</v>
      </c>
      <c r="H328" s="8">
        <v>3</v>
      </c>
      <c r="I328" s="8" t="s">
        <v>3973</v>
      </c>
      <c r="J328" s="8" t="str">
        <f t="shared" si="11"/>
        <v>INSERT INTO municipio(id_municipio,nom_municipio,id_zona) VALUES(327,'Cucunuba',3);</v>
      </c>
    </row>
    <row r="329" spans="1:10" ht="31.5" x14ac:dyDescent="0.25">
      <c r="A329" s="8"/>
      <c r="B329" s="8" t="s">
        <v>3970</v>
      </c>
      <c r="C329" s="8">
        <v>328</v>
      </c>
      <c r="D329" s="8" t="s">
        <v>3971</v>
      </c>
      <c r="E329" s="9" t="s">
        <v>4292</v>
      </c>
      <c r="F329" s="10">
        <f t="shared" si="10"/>
        <v>328</v>
      </c>
      <c r="G329" s="8" t="s">
        <v>3971</v>
      </c>
      <c r="H329" s="8">
        <v>3</v>
      </c>
      <c r="I329" s="8" t="s">
        <v>3973</v>
      </c>
      <c r="J329" s="8" t="str">
        <f t="shared" si="11"/>
        <v>INSERT INTO municipio(id_municipio,nom_municipio,id_zona) VALUES(328,'Mesitas Del Colegio',3);</v>
      </c>
    </row>
    <row r="330" spans="1:10" ht="31.5" x14ac:dyDescent="0.25">
      <c r="A330" s="8"/>
      <c r="B330" s="8" t="s">
        <v>3970</v>
      </c>
      <c r="C330" s="8">
        <v>329</v>
      </c>
      <c r="D330" s="8" t="s">
        <v>3971</v>
      </c>
      <c r="E330" s="9" t="s">
        <v>4293</v>
      </c>
      <c r="F330" s="10">
        <f t="shared" si="10"/>
        <v>329</v>
      </c>
      <c r="G330" s="8" t="s">
        <v>3971</v>
      </c>
      <c r="H330" s="8">
        <v>3</v>
      </c>
      <c r="I330" s="8" t="s">
        <v>3973</v>
      </c>
      <c r="J330" s="8" t="str">
        <f t="shared" si="11"/>
        <v>INSERT INTO municipio(id_municipio,nom_municipio,id_zona) VALUES(329,'El Peñon',3);</v>
      </c>
    </row>
    <row r="331" spans="1:10" ht="31.5" x14ac:dyDescent="0.25">
      <c r="A331" s="8"/>
      <c r="B331" s="8" t="s">
        <v>3970</v>
      </c>
      <c r="C331" s="8">
        <v>330</v>
      </c>
      <c r="D331" s="8" t="s">
        <v>3971</v>
      </c>
      <c r="E331" s="9" t="s">
        <v>4294</v>
      </c>
      <c r="F331" s="10">
        <f t="shared" si="10"/>
        <v>330</v>
      </c>
      <c r="G331" s="8" t="s">
        <v>3971</v>
      </c>
      <c r="H331" s="8">
        <v>3</v>
      </c>
      <c r="I331" s="8" t="s">
        <v>3973</v>
      </c>
      <c r="J331" s="8" t="str">
        <f t="shared" si="11"/>
        <v>INSERT INTO municipio(id_municipio,nom_municipio,id_zona) VALUES(330,'El Rosal',3);</v>
      </c>
    </row>
    <row r="332" spans="1:10" ht="31.5" x14ac:dyDescent="0.25">
      <c r="A332" s="8"/>
      <c r="B332" s="8" t="s">
        <v>3970</v>
      </c>
      <c r="C332" s="8">
        <v>331</v>
      </c>
      <c r="D332" s="8" t="s">
        <v>3971</v>
      </c>
      <c r="E332" s="9" t="s">
        <v>4295</v>
      </c>
      <c r="F332" s="10">
        <f t="shared" si="10"/>
        <v>331</v>
      </c>
      <c r="G332" s="8" t="s">
        <v>3971</v>
      </c>
      <c r="H332" s="8">
        <v>3</v>
      </c>
      <c r="I332" s="8" t="s">
        <v>3973</v>
      </c>
      <c r="J332" s="8" t="str">
        <f t="shared" si="11"/>
        <v>INSERT INTO municipio(id_municipio,nom_municipio,id_zona) VALUES(331,'Facatativa',3);</v>
      </c>
    </row>
    <row r="333" spans="1:10" ht="31.5" x14ac:dyDescent="0.25">
      <c r="A333" s="8"/>
      <c r="B333" s="8" t="s">
        <v>3970</v>
      </c>
      <c r="C333" s="8">
        <v>332</v>
      </c>
      <c r="D333" s="8" t="s">
        <v>3971</v>
      </c>
      <c r="E333" s="9" t="s">
        <v>4296</v>
      </c>
      <c r="F333" s="10">
        <f t="shared" si="10"/>
        <v>332</v>
      </c>
      <c r="G333" s="8" t="s">
        <v>3971</v>
      </c>
      <c r="H333" s="8">
        <v>3</v>
      </c>
      <c r="I333" s="8" t="s">
        <v>3973</v>
      </c>
      <c r="J333" s="8" t="str">
        <f t="shared" si="11"/>
        <v>INSERT INTO municipio(id_municipio,nom_municipio,id_zona) VALUES(332,'Fomeque',3);</v>
      </c>
    </row>
    <row r="334" spans="1:10" ht="31.5" x14ac:dyDescent="0.25">
      <c r="A334" s="8"/>
      <c r="B334" s="8" t="s">
        <v>3970</v>
      </c>
      <c r="C334" s="8">
        <v>333</v>
      </c>
      <c r="D334" s="8" t="s">
        <v>3971</v>
      </c>
      <c r="E334" s="9" t="s">
        <v>4297</v>
      </c>
      <c r="F334" s="10">
        <f t="shared" si="10"/>
        <v>333</v>
      </c>
      <c r="G334" s="8" t="s">
        <v>3971</v>
      </c>
      <c r="H334" s="8">
        <v>3</v>
      </c>
      <c r="I334" s="8" t="s">
        <v>3973</v>
      </c>
      <c r="J334" s="8" t="str">
        <f t="shared" si="11"/>
        <v>INSERT INTO municipio(id_municipio,nom_municipio,id_zona) VALUES(333,'Fosca',3);</v>
      </c>
    </row>
    <row r="335" spans="1:10" ht="31.5" x14ac:dyDescent="0.25">
      <c r="A335" s="8"/>
      <c r="B335" s="8" t="s">
        <v>3970</v>
      </c>
      <c r="C335" s="8">
        <v>334</v>
      </c>
      <c r="D335" s="8" t="s">
        <v>3971</v>
      </c>
      <c r="E335" s="9" t="s">
        <v>4298</v>
      </c>
      <c r="F335" s="10">
        <f t="shared" si="10"/>
        <v>334</v>
      </c>
      <c r="G335" s="8" t="s">
        <v>3971</v>
      </c>
      <c r="H335" s="8">
        <v>3</v>
      </c>
      <c r="I335" s="8" t="s">
        <v>3973</v>
      </c>
      <c r="J335" s="8" t="str">
        <f t="shared" si="11"/>
        <v>INSERT INTO municipio(id_municipio,nom_municipio,id_zona) VALUES(334,'Funza',3);</v>
      </c>
    </row>
    <row r="336" spans="1:10" ht="31.5" x14ac:dyDescent="0.25">
      <c r="A336" s="8"/>
      <c r="B336" s="8" t="s">
        <v>3970</v>
      </c>
      <c r="C336" s="8">
        <v>335</v>
      </c>
      <c r="D336" s="8" t="s">
        <v>3971</v>
      </c>
      <c r="E336" s="9" t="s">
        <v>4299</v>
      </c>
      <c r="F336" s="10">
        <f t="shared" si="10"/>
        <v>335</v>
      </c>
      <c r="G336" s="8" t="s">
        <v>3971</v>
      </c>
      <c r="H336" s="8">
        <v>3</v>
      </c>
      <c r="I336" s="8" t="s">
        <v>3973</v>
      </c>
      <c r="J336" s="8" t="str">
        <f t="shared" si="11"/>
        <v>INSERT INTO municipio(id_municipio,nom_municipio,id_zona) VALUES(335,'Fuquene',3);</v>
      </c>
    </row>
    <row r="337" spans="1:10" ht="31.5" x14ac:dyDescent="0.25">
      <c r="A337" s="8"/>
      <c r="B337" s="8" t="s">
        <v>3970</v>
      </c>
      <c r="C337" s="8">
        <v>336</v>
      </c>
      <c r="D337" s="8" t="s">
        <v>3971</v>
      </c>
      <c r="E337" s="9" t="s">
        <v>4300</v>
      </c>
      <c r="F337" s="10">
        <f t="shared" si="10"/>
        <v>336</v>
      </c>
      <c r="G337" s="8" t="s">
        <v>3971</v>
      </c>
      <c r="H337" s="8">
        <v>3</v>
      </c>
      <c r="I337" s="8" t="s">
        <v>3973</v>
      </c>
      <c r="J337" s="8" t="str">
        <f t="shared" si="11"/>
        <v>INSERT INTO municipio(id_municipio,nom_municipio,id_zona) VALUES(336,'Fusagasuga',3);</v>
      </c>
    </row>
    <row r="338" spans="1:10" ht="31.5" x14ac:dyDescent="0.25">
      <c r="A338" s="8"/>
      <c r="B338" s="8" t="s">
        <v>3970</v>
      </c>
      <c r="C338" s="8">
        <v>337</v>
      </c>
      <c r="D338" s="8" t="s">
        <v>3971</v>
      </c>
      <c r="E338" s="9" t="s">
        <v>4301</v>
      </c>
      <c r="F338" s="10">
        <f t="shared" si="10"/>
        <v>337</v>
      </c>
      <c r="G338" s="8" t="s">
        <v>3971</v>
      </c>
      <c r="H338" s="8">
        <v>3</v>
      </c>
      <c r="I338" s="8" t="s">
        <v>3973</v>
      </c>
      <c r="J338" s="8" t="str">
        <f t="shared" si="11"/>
        <v>INSERT INTO municipio(id_municipio,nom_municipio,id_zona) VALUES(337,'Gachala',3);</v>
      </c>
    </row>
    <row r="339" spans="1:10" ht="31.5" x14ac:dyDescent="0.25">
      <c r="A339" s="8"/>
      <c r="B339" s="8" t="s">
        <v>3970</v>
      </c>
      <c r="C339" s="8">
        <v>338</v>
      </c>
      <c r="D339" s="8" t="s">
        <v>3971</v>
      </c>
      <c r="E339" s="9" t="s">
        <v>4302</v>
      </c>
      <c r="F339" s="10">
        <f t="shared" si="10"/>
        <v>338</v>
      </c>
      <c r="G339" s="8" t="s">
        <v>3971</v>
      </c>
      <c r="H339" s="8">
        <v>3</v>
      </c>
      <c r="I339" s="8" t="s">
        <v>3973</v>
      </c>
      <c r="J339" s="8" t="str">
        <f t="shared" si="11"/>
        <v>INSERT INTO municipio(id_municipio,nom_municipio,id_zona) VALUES(338,'Gachancipa',3);</v>
      </c>
    </row>
    <row r="340" spans="1:10" ht="31.5" x14ac:dyDescent="0.25">
      <c r="A340" s="8"/>
      <c r="B340" s="8" t="s">
        <v>3970</v>
      </c>
      <c r="C340" s="8">
        <v>339</v>
      </c>
      <c r="D340" s="8" t="s">
        <v>3971</v>
      </c>
      <c r="E340" s="9" t="s">
        <v>4303</v>
      </c>
      <c r="F340" s="10">
        <f t="shared" si="10"/>
        <v>339</v>
      </c>
      <c r="G340" s="8" t="s">
        <v>3971</v>
      </c>
      <c r="H340" s="8">
        <v>3</v>
      </c>
      <c r="I340" s="8" t="s">
        <v>3973</v>
      </c>
      <c r="J340" s="8" t="str">
        <f t="shared" si="11"/>
        <v>INSERT INTO municipio(id_municipio,nom_municipio,id_zona) VALUES(339,'Gacheta',3);</v>
      </c>
    </row>
    <row r="341" spans="1:10" ht="31.5" x14ac:dyDescent="0.25">
      <c r="A341" s="8"/>
      <c r="B341" s="8" t="s">
        <v>3970</v>
      </c>
      <c r="C341" s="8">
        <v>340</v>
      </c>
      <c r="D341" s="8" t="s">
        <v>3971</v>
      </c>
      <c r="E341" s="9" t="s">
        <v>4304</v>
      </c>
      <c r="F341" s="10">
        <f t="shared" si="10"/>
        <v>340</v>
      </c>
      <c r="G341" s="8" t="s">
        <v>3971</v>
      </c>
      <c r="H341" s="8">
        <v>3</v>
      </c>
      <c r="I341" s="8" t="s">
        <v>3973</v>
      </c>
      <c r="J341" s="8" t="str">
        <f t="shared" si="11"/>
        <v>INSERT INTO municipio(id_municipio,nom_municipio,id_zona) VALUES(340,'Gama',3);</v>
      </c>
    </row>
    <row r="342" spans="1:10" ht="31.5" x14ac:dyDescent="0.25">
      <c r="A342" s="8"/>
      <c r="B342" s="8" t="s">
        <v>3970</v>
      </c>
      <c r="C342" s="8">
        <v>341</v>
      </c>
      <c r="D342" s="8" t="s">
        <v>3971</v>
      </c>
      <c r="E342" s="9" t="s">
        <v>4305</v>
      </c>
      <c r="F342" s="10">
        <f t="shared" si="10"/>
        <v>341</v>
      </c>
      <c r="G342" s="8" t="s">
        <v>3971</v>
      </c>
      <c r="H342" s="8">
        <v>3</v>
      </c>
      <c r="I342" s="8" t="s">
        <v>3973</v>
      </c>
      <c r="J342" s="8" t="str">
        <f t="shared" si="11"/>
        <v>INSERT INTO municipio(id_municipio,nom_municipio,id_zona) VALUES(341,'Girardot',3);</v>
      </c>
    </row>
    <row r="343" spans="1:10" ht="31.5" x14ac:dyDescent="0.25">
      <c r="A343" s="8"/>
      <c r="B343" s="8" t="s">
        <v>3970</v>
      </c>
      <c r="C343" s="8">
        <v>342</v>
      </c>
      <c r="D343" s="8" t="s">
        <v>3971</v>
      </c>
      <c r="E343" s="9" t="s">
        <v>4037</v>
      </c>
      <c r="F343" s="10">
        <f t="shared" si="10"/>
        <v>342</v>
      </c>
      <c r="G343" s="8" t="s">
        <v>3971</v>
      </c>
      <c r="H343" s="8">
        <v>3</v>
      </c>
      <c r="I343" s="8" t="s">
        <v>3973</v>
      </c>
      <c r="J343" s="8" t="str">
        <f t="shared" si="11"/>
        <v>INSERT INTO municipio(id_municipio,nom_municipio,id_zona) VALUES(342,'Granada',3);</v>
      </c>
    </row>
    <row r="344" spans="1:10" ht="31.5" x14ac:dyDescent="0.25">
      <c r="A344" s="8"/>
      <c r="B344" s="8" t="s">
        <v>3970</v>
      </c>
      <c r="C344" s="8">
        <v>343</v>
      </c>
      <c r="D344" s="8" t="s">
        <v>3971</v>
      </c>
      <c r="E344" s="9" t="s">
        <v>4306</v>
      </c>
      <c r="F344" s="10">
        <f t="shared" si="10"/>
        <v>343</v>
      </c>
      <c r="G344" s="8" t="s">
        <v>3971</v>
      </c>
      <c r="H344" s="8">
        <v>3</v>
      </c>
      <c r="I344" s="8" t="s">
        <v>3973</v>
      </c>
      <c r="J344" s="8" t="str">
        <f t="shared" si="11"/>
        <v>INSERT INTO municipio(id_municipio,nom_municipio,id_zona) VALUES(343,'Guacheta',3);</v>
      </c>
    </row>
    <row r="345" spans="1:10" ht="31.5" x14ac:dyDescent="0.25">
      <c r="A345" s="8"/>
      <c r="B345" s="8" t="s">
        <v>3970</v>
      </c>
      <c r="C345" s="8">
        <v>344</v>
      </c>
      <c r="D345" s="8" t="s">
        <v>3971</v>
      </c>
      <c r="E345" s="9" t="s">
        <v>4307</v>
      </c>
      <c r="F345" s="10">
        <f t="shared" si="10"/>
        <v>344</v>
      </c>
      <c r="G345" s="8" t="s">
        <v>3971</v>
      </c>
      <c r="H345" s="8">
        <v>3</v>
      </c>
      <c r="I345" s="8" t="s">
        <v>3973</v>
      </c>
      <c r="J345" s="8" t="str">
        <f t="shared" si="11"/>
        <v>INSERT INTO municipio(id_municipio,nom_municipio,id_zona) VALUES(344,'Guaduas',3);</v>
      </c>
    </row>
    <row r="346" spans="1:10" ht="31.5" x14ac:dyDescent="0.25">
      <c r="A346" s="8"/>
      <c r="B346" s="8" t="s">
        <v>3970</v>
      </c>
      <c r="C346" s="8">
        <v>345</v>
      </c>
      <c r="D346" s="8" t="s">
        <v>3971</v>
      </c>
      <c r="E346" s="9" t="s">
        <v>4308</v>
      </c>
      <c r="F346" s="10">
        <f t="shared" si="10"/>
        <v>345</v>
      </c>
      <c r="G346" s="8" t="s">
        <v>3971</v>
      </c>
      <c r="H346" s="8">
        <v>3</v>
      </c>
      <c r="I346" s="8" t="s">
        <v>3973</v>
      </c>
      <c r="J346" s="8" t="str">
        <f t="shared" si="11"/>
        <v>INSERT INTO municipio(id_municipio,nom_municipio,id_zona) VALUES(345,'Guasca',3);</v>
      </c>
    </row>
    <row r="347" spans="1:10" ht="31.5" x14ac:dyDescent="0.25">
      <c r="A347" s="8"/>
      <c r="B347" s="8" t="s">
        <v>3970</v>
      </c>
      <c r="C347" s="8">
        <v>346</v>
      </c>
      <c r="D347" s="8" t="s">
        <v>3971</v>
      </c>
      <c r="E347" s="9" t="s">
        <v>4309</v>
      </c>
      <c r="F347" s="10">
        <f t="shared" si="10"/>
        <v>346</v>
      </c>
      <c r="G347" s="8" t="s">
        <v>3971</v>
      </c>
      <c r="H347" s="8">
        <v>3</v>
      </c>
      <c r="I347" s="8" t="s">
        <v>3973</v>
      </c>
      <c r="J347" s="8" t="str">
        <f t="shared" si="11"/>
        <v>INSERT INTO municipio(id_municipio,nom_municipio,id_zona) VALUES(346,'Guataqui',3);</v>
      </c>
    </row>
    <row r="348" spans="1:10" ht="31.5" x14ac:dyDescent="0.25">
      <c r="A348" s="8"/>
      <c r="B348" s="8" t="s">
        <v>3970</v>
      </c>
      <c r="C348" s="8">
        <v>347</v>
      </c>
      <c r="D348" s="8" t="s">
        <v>3971</v>
      </c>
      <c r="E348" s="9" t="s">
        <v>4310</v>
      </c>
      <c r="F348" s="10">
        <f t="shared" si="10"/>
        <v>347</v>
      </c>
      <c r="G348" s="8" t="s">
        <v>3971</v>
      </c>
      <c r="H348" s="8">
        <v>3</v>
      </c>
      <c r="I348" s="8" t="s">
        <v>3973</v>
      </c>
      <c r="J348" s="8" t="str">
        <f t="shared" si="11"/>
        <v>INSERT INTO municipio(id_municipio,nom_municipio,id_zona) VALUES(347,'Guatavita',3);</v>
      </c>
    </row>
    <row r="349" spans="1:10" ht="31.5" x14ac:dyDescent="0.25">
      <c r="A349" s="8"/>
      <c r="B349" s="8" t="s">
        <v>3970</v>
      </c>
      <c r="C349" s="8">
        <v>348</v>
      </c>
      <c r="D349" s="8" t="s">
        <v>3971</v>
      </c>
      <c r="E349" s="9" t="s">
        <v>4311</v>
      </c>
      <c r="F349" s="10">
        <f t="shared" si="10"/>
        <v>348</v>
      </c>
      <c r="G349" s="8" t="s">
        <v>3971</v>
      </c>
      <c r="H349" s="8">
        <v>3</v>
      </c>
      <c r="I349" s="8" t="s">
        <v>3973</v>
      </c>
      <c r="J349" s="8" t="str">
        <f t="shared" si="11"/>
        <v>INSERT INTO municipio(id_municipio,nom_municipio,id_zona) VALUES(348,'Guayabal De Siquima',3);</v>
      </c>
    </row>
    <row r="350" spans="1:10" ht="31.5" x14ac:dyDescent="0.25">
      <c r="A350" s="8"/>
      <c r="B350" s="8" t="s">
        <v>3970</v>
      </c>
      <c r="C350" s="8">
        <v>349</v>
      </c>
      <c r="D350" s="8" t="s">
        <v>3971</v>
      </c>
      <c r="E350" s="9" t="s">
        <v>4312</v>
      </c>
      <c r="F350" s="10">
        <f t="shared" si="10"/>
        <v>349</v>
      </c>
      <c r="G350" s="8" t="s">
        <v>3971</v>
      </c>
      <c r="H350" s="8">
        <v>3</v>
      </c>
      <c r="I350" s="8" t="s">
        <v>3973</v>
      </c>
      <c r="J350" s="8" t="str">
        <f t="shared" si="11"/>
        <v>INSERT INTO municipio(id_municipio,nom_municipio,id_zona) VALUES(349,'Guayabetal',3);</v>
      </c>
    </row>
    <row r="351" spans="1:10" ht="31.5" x14ac:dyDescent="0.25">
      <c r="A351" s="8"/>
      <c r="B351" s="8" t="s">
        <v>3970</v>
      </c>
      <c r="C351" s="8">
        <v>350</v>
      </c>
      <c r="D351" s="8" t="s">
        <v>3971</v>
      </c>
      <c r="E351" s="9" t="s">
        <v>4313</v>
      </c>
      <c r="F351" s="10">
        <f t="shared" si="10"/>
        <v>350</v>
      </c>
      <c r="G351" s="8" t="s">
        <v>3971</v>
      </c>
      <c r="H351" s="8">
        <v>3</v>
      </c>
      <c r="I351" s="8" t="s">
        <v>3973</v>
      </c>
      <c r="J351" s="8" t="str">
        <f t="shared" si="11"/>
        <v>INSERT INTO municipio(id_municipio,nom_municipio,id_zona) VALUES(350,'Gutierrez',3);</v>
      </c>
    </row>
    <row r="352" spans="1:10" ht="31.5" x14ac:dyDescent="0.25">
      <c r="A352" s="8"/>
      <c r="B352" s="8" t="s">
        <v>3970</v>
      </c>
      <c r="C352" s="8">
        <v>351</v>
      </c>
      <c r="D352" s="8" t="s">
        <v>3971</v>
      </c>
      <c r="E352" s="9" t="s">
        <v>4314</v>
      </c>
      <c r="F352" s="10">
        <f t="shared" si="10"/>
        <v>351</v>
      </c>
      <c r="G352" s="8" t="s">
        <v>3971</v>
      </c>
      <c r="H352" s="8">
        <v>3</v>
      </c>
      <c r="I352" s="8" t="s">
        <v>3973</v>
      </c>
      <c r="J352" s="8" t="str">
        <f t="shared" si="11"/>
        <v>INSERT INTO municipio(id_municipio,nom_municipio,id_zona) VALUES(351,'Jerusalen',3);</v>
      </c>
    </row>
    <row r="353" spans="1:10" ht="31.5" x14ac:dyDescent="0.25">
      <c r="A353" s="8"/>
      <c r="B353" s="8" t="s">
        <v>3970</v>
      </c>
      <c r="C353" s="8">
        <v>352</v>
      </c>
      <c r="D353" s="8" t="s">
        <v>3971</v>
      </c>
      <c r="E353" s="9" t="s">
        <v>4315</v>
      </c>
      <c r="F353" s="10">
        <f t="shared" si="10"/>
        <v>352</v>
      </c>
      <c r="G353" s="8" t="s">
        <v>3971</v>
      </c>
      <c r="H353" s="8">
        <v>3</v>
      </c>
      <c r="I353" s="8" t="s">
        <v>3973</v>
      </c>
      <c r="J353" s="8" t="str">
        <f t="shared" si="11"/>
        <v>INSERT INTO municipio(id_municipio,nom_municipio,id_zona) VALUES(352,'Junin',3);</v>
      </c>
    </row>
    <row r="354" spans="1:10" ht="31.5" x14ac:dyDescent="0.25">
      <c r="A354" s="8"/>
      <c r="B354" s="8" t="s">
        <v>3970</v>
      </c>
      <c r="C354" s="8">
        <v>353</v>
      </c>
      <c r="D354" s="8" t="s">
        <v>3971</v>
      </c>
      <c r="E354" s="9" t="s">
        <v>4316</v>
      </c>
      <c r="F354" s="10">
        <f t="shared" si="10"/>
        <v>353</v>
      </c>
      <c r="G354" s="8" t="s">
        <v>3971</v>
      </c>
      <c r="H354" s="8">
        <v>3</v>
      </c>
      <c r="I354" s="8" t="s">
        <v>3973</v>
      </c>
      <c r="J354" s="8" t="str">
        <f t="shared" si="11"/>
        <v>INSERT INTO municipio(id_municipio,nom_municipio,id_zona) VALUES(353,'La Calera',3);</v>
      </c>
    </row>
    <row r="355" spans="1:10" ht="31.5" x14ac:dyDescent="0.25">
      <c r="A355" s="8"/>
      <c r="B355" s="8" t="s">
        <v>3970</v>
      </c>
      <c r="C355" s="8">
        <v>354</v>
      </c>
      <c r="D355" s="8" t="s">
        <v>3971</v>
      </c>
      <c r="E355" s="9" t="s">
        <v>4317</v>
      </c>
      <c r="F355" s="10">
        <f t="shared" si="10"/>
        <v>354</v>
      </c>
      <c r="G355" s="8" t="s">
        <v>3971</v>
      </c>
      <c r="H355" s="8">
        <v>3</v>
      </c>
      <c r="I355" s="8" t="s">
        <v>3973</v>
      </c>
      <c r="J355" s="8" t="str">
        <f t="shared" si="11"/>
        <v>INSERT INTO municipio(id_municipio,nom_municipio,id_zona) VALUES(354,'La Mesa',3);</v>
      </c>
    </row>
    <row r="356" spans="1:10" ht="31.5" x14ac:dyDescent="0.25">
      <c r="A356" s="8"/>
      <c r="B356" s="8" t="s">
        <v>3970</v>
      </c>
      <c r="C356" s="8">
        <v>355</v>
      </c>
      <c r="D356" s="8" t="s">
        <v>3971</v>
      </c>
      <c r="E356" s="9" t="s">
        <v>4318</v>
      </c>
      <c r="F356" s="10">
        <f t="shared" si="10"/>
        <v>355</v>
      </c>
      <c r="G356" s="8" t="s">
        <v>3971</v>
      </c>
      <c r="H356" s="8">
        <v>3</v>
      </c>
      <c r="I356" s="8" t="s">
        <v>3973</v>
      </c>
      <c r="J356" s="8" t="str">
        <f t="shared" si="11"/>
        <v>INSERT INTO municipio(id_municipio,nom_municipio,id_zona) VALUES(355,'La Palma',3);</v>
      </c>
    </row>
    <row r="357" spans="1:10" ht="31.5" x14ac:dyDescent="0.25">
      <c r="A357" s="8"/>
      <c r="B357" s="8" t="s">
        <v>3970</v>
      </c>
      <c r="C357" s="8">
        <v>356</v>
      </c>
      <c r="D357" s="8" t="s">
        <v>3971</v>
      </c>
      <c r="E357" s="9" t="s">
        <v>4319</v>
      </c>
      <c r="F357" s="10">
        <f t="shared" si="10"/>
        <v>356</v>
      </c>
      <c r="G357" s="8" t="s">
        <v>3971</v>
      </c>
      <c r="H357" s="8">
        <v>3</v>
      </c>
      <c r="I357" s="8" t="s">
        <v>3973</v>
      </c>
      <c r="J357" s="8" t="str">
        <f t="shared" si="11"/>
        <v>INSERT INTO municipio(id_municipio,nom_municipio,id_zona) VALUES(356,'La Peña',3);</v>
      </c>
    </row>
    <row r="358" spans="1:10" ht="31.5" x14ac:dyDescent="0.25">
      <c r="A358" s="8"/>
      <c r="B358" s="8" t="s">
        <v>3970</v>
      </c>
      <c r="C358" s="8">
        <v>357</v>
      </c>
      <c r="D358" s="8" t="s">
        <v>3971</v>
      </c>
      <c r="E358" s="9" t="s">
        <v>4320</v>
      </c>
      <c r="F358" s="10">
        <f t="shared" si="10"/>
        <v>357</v>
      </c>
      <c r="G358" s="8" t="s">
        <v>3971</v>
      </c>
      <c r="H358" s="8">
        <v>3</v>
      </c>
      <c r="I358" s="8" t="s">
        <v>3973</v>
      </c>
      <c r="J358" s="8" t="str">
        <f t="shared" si="11"/>
        <v>INSERT INTO municipio(id_municipio,nom_municipio,id_zona) VALUES(357,'La Vega',3);</v>
      </c>
    </row>
    <row r="359" spans="1:10" ht="31.5" x14ac:dyDescent="0.25">
      <c r="A359" s="8"/>
      <c r="B359" s="8" t="s">
        <v>3970</v>
      </c>
      <c r="C359" s="8">
        <v>358</v>
      </c>
      <c r="D359" s="8" t="s">
        <v>3971</v>
      </c>
      <c r="E359" s="9" t="s">
        <v>4321</v>
      </c>
      <c r="F359" s="10">
        <f t="shared" si="10"/>
        <v>358</v>
      </c>
      <c r="G359" s="8" t="s">
        <v>3971</v>
      </c>
      <c r="H359" s="8">
        <v>3</v>
      </c>
      <c r="I359" s="8" t="s">
        <v>3973</v>
      </c>
      <c r="J359" s="8" t="str">
        <f t="shared" si="11"/>
        <v>INSERT INTO municipio(id_municipio,nom_municipio,id_zona) VALUES(358,'Lenguazaque',3);</v>
      </c>
    </row>
    <row r="360" spans="1:10" ht="31.5" x14ac:dyDescent="0.25">
      <c r="A360" s="8"/>
      <c r="B360" s="8" t="s">
        <v>3970</v>
      </c>
      <c r="C360" s="8">
        <v>359</v>
      </c>
      <c r="D360" s="8" t="s">
        <v>3971</v>
      </c>
      <c r="E360" s="9" t="s">
        <v>4322</v>
      </c>
      <c r="F360" s="10">
        <f t="shared" si="10"/>
        <v>359</v>
      </c>
      <c r="G360" s="8" t="s">
        <v>3971</v>
      </c>
      <c r="H360" s="8">
        <v>3</v>
      </c>
      <c r="I360" s="8" t="s">
        <v>3973</v>
      </c>
      <c r="J360" s="8" t="str">
        <f t="shared" si="11"/>
        <v>INSERT INTO municipio(id_municipio,nom_municipio,id_zona) VALUES(359,'Macheta',3);</v>
      </c>
    </row>
    <row r="361" spans="1:10" ht="31.5" x14ac:dyDescent="0.25">
      <c r="A361" s="8"/>
      <c r="B361" s="8" t="s">
        <v>3970</v>
      </c>
      <c r="C361" s="8">
        <v>360</v>
      </c>
      <c r="D361" s="8" t="s">
        <v>3971</v>
      </c>
      <c r="E361" s="9" t="s">
        <v>4323</v>
      </c>
      <c r="F361" s="10">
        <f t="shared" si="10"/>
        <v>360</v>
      </c>
      <c r="G361" s="8" t="s">
        <v>3971</v>
      </c>
      <c r="H361" s="8">
        <v>3</v>
      </c>
      <c r="I361" s="8" t="s">
        <v>3973</v>
      </c>
      <c r="J361" s="8" t="str">
        <f t="shared" si="11"/>
        <v>INSERT INTO municipio(id_municipio,nom_municipio,id_zona) VALUES(360,'Madrid',3);</v>
      </c>
    </row>
    <row r="362" spans="1:10" ht="31.5" x14ac:dyDescent="0.25">
      <c r="A362" s="8"/>
      <c r="B362" s="8" t="s">
        <v>3970</v>
      </c>
      <c r="C362" s="8">
        <v>361</v>
      </c>
      <c r="D362" s="8" t="s">
        <v>3971</v>
      </c>
      <c r="E362" s="9" t="s">
        <v>4324</v>
      </c>
      <c r="F362" s="10">
        <f t="shared" si="10"/>
        <v>361</v>
      </c>
      <c r="G362" s="8" t="s">
        <v>3971</v>
      </c>
      <c r="H362" s="8">
        <v>3</v>
      </c>
      <c r="I362" s="8" t="s">
        <v>3973</v>
      </c>
      <c r="J362" s="8" t="str">
        <f t="shared" si="11"/>
        <v>INSERT INTO municipio(id_municipio,nom_municipio,id_zona) VALUES(361,'Manta',3);</v>
      </c>
    </row>
    <row r="363" spans="1:10" ht="31.5" x14ac:dyDescent="0.25">
      <c r="A363" s="8"/>
      <c r="B363" s="8" t="s">
        <v>3970</v>
      </c>
      <c r="C363" s="8">
        <v>362</v>
      </c>
      <c r="D363" s="8" t="s">
        <v>3971</v>
      </c>
      <c r="E363" s="9" t="s">
        <v>4325</v>
      </c>
      <c r="F363" s="10">
        <f t="shared" si="10"/>
        <v>362</v>
      </c>
      <c r="G363" s="8" t="s">
        <v>3971</v>
      </c>
      <c r="H363" s="8">
        <v>3</v>
      </c>
      <c r="I363" s="8" t="s">
        <v>3973</v>
      </c>
      <c r="J363" s="8" t="str">
        <f t="shared" si="11"/>
        <v>INSERT INTO municipio(id_municipio,nom_municipio,id_zona) VALUES(362,'Medina',3);</v>
      </c>
    </row>
    <row r="364" spans="1:10" ht="31.5" x14ac:dyDescent="0.25">
      <c r="A364" s="8"/>
      <c r="B364" s="8" t="s">
        <v>3970</v>
      </c>
      <c r="C364" s="8">
        <v>363</v>
      </c>
      <c r="D364" s="8" t="s">
        <v>3971</v>
      </c>
      <c r="E364" s="9" t="s">
        <v>4326</v>
      </c>
      <c r="F364" s="10">
        <f t="shared" si="10"/>
        <v>363</v>
      </c>
      <c r="G364" s="8" t="s">
        <v>3971</v>
      </c>
      <c r="H364" s="8">
        <v>3</v>
      </c>
      <c r="I364" s="8" t="s">
        <v>3973</v>
      </c>
      <c r="J364" s="8" t="str">
        <f t="shared" si="11"/>
        <v>INSERT INTO municipio(id_municipio,nom_municipio,id_zona) VALUES(363,'Mosquera',3);</v>
      </c>
    </row>
    <row r="365" spans="1:10" ht="31.5" x14ac:dyDescent="0.25">
      <c r="A365" s="8"/>
      <c r="B365" s="8" t="s">
        <v>3970</v>
      </c>
      <c r="C365" s="8">
        <v>364</v>
      </c>
      <c r="D365" s="8" t="s">
        <v>3971</v>
      </c>
      <c r="E365" s="9" t="s">
        <v>204</v>
      </c>
      <c r="F365" s="10">
        <f t="shared" si="10"/>
        <v>364</v>
      </c>
      <c r="G365" s="8" t="s">
        <v>3971</v>
      </c>
      <c r="H365" s="8">
        <v>3</v>
      </c>
      <c r="I365" s="8" t="s">
        <v>3973</v>
      </c>
      <c r="J365" s="8" t="str">
        <f t="shared" si="11"/>
        <v>INSERT INTO municipio(id_municipio,nom_municipio,id_zona) VALUES(364,'Nariño',3);</v>
      </c>
    </row>
    <row r="366" spans="1:10" ht="31.5" x14ac:dyDescent="0.25">
      <c r="A366" s="8"/>
      <c r="B366" s="8" t="s">
        <v>3970</v>
      </c>
      <c r="C366" s="8">
        <v>365</v>
      </c>
      <c r="D366" s="8" t="s">
        <v>3971</v>
      </c>
      <c r="E366" s="9" t="s">
        <v>4327</v>
      </c>
      <c r="F366" s="10">
        <f t="shared" si="10"/>
        <v>365</v>
      </c>
      <c r="G366" s="8" t="s">
        <v>3971</v>
      </c>
      <c r="H366" s="8">
        <v>3</v>
      </c>
      <c r="I366" s="8" t="s">
        <v>3973</v>
      </c>
      <c r="J366" s="8" t="str">
        <f t="shared" si="11"/>
        <v>INSERT INTO municipio(id_municipio,nom_municipio,id_zona) VALUES(365,'Nemocon',3);</v>
      </c>
    </row>
    <row r="367" spans="1:10" ht="31.5" x14ac:dyDescent="0.25">
      <c r="A367" s="8"/>
      <c r="B367" s="8" t="s">
        <v>3970</v>
      </c>
      <c r="C367" s="8">
        <v>366</v>
      </c>
      <c r="D367" s="8" t="s">
        <v>3971</v>
      </c>
      <c r="E367" s="9" t="s">
        <v>4328</v>
      </c>
      <c r="F367" s="10">
        <f t="shared" si="10"/>
        <v>366</v>
      </c>
      <c r="G367" s="8" t="s">
        <v>3971</v>
      </c>
      <c r="H367" s="8">
        <v>3</v>
      </c>
      <c r="I367" s="8" t="s">
        <v>3973</v>
      </c>
      <c r="J367" s="8" t="str">
        <f t="shared" si="11"/>
        <v>INSERT INTO municipio(id_municipio,nom_municipio,id_zona) VALUES(366,'Nilo',3);</v>
      </c>
    </row>
    <row r="368" spans="1:10" ht="31.5" x14ac:dyDescent="0.25">
      <c r="A368" s="8"/>
      <c r="B368" s="8" t="s">
        <v>3970</v>
      </c>
      <c r="C368" s="8">
        <v>367</v>
      </c>
      <c r="D368" s="8" t="s">
        <v>3971</v>
      </c>
      <c r="E368" s="9" t="s">
        <v>4329</v>
      </c>
      <c r="F368" s="10">
        <f t="shared" si="10"/>
        <v>367</v>
      </c>
      <c r="G368" s="8" t="s">
        <v>3971</v>
      </c>
      <c r="H368" s="8">
        <v>3</v>
      </c>
      <c r="I368" s="8" t="s">
        <v>3973</v>
      </c>
      <c r="J368" s="8" t="str">
        <f t="shared" si="11"/>
        <v>INSERT INTO municipio(id_municipio,nom_municipio,id_zona) VALUES(367,'Nimaima',3);</v>
      </c>
    </row>
    <row r="369" spans="1:10" ht="31.5" x14ac:dyDescent="0.25">
      <c r="A369" s="8"/>
      <c r="B369" s="8" t="s">
        <v>3970</v>
      </c>
      <c r="C369" s="8">
        <v>368</v>
      </c>
      <c r="D369" s="8" t="s">
        <v>3971</v>
      </c>
      <c r="E369" s="9" t="s">
        <v>4330</v>
      </c>
      <c r="F369" s="10">
        <f t="shared" si="10"/>
        <v>368</v>
      </c>
      <c r="G369" s="8" t="s">
        <v>3971</v>
      </c>
      <c r="H369" s="8">
        <v>3</v>
      </c>
      <c r="I369" s="8" t="s">
        <v>3973</v>
      </c>
      <c r="J369" s="8" t="str">
        <f t="shared" si="11"/>
        <v>INSERT INTO municipio(id_municipio,nom_municipio,id_zona) VALUES(368,'Nocaima',3);</v>
      </c>
    </row>
    <row r="370" spans="1:10" ht="31.5" x14ac:dyDescent="0.25">
      <c r="A370" s="8"/>
      <c r="B370" s="8" t="s">
        <v>3970</v>
      </c>
      <c r="C370" s="8">
        <v>369</v>
      </c>
      <c r="D370" s="8" t="s">
        <v>3971</v>
      </c>
      <c r="E370" s="9" t="s">
        <v>4331</v>
      </c>
      <c r="F370" s="10">
        <f t="shared" si="10"/>
        <v>369</v>
      </c>
      <c r="G370" s="8" t="s">
        <v>3971</v>
      </c>
      <c r="H370" s="8">
        <v>3</v>
      </c>
      <c r="I370" s="8" t="s">
        <v>3973</v>
      </c>
      <c r="J370" s="8" t="str">
        <f t="shared" si="11"/>
        <v>INSERT INTO municipio(id_municipio,nom_municipio,id_zona) VALUES(369,'Pacho',3);</v>
      </c>
    </row>
    <row r="371" spans="1:10" ht="31.5" x14ac:dyDescent="0.25">
      <c r="A371" s="8"/>
      <c r="B371" s="8" t="s">
        <v>3970</v>
      </c>
      <c r="C371" s="8">
        <v>370</v>
      </c>
      <c r="D371" s="8" t="s">
        <v>3971</v>
      </c>
      <c r="E371" s="9" t="s">
        <v>4332</v>
      </c>
      <c r="F371" s="10">
        <f t="shared" si="10"/>
        <v>370</v>
      </c>
      <c r="G371" s="8" t="s">
        <v>3971</v>
      </c>
      <c r="H371" s="8">
        <v>3</v>
      </c>
      <c r="I371" s="8" t="s">
        <v>3973</v>
      </c>
      <c r="J371" s="8" t="str">
        <f t="shared" si="11"/>
        <v>INSERT INTO municipio(id_municipio,nom_municipio,id_zona) VALUES(370,'Paime',3);</v>
      </c>
    </row>
    <row r="372" spans="1:10" ht="31.5" x14ac:dyDescent="0.25">
      <c r="A372" s="8"/>
      <c r="B372" s="8" t="s">
        <v>3970</v>
      </c>
      <c r="C372" s="8">
        <v>371</v>
      </c>
      <c r="D372" s="8" t="s">
        <v>3971</v>
      </c>
      <c r="E372" s="9" t="s">
        <v>4333</v>
      </c>
      <c r="F372" s="10">
        <f t="shared" si="10"/>
        <v>371</v>
      </c>
      <c r="G372" s="8" t="s">
        <v>3971</v>
      </c>
      <c r="H372" s="8">
        <v>3</v>
      </c>
      <c r="I372" s="8" t="s">
        <v>3973</v>
      </c>
      <c r="J372" s="8" t="str">
        <f t="shared" si="11"/>
        <v>INSERT INTO municipio(id_municipio,nom_municipio,id_zona) VALUES(371,'Pandi',3);</v>
      </c>
    </row>
    <row r="373" spans="1:10" ht="31.5" x14ac:dyDescent="0.25">
      <c r="A373" s="8"/>
      <c r="B373" s="8" t="s">
        <v>3970</v>
      </c>
      <c r="C373" s="8">
        <v>372</v>
      </c>
      <c r="D373" s="8" t="s">
        <v>3971</v>
      </c>
      <c r="E373" s="9" t="s">
        <v>4334</v>
      </c>
      <c r="F373" s="10">
        <f t="shared" si="10"/>
        <v>372</v>
      </c>
      <c r="G373" s="8" t="s">
        <v>3971</v>
      </c>
      <c r="H373" s="8">
        <v>3</v>
      </c>
      <c r="I373" s="8" t="s">
        <v>3973</v>
      </c>
      <c r="J373" s="8" t="str">
        <f t="shared" si="11"/>
        <v>INSERT INTO municipio(id_municipio,nom_municipio,id_zona) VALUES(372,'Paratebueno',3);</v>
      </c>
    </row>
    <row r="374" spans="1:10" ht="31.5" x14ac:dyDescent="0.25">
      <c r="A374" s="8"/>
      <c r="B374" s="8" t="s">
        <v>3970</v>
      </c>
      <c r="C374" s="8">
        <v>373</v>
      </c>
      <c r="D374" s="8" t="s">
        <v>3971</v>
      </c>
      <c r="E374" s="9" t="s">
        <v>4335</v>
      </c>
      <c r="F374" s="10">
        <f t="shared" si="10"/>
        <v>373</v>
      </c>
      <c r="G374" s="8" t="s">
        <v>3971</v>
      </c>
      <c r="H374" s="8">
        <v>3</v>
      </c>
      <c r="I374" s="8" t="s">
        <v>3973</v>
      </c>
      <c r="J374" s="8" t="str">
        <f t="shared" si="11"/>
        <v>INSERT INTO municipio(id_municipio,nom_municipio,id_zona) VALUES(373,'Pasca',3);</v>
      </c>
    </row>
    <row r="375" spans="1:10" ht="31.5" x14ac:dyDescent="0.25">
      <c r="A375" s="8"/>
      <c r="B375" s="8" t="s">
        <v>3970</v>
      </c>
      <c r="C375" s="8">
        <v>374</v>
      </c>
      <c r="D375" s="8" t="s">
        <v>3971</v>
      </c>
      <c r="E375" s="9" t="s">
        <v>4336</v>
      </c>
      <c r="F375" s="10">
        <f t="shared" si="10"/>
        <v>374</v>
      </c>
      <c r="G375" s="8" t="s">
        <v>3971</v>
      </c>
      <c r="H375" s="8">
        <v>3</v>
      </c>
      <c r="I375" s="8" t="s">
        <v>3973</v>
      </c>
      <c r="J375" s="8" t="str">
        <f t="shared" si="11"/>
        <v>INSERT INTO municipio(id_municipio,nom_municipio,id_zona) VALUES(374,'Puerto Salgar',3);</v>
      </c>
    </row>
    <row r="376" spans="1:10" ht="31.5" x14ac:dyDescent="0.25">
      <c r="A376" s="8"/>
      <c r="B376" s="8" t="s">
        <v>3970</v>
      </c>
      <c r="C376" s="8">
        <v>375</v>
      </c>
      <c r="D376" s="8" t="s">
        <v>3971</v>
      </c>
      <c r="E376" s="9" t="s">
        <v>4337</v>
      </c>
      <c r="F376" s="10">
        <f t="shared" si="10"/>
        <v>375</v>
      </c>
      <c r="G376" s="8" t="s">
        <v>3971</v>
      </c>
      <c r="H376" s="8">
        <v>3</v>
      </c>
      <c r="I376" s="8" t="s">
        <v>3973</v>
      </c>
      <c r="J376" s="8" t="str">
        <f t="shared" si="11"/>
        <v>INSERT INTO municipio(id_municipio,nom_municipio,id_zona) VALUES(375,'Puli',3);</v>
      </c>
    </row>
    <row r="377" spans="1:10" ht="31.5" x14ac:dyDescent="0.25">
      <c r="A377" s="8"/>
      <c r="B377" s="8" t="s">
        <v>3970</v>
      </c>
      <c r="C377" s="8">
        <v>376</v>
      </c>
      <c r="D377" s="8" t="s">
        <v>3971</v>
      </c>
      <c r="E377" s="9" t="s">
        <v>4338</v>
      </c>
      <c r="F377" s="10">
        <f t="shared" si="10"/>
        <v>376</v>
      </c>
      <c r="G377" s="8" t="s">
        <v>3971</v>
      </c>
      <c r="H377" s="8">
        <v>3</v>
      </c>
      <c r="I377" s="8" t="s">
        <v>3973</v>
      </c>
      <c r="J377" s="8" t="str">
        <f t="shared" si="11"/>
        <v>INSERT INTO municipio(id_municipio,nom_municipio,id_zona) VALUES(376,'Quebradanegra',3);</v>
      </c>
    </row>
    <row r="378" spans="1:10" ht="31.5" x14ac:dyDescent="0.25">
      <c r="A378" s="8"/>
      <c r="B378" s="8" t="s">
        <v>3970</v>
      </c>
      <c r="C378" s="8">
        <v>377</v>
      </c>
      <c r="D378" s="8" t="s">
        <v>3971</v>
      </c>
      <c r="E378" s="9" t="s">
        <v>4339</v>
      </c>
      <c r="F378" s="10">
        <f t="shared" si="10"/>
        <v>377</v>
      </c>
      <c r="G378" s="8" t="s">
        <v>3971</v>
      </c>
      <c r="H378" s="8">
        <v>3</v>
      </c>
      <c r="I378" s="8" t="s">
        <v>3973</v>
      </c>
      <c r="J378" s="8" t="str">
        <f t="shared" si="11"/>
        <v>INSERT INTO municipio(id_municipio,nom_municipio,id_zona) VALUES(377,'Quetame',3);</v>
      </c>
    </row>
    <row r="379" spans="1:10" ht="31.5" x14ac:dyDescent="0.25">
      <c r="A379" s="8"/>
      <c r="B379" s="8" t="s">
        <v>3970</v>
      </c>
      <c r="C379" s="8">
        <v>378</v>
      </c>
      <c r="D379" s="8" t="s">
        <v>3971</v>
      </c>
      <c r="E379" s="9" t="s">
        <v>4340</v>
      </c>
      <c r="F379" s="10">
        <f t="shared" si="10"/>
        <v>378</v>
      </c>
      <c r="G379" s="8" t="s">
        <v>3971</v>
      </c>
      <c r="H379" s="8">
        <v>3</v>
      </c>
      <c r="I379" s="8" t="s">
        <v>3973</v>
      </c>
      <c r="J379" s="8" t="str">
        <f t="shared" si="11"/>
        <v>INSERT INTO municipio(id_municipio,nom_municipio,id_zona) VALUES(378,'Quipile',3);</v>
      </c>
    </row>
    <row r="380" spans="1:10" ht="31.5" x14ac:dyDescent="0.25">
      <c r="A380" s="8"/>
      <c r="B380" s="8" t="s">
        <v>3970</v>
      </c>
      <c r="C380" s="8">
        <v>379</v>
      </c>
      <c r="D380" s="8" t="s">
        <v>3971</v>
      </c>
      <c r="E380" s="9" t="s">
        <v>4341</v>
      </c>
      <c r="F380" s="10">
        <f t="shared" si="10"/>
        <v>379</v>
      </c>
      <c r="G380" s="8" t="s">
        <v>3971</v>
      </c>
      <c r="H380" s="8">
        <v>3</v>
      </c>
      <c r="I380" s="8" t="s">
        <v>3973</v>
      </c>
      <c r="J380" s="8" t="str">
        <f t="shared" si="11"/>
        <v>INSERT INTO municipio(id_municipio,nom_municipio,id_zona) VALUES(379,'Ricaurte',3);</v>
      </c>
    </row>
    <row r="381" spans="1:10" ht="31.5" x14ac:dyDescent="0.25">
      <c r="A381" s="8"/>
      <c r="B381" s="8" t="s">
        <v>3970</v>
      </c>
      <c r="C381" s="8">
        <v>380</v>
      </c>
      <c r="D381" s="8" t="s">
        <v>3971</v>
      </c>
      <c r="E381" s="9" t="s">
        <v>4342</v>
      </c>
      <c r="F381" s="10">
        <f t="shared" si="10"/>
        <v>380</v>
      </c>
      <c r="G381" s="8" t="s">
        <v>3971</v>
      </c>
      <c r="H381" s="8">
        <v>3</v>
      </c>
      <c r="I381" s="8" t="s">
        <v>3973</v>
      </c>
      <c r="J381" s="8" t="str">
        <f t="shared" si="11"/>
        <v>INSERT INTO municipio(id_municipio,nom_municipio,id_zona) VALUES(380,'San  Antonio Del Tequendama',3);</v>
      </c>
    </row>
    <row r="382" spans="1:10" ht="31.5" x14ac:dyDescent="0.25">
      <c r="A382" s="8"/>
      <c r="B382" s="8" t="s">
        <v>3970</v>
      </c>
      <c r="C382" s="8">
        <v>381</v>
      </c>
      <c r="D382" s="8" t="s">
        <v>3971</v>
      </c>
      <c r="E382" s="9" t="s">
        <v>4343</v>
      </c>
      <c r="F382" s="10">
        <f t="shared" si="10"/>
        <v>381</v>
      </c>
      <c r="G382" s="8" t="s">
        <v>3971</v>
      </c>
      <c r="H382" s="8">
        <v>3</v>
      </c>
      <c r="I382" s="8" t="s">
        <v>3973</v>
      </c>
      <c r="J382" s="8" t="str">
        <f t="shared" si="11"/>
        <v>INSERT INTO municipio(id_municipio,nom_municipio,id_zona) VALUES(381,'San Bernardo',3);</v>
      </c>
    </row>
    <row r="383" spans="1:10" ht="31.5" x14ac:dyDescent="0.25">
      <c r="A383" s="8"/>
      <c r="B383" s="8" t="s">
        <v>3970</v>
      </c>
      <c r="C383" s="8">
        <v>382</v>
      </c>
      <c r="D383" s="8" t="s">
        <v>3971</v>
      </c>
      <c r="E383" s="9" t="s">
        <v>4344</v>
      </c>
      <c r="F383" s="10">
        <f t="shared" si="10"/>
        <v>382</v>
      </c>
      <c r="G383" s="8" t="s">
        <v>3971</v>
      </c>
      <c r="H383" s="8">
        <v>3</v>
      </c>
      <c r="I383" s="8" t="s">
        <v>3973</v>
      </c>
      <c r="J383" s="8" t="str">
        <f t="shared" si="11"/>
        <v>INSERT INTO municipio(id_municipio,nom_municipio,id_zona) VALUES(382,'San Cayetano',3);</v>
      </c>
    </row>
    <row r="384" spans="1:10" ht="31.5" x14ac:dyDescent="0.25">
      <c r="A384" s="8"/>
      <c r="B384" s="8" t="s">
        <v>3970</v>
      </c>
      <c r="C384" s="8">
        <v>383</v>
      </c>
      <c r="D384" s="8" t="s">
        <v>3971</v>
      </c>
      <c r="E384" s="9" t="s">
        <v>4107</v>
      </c>
      <c r="F384" s="10">
        <f t="shared" si="10"/>
        <v>383</v>
      </c>
      <c r="G384" s="8" t="s">
        <v>3971</v>
      </c>
      <c r="H384" s="8">
        <v>3</v>
      </c>
      <c r="I384" s="8" t="s">
        <v>3973</v>
      </c>
      <c r="J384" s="8" t="str">
        <f t="shared" si="11"/>
        <v>INSERT INTO municipio(id_municipio,nom_municipio,id_zona) VALUES(383,'San Francisco',3);</v>
      </c>
    </row>
    <row r="385" spans="1:10" ht="31.5" x14ac:dyDescent="0.25">
      <c r="A385" s="8"/>
      <c r="B385" s="8" t="s">
        <v>3970</v>
      </c>
      <c r="C385" s="8">
        <v>384</v>
      </c>
      <c r="D385" s="8" t="s">
        <v>3971</v>
      </c>
      <c r="E385" s="9" t="s">
        <v>4345</v>
      </c>
      <c r="F385" s="10">
        <f t="shared" si="10"/>
        <v>384</v>
      </c>
      <c r="G385" s="8" t="s">
        <v>3971</v>
      </c>
      <c r="H385" s="8">
        <v>3</v>
      </c>
      <c r="I385" s="8" t="s">
        <v>3973</v>
      </c>
      <c r="J385" s="8" t="str">
        <f t="shared" si="11"/>
        <v>INSERT INTO municipio(id_municipio,nom_municipio,id_zona) VALUES(384,'San Juan De Rioseco',3);</v>
      </c>
    </row>
    <row r="386" spans="1:10" ht="31.5" x14ac:dyDescent="0.25">
      <c r="A386" s="8"/>
      <c r="B386" s="8" t="s">
        <v>3970</v>
      </c>
      <c r="C386" s="8">
        <v>385</v>
      </c>
      <c r="D386" s="8" t="s">
        <v>3971</v>
      </c>
      <c r="E386" s="9" t="s">
        <v>4346</v>
      </c>
      <c r="F386" s="10">
        <f t="shared" si="10"/>
        <v>385</v>
      </c>
      <c r="G386" s="8" t="s">
        <v>3971</v>
      </c>
      <c r="H386" s="8">
        <v>3</v>
      </c>
      <c r="I386" s="8" t="s">
        <v>3973</v>
      </c>
      <c r="J386" s="8" t="str">
        <f t="shared" si="11"/>
        <v>INSERT INTO municipio(id_municipio,nom_municipio,id_zona) VALUES(385,'Sasaima',3);</v>
      </c>
    </row>
    <row r="387" spans="1:10" ht="31.5" x14ac:dyDescent="0.25">
      <c r="A387" s="8"/>
      <c r="B387" s="8" t="s">
        <v>3970</v>
      </c>
      <c r="C387" s="8">
        <v>386</v>
      </c>
      <c r="D387" s="8" t="s">
        <v>3971</v>
      </c>
      <c r="E387" s="9" t="s">
        <v>4347</v>
      </c>
      <c r="F387" s="10">
        <f t="shared" ref="F387:F450" si="12">C387</f>
        <v>386</v>
      </c>
      <c r="G387" s="8" t="s">
        <v>3971</v>
      </c>
      <c r="H387" s="8">
        <v>3</v>
      </c>
      <c r="I387" s="8" t="s">
        <v>3973</v>
      </c>
      <c r="J387" s="8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8"/>
      <c r="B388" s="8" t="s">
        <v>3970</v>
      </c>
      <c r="C388" s="8">
        <v>387</v>
      </c>
      <c r="D388" s="8" t="s">
        <v>3971</v>
      </c>
      <c r="E388" s="9" t="s">
        <v>4348</v>
      </c>
      <c r="F388" s="10">
        <f t="shared" si="12"/>
        <v>387</v>
      </c>
      <c r="G388" s="8" t="s">
        <v>3971</v>
      </c>
      <c r="H388" s="8">
        <v>3</v>
      </c>
      <c r="I388" s="8" t="s">
        <v>3973</v>
      </c>
      <c r="J388" s="8" t="str">
        <f t="shared" si="13"/>
        <v>INSERT INTO municipio(id_municipio,nom_municipio,id_zona) VALUES(387,'Sibate',3);</v>
      </c>
    </row>
    <row r="389" spans="1:10" ht="31.5" x14ac:dyDescent="0.25">
      <c r="A389" s="8"/>
      <c r="B389" s="8" t="s">
        <v>3970</v>
      </c>
      <c r="C389" s="8">
        <v>388</v>
      </c>
      <c r="D389" s="8" t="s">
        <v>3971</v>
      </c>
      <c r="E389" s="9" t="s">
        <v>4349</v>
      </c>
      <c r="F389" s="10">
        <f t="shared" si="12"/>
        <v>388</v>
      </c>
      <c r="G389" s="8" t="s">
        <v>3971</v>
      </c>
      <c r="H389" s="8">
        <v>3</v>
      </c>
      <c r="I389" s="8" t="s">
        <v>3973</v>
      </c>
      <c r="J389" s="8" t="str">
        <f t="shared" si="13"/>
        <v>INSERT INTO municipio(id_municipio,nom_municipio,id_zona) VALUES(388,'Silvania',3);</v>
      </c>
    </row>
    <row r="390" spans="1:10" ht="31.5" x14ac:dyDescent="0.25">
      <c r="A390" s="8"/>
      <c r="B390" s="8" t="s">
        <v>3970</v>
      </c>
      <c r="C390" s="8">
        <v>389</v>
      </c>
      <c r="D390" s="8" t="s">
        <v>3971</v>
      </c>
      <c r="E390" s="9" t="s">
        <v>4350</v>
      </c>
      <c r="F390" s="10">
        <f t="shared" si="12"/>
        <v>389</v>
      </c>
      <c r="G390" s="8" t="s">
        <v>3971</v>
      </c>
      <c r="H390" s="8">
        <v>3</v>
      </c>
      <c r="I390" s="8" t="s">
        <v>3973</v>
      </c>
      <c r="J390" s="8" t="str">
        <f t="shared" si="13"/>
        <v>INSERT INTO municipio(id_municipio,nom_municipio,id_zona) VALUES(389,'Simijaca',3);</v>
      </c>
    </row>
    <row r="391" spans="1:10" ht="31.5" x14ac:dyDescent="0.25">
      <c r="A391" s="8"/>
      <c r="B391" s="8" t="s">
        <v>3970</v>
      </c>
      <c r="C391" s="8">
        <v>390</v>
      </c>
      <c r="D391" s="8" t="s">
        <v>3971</v>
      </c>
      <c r="E391" s="9" t="s">
        <v>4351</v>
      </c>
      <c r="F391" s="10">
        <f t="shared" si="12"/>
        <v>390</v>
      </c>
      <c r="G391" s="8" t="s">
        <v>3971</v>
      </c>
      <c r="H391" s="8">
        <v>3</v>
      </c>
      <c r="I391" s="8" t="s">
        <v>3973</v>
      </c>
      <c r="J391" s="8" t="str">
        <f t="shared" si="13"/>
        <v>INSERT INTO municipio(id_municipio,nom_municipio,id_zona) VALUES(390,'Soacha',3);</v>
      </c>
    </row>
    <row r="392" spans="1:10" ht="31.5" x14ac:dyDescent="0.25">
      <c r="A392" s="8"/>
      <c r="B392" s="8" t="s">
        <v>3970</v>
      </c>
      <c r="C392" s="8">
        <v>391</v>
      </c>
      <c r="D392" s="8" t="s">
        <v>3971</v>
      </c>
      <c r="E392" s="9" t="s">
        <v>4352</v>
      </c>
      <c r="F392" s="10">
        <f t="shared" si="12"/>
        <v>391</v>
      </c>
      <c r="G392" s="8" t="s">
        <v>3971</v>
      </c>
      <c r="H392" s="8">
        <v>3</v>
      </c>
      <c r="I392" s="8" t="s">
        <v>3973</v>
      </c>
      <c r="J392" s="8" t="str">
        <f t="shared" si="13"/>
        <v>INSERT INTO municipio(id_municipio,nom_municipio,id_zona) VALUES(391,'Sopo',3);</v>
      </c>
    </row>
    <row r="393" spans="1:10" ht="31.5" x14ac:dyDescent="0.25">
      <c r="A393" s="8"/>
      <c r="B393" s="8" t="s">
        <v>3970</v>
      </c>
      <c r="C393" s="8">
        <v>392</v>
      </c>
      <c r="D393" s="8" t="s">
        <v>3971</v>
      </c>
      <c r="E393" s="9" t="s">
        <v>4353</v>
      </c>
      <c r="F393" s="10">
        <f t="shared" si="12"/>
        <v>392</v>
      </c>
      <c r="G393" s="8" t="s">
        <v>3971</v>
      </c>
      <c r="H393" s="8">
        <v>3</v>
      </c>
      <c r="I393" s="8" t="s">
        <v>3973</v>
      </c>
      <c r="J393" s="8" t="str">
        <f t="shared" si="13"/>
        <v>INSERT INTO municipio(id_municipio,nom_municipio,id_zona) VALUES(392,'Subachoque',3);</v>
      </c>
    </row>
    <row r="394" spans="1:10" ht="31.5" x14ac:dyDescent="0.25">
      <c r="A394" s="8"/>
      <c r="B394" s="8" t="s">
        <v>3970</v>
      </c>
      <c r="C394" s="8">
        <v>393</v>
      </c>
      <c r="D394" s="8" t="s">
        <v>3971</v>
      </c>
      <c r="E394" s="9" t="s">
        <v>4354</v>
      </c>
      <c r="F394" s="10">
        <f t="shared" si="12"/>
        <v>393</v>
      </c>
      <c r="G394" s="8" t="s">
        <v>3971</v>
      </c>
      <c r="H394" s="8">
        <v>3</v>
      </c>
      <c r="I394" s="8" t="s">
        <v>3973</v>
      </c>
      <c r="J394" s="8" t="str">
        <f t="shared" si="13"/>
        <v>INSERT INTO municipio(id_municipio,nom_municipio,id_zona) VALUES(393,'Suesca',3);</v>
      </c>
    </row>
    <row r="395" spans="1:10" ht="31.5" x14ac:dyDescent="0.25">
      <c r="A395" s="8"/>
      <c r="B395" s="8" t="s">
        <v>3970</v>
      </c>
      <c r="C395" s="8">
        <v>394</v>
      </c>
      <c r="D395" s="8" t="s">
        <v>3971</v>
      </c>
      <c r="E395" s="9" t="s">
        <v>4355</v>
      </c>
      <c r="F395" s="10">
        <f t="shared" si="12"/>
        <v>394</v>
      </c>
      <c r="G395" s="8" t="s">
        <v>3971</v>
      </c>
      <c r="H395" s="8">
        <v>3</v>
      </c>
      <c r="I395" s="8" t="s">
        <v>3973</v>
      </c>
      <c r="J395" s="8" t="str">
        <f t="shared" si="13"/>
        <v>INSERT INTO municipio(id_municipio,nom_municipio,id_zona) VALUES(394,'Supata',3);</v>
      </c>
    </row>
    <row r="396" spans="1:10" ht="31.5" x14ac:dyDescent="0.25">
      <c r="A396" s="8"/>
      <c r="B396" s="8" t="s">
        <v>3970</v>
      </c>
      <c r="C396" s="8">
        <v>395</v>
      </c>
      <c r="D396" s="8" t="s">
        <v>3971</v>
      </c>
      <c r="E396" s="9" t="s">
        <v>4356</v>
      </c>
      <c r="F396" s="10">
        <f t="shared" si="12"/>
        <v>395</v>
      </c>
      <c r="G396" s="8" t="s">
        <v>3971</v>
      </c>
      <c r="H396" s="8">
        <v>3</v>
      </c>
      <c r="I396" s="8" t="s">
        <v>3973</v>
      </c>
      <c r="J396" s="8" t="str">
        <f t="shared" si="13"/>
        <v>INSERT INTO municipio(id_municipio,nom_municipio,id_zona) VALUES(395,'Susa',3);</v>
      </c>
    </row>
    <row r="397" spans="1:10" ht="31.5" x14ac:dyDescent="0.25">
      <c r="A397" s="8"/>
      <c r="B397" s="8" t="s">
        <v>3970</v>
      </c>
      <c r="C397" s="8">
        <v>396</v>
      </c>
      <c r="D397" s="8" t="s">
        <v>3971</v>
      </c>
      <c r="E397" s="9" t="s">
        <v>4357</v>
      </c>
      <c r="F397" s="10">
        <f t="shared" si="12"/>
        <v>396</v>
      </c>
      <c r="G397" s="8" t="s">
        <v>3971</v>
      </c>
      <c r="H397" s="8">
        <v>3</v>
      </c>
      <c r="I397" s="8" t="s">
        <v>3973</v>
      </c>
      <c r="J397" s="8" t="str">
        <f t="shared" si="13"/>
        <v>INSERT INTO municipio(id_municipio,nom_municipio,id_zona) VALUES(396,'Sutatausa',3);</v>
      </c>
    </row>
    <row r="398" spans="1:10" ht="31.5" x14ac:dyDescent="0.25">
      <c r="A398" s="8"/>
      <c r="B398" s="8" t="s">
        <v>3970</v>
      </c>
      <c r="C398" s="8">
        <v>397</v>
      </c>
      <c r="D398" s="8" t="s">
        <v>3971</v>
      </c>
      <c r="E398" s="9" t="s">
        <v>4358</v>
      </c>
      <c r="F398" s="10">
        <f t="shared" si="12"/>
        <v>397</v>
      </c>
      <c r="G398" s="8" t="s">
        <v>3971</v>
      </c>
      <c r="H398" s="8">
        <v>3</v>
      </c>
      <c r="I398" s="8" t="s">
        <v>3973</v>
      </c>
      <c r="J398" s="8" t="str">
        <f t="shared" si="13"/>
        <v>INSERT INTO municipio(id_municipio,nom_municipio,id_zona) VALUES(397,'Tabio',3);</v>
      </c>
    </row>
    <row r="399" spans="1:10" ht="31.5" x14ac:dyDescent="0.25">
      <c r="A399" s="8"/>
      <c r="B399" s="8" t="s">
        <v>3970</v>
      </c>
      <c r="C399" s="8">
        <v>398</v>
      </c>
      <c r="D399" s="8" t="s">
        <v>3971</v>
      </c>
      <c r="E399" s="9" t="s">
        <v>4359</v>
      </c>
      <c r="F399" s="10">
        <f t="shared" si="12"/>
        <v>398</v>
      </c>
      <c r="G399" s="8" t="s">
        <v>3971</v>
      </c>
      <c r="H399" s="8">
        <v>3</v>
      </c>
      <c r="I399" s="8" t="s">
        <v>3973</v>
      </c>
      <c r="J399" s="8" t="str">
        <f t="shared" si="13"/>
        <v>INSERT INTO municipio(id_municipio,nom_municipio,id_zona) VALUES(398,'Tausa',3);</v>
      </c>
    </row>
    <row r="400" spans="1:10" ht="31.5" x14ac:dyDescent="0.25">
      <c r="A400" s="8"/>
      <c r="B400" s="8" t="s">
        <v>3970</v>
      </c>
      <c r="C400" s="8">
        <v>399</v>
      </c>
      <c r="D400" s="8" t="s">
        <v>3971</v>
      </c>
      <c r="E400" s="9" t="s">
        <v>4360</v>
      </c>
      <c r="F400" s="10">
        <f t="shared" si="12"/>
        <v>399</v>
      </c>
      <c r="G400" s="8" t="s">
        <v>3971</v>
      </c>
      <c r="H400" s="8">
        <v>3</v>
      </c>
      <c r="I400" s="8" t="s">
        <v>3973</v>
      </c>
      <c r="J400" s="8" t="str">
        <f t="shared" si="13"/>
        <v>INSERT INTO municipio(id_municipio,nom_municipio,id_zona) VALUES(399,'Tena',3);</v>
      </c>
    </row>
    <row r="401" spans="1:10" ht="31.5" x14ac:dyDescent="0.25">
      <c r="A401" s="8"/>
      <c r="B401" s="8" t="s">
        <v>3970</v>
      </c>
      <c r="C401" s="8">
        <v>400</v>
      </c>
      <c r="D401" s="8" t="s">
        <v>3971</v>
      </c>
      <c r="E401" s="9" t="s">
        <v>4361</v>
      </c>
      <c r="F401" s="10">
        <f t="shared" si="12"/>
        <v>400</v>
      </c>
      <c r="G401" s="8" t="s">
        <v>3971</v>
      </c>
      <c r="H401" s="8">
        <v>3</v>
      </c>
      <c r="I401" s="8" t="s">
        <v>3973</v>
      </c>
      <c r="J401" s="8" t="str">
        <f t="shared" si="13"/>
        <v>INSERT INTO municipio(id_municipio,nom_municipio,id_zona) VALUES(400,'Tenjo',3);</v>
      </c>
    </row>
    <row r="402" spans="1:10" ht="31.5" x14ac:dyDescent="0.25">
      <c r="A402" s="8"/>
      <c r="B402" s="8" t="s">
        <v>3970</v>
      </c>
      <c r="C402" s="8">
        <v>401</v>
      </c>
      <c r="D402" s="8" t="s">
        <v>3971</v>
      </c>
      <c r="E402" s="9" t="s">
        <v>4362</v>
      </c>
      <c r="F402" s="10">
        <f t="shared" si="12"/>
        <v>401</v>
      </c>
      <c r="G402" s="8" t="s">
        <v>3971</v>
      </c>
      <c r="H402" s="8">
        <v>3</v>
      </c>
      <c r="I402" s="8" t="s">
        <v>3973</v>
      </c>
      <c r="J402" s="8" t="str">
        <f t="shared" si="13"/>
        <v>INSERT INTO municipio(id_municipio,nom_municipio,id_zona) VALUES(401,'Tibacuy',3);</v>
      </c>
    </row>
    <row r="403" spans="1:10" ht="31.5" x14ac:dyDescent="0.25">
      <c r="A403" s="8"/>
      <c r="B403" s="8" t="s">
        <v>3970</v>
      </c>
      <c r="C403" s="8">
        <v>402</v>
      </c>
      <c r="D403" s="8" t="s">
        <v>3971</v>
      </c>
      <c r="E403" s="9" t="s">
        <v>4363</v>
      </c>
      <c r="F403" s="10">
        <f t="shared" si="12"/>
        <v>402</v>
      </c>
      <c r="G403" s="8" t="s">
        <v>3971</v>
      </c>
      <c r="H403" s="8">
        <v>3</v>
      </c>
      <c r="I403" s="8" t="s">
        <v>3973</v>
      </c>
      <c r="J403" s="8" t="str">
        <f t="shared" si="13"/>
        <v>INSERT INTO municipio(id_municipio,nom_municipio,id_zona) VALUES(402,'Tibirita',3);</v>
      </c>
    </row>
    <row r="404" spans="1:10" ht="31.5" x14ac:dyDescent="0.25">
      <c r="A404" s="8"/>
      <c r="B404" s="8" t="s">
        <v>3970</v>
      </c>
      <c r="C404" s="8">
        <v>403</v>
      </c>
      <c r="D404" s="8" t="s">
        <v>3971</v>
      </c>
      <c r="E404" s="9" t="s">
        <v>4364</v>
      </c>
      <c r="F404" s="10">
        <f t="shared" si="12"/>
        <v>403</v>
      </c>
      <c r="G404" s="8" t="s">
        <v>3971</v>
      </c>
      <c r="H404" s="8">
        <v>3</v>
      </c>
      <c r="I404" s="8" t="s">
        <v>3973</v>
      </c>
      <c r="J404" s="8" t="str">
        <f t="shared" si="13"/>
        <v>INSERT INTO municipio(id_municipio,nom_municipio,id_zona) VALUES(403,'Tocaima',3);</v>
      </c>
    </row>
    <row r="405" spans="1:10" ht="31.5" x14ac:dyDescent="0.25">
      <c r="A405" s="8"/>
      <c r="B405" s="8" t="s">
        <v>3970</v>
      </c>
      <c r="C405" s="8">
        <v>404</v>
      </c>
      <c r="D405" s="8" t="s">
        <v>3971</v>
      </c>
      <c r="E405" s="9" t="s">
        <v>4365</v>
      </c>
      <c r="F405" s="10">
        <f t="shared" si="12"/>
        <v>404</v>
      </c>
      <c r="G405" s="8" t="s">
        <v>3971</v>
      </c>
      <c r="H405" s="8">
        <v>3</v>
      </c>
      <c r="I405" s="8" t="s">
        <v>3973</v>
      </c>
      <c r="J405" s="8" t="str">
        <f t="shared" si="13"/>
        <v>INSERT INTO municipio(id_municipio,nom_municipio,id_zona) VALUES(404,'Tocancipa',3);</v>
      </c>
    </row>
    <row r="406" spans="1:10" ht="31.5" x14ac:dyDescent="0.25">
      <c r="A406" s="8"/>
      <c r="B406" s="8" t="s">
        <v>3970</v>
      </c>
      <c r="C406" s="8">
        <v>405</v>
      </c>
      <c r="D406" s="8" t="s">
        <v>3971</v>
      </c>
      <c r="E406" s="9" t="s">
        <v>4366</v>
      </c>
      <c r="F406" s="10">
        <f t="shared" si="12"/>
        <v>405</v>
      </c>
      <c r="G406" s="8" t="s">
        <v>3971</v>
      </c>
      <c r="H406" s="8">
        <v>3</v>
      </c>
      <c r="I406" s="8" t="s">
        <v>3973</v>
      </c>
      <c r="J406" s="8" t="str">
        <f t="shared" si="13"/>
        <v>INSERT INTO municipio(id_municipio,nom_municipio,id_zona) VALUES(405,'Topaipi',3);</v>
      </c>
    </row>
    <row r="407" spans="1:10" ht="31.5" x14ac:dyDescent="0.25">
      <c r="A407" s="8"/>
      <c r="B407" s="8" t="s">
        <v>3970</v>
      </c>
      <c r="C407" s="8">
        <v>406</v>
      </c>
      <c r="D407" s="8" t="s">
        <v>3971</v>
      </c>
      <c r="E407" s="9" t="s">
        <v>4367</v>
      </c>
      <c r="F407" s="10">
        <f t="shared" si="12"/>
        <v>406</v>
      </c>
      <c r="G407" s="8" t="s">
        <v>3971</v>
      </c>
      <c r="H407" s="8">
        <v>3</v>
      </c>
      <c r="I407" s="8" t="s">
        <v>3973</v>
      </c>
      <c r="J407" s="8" t="str">
        <f t="shared" si="13"/>
        <v>INSERT INTO municipio(id_municipio,nom_municipio,id_zona) VALUES(406,'Ubala',3);</v>
      </c>
    </row>
    <row r="408" spans="1:10" ht="31.5" x14ac:dyDescent="0.25">
      <c r="A408" s="8"/>
      <c r="B408" s="8" t="s">
        <v>3970</v>
      </c>
      <c r="C408" s="8">
        <v>407</v>
      </c>
      <c r="D408" s="8" t="s">
        <v>3971</v>
      </c>
      <c r="E408" s="9" t="s">
        <v>4368</v>
      </c>
      <c r="F408" s="10">
        <f t="shared" si="12"/>
        <v>407</v>
      </c>
      <c r="G408" s="8" t="s">
        <v>3971</v>
      </c>
      <c r="H408" s="8">
        <v>3</v>
      </c>
      <c r="I408" s="8" t="s">
        <v>3973</v>
      </c>
      <c r="J408" s="8" t="str">
        <f t="shared" si="13"/>
        <v>INSERT INTO municipio(id_municipio,nom_municipio,id_zona) VALUES(407,'Ubaque',3);</v>
      </c>
    </row>
    <row r="409" spans="1:10" ht="31.5" x14ac:dyDescent="0.25">
      <c r="A409" s="8"/>
      <c r="B409" s="8" t="s">
        <v>3970</v>
      </c>
      <c r="C409" s="8">
        <v>408</v>
      </c>
      <c r="D409" s="8" t="s">
        <v>3971</v>
      </c>
      <c r="E409" s="9" t="s">
        <v>4369</v>
      </c>
      <c r="F409" s="10">
        <f t="shared" si="12"/>
        <v>408</v>
      </c>
      <c r="G409" s="8" t="s">
        <v>3971</v>
      </c>
      <c r="H409" s="8">
        <v>3</v>
      </c>
      <c r="I409" s="8" t="s">
        <v>3973</v>
      </c>
      <c r="J409" s="8" t="str">
        <f t="shared" si="13"/>
        <v>INSERT INTO municipio(id_municipio,nom_municipio,id_zona) VALUES(408,'Ubate',3);</v>
      </c>
    </row>
    <row r="410" spans="1:10" ht="31.5" x14ac:dyDescent="0.25">
      <c r="A410" s="8"/>
      <c r="B410" s="8" t="s">
        <v>3970</v>
      </c>
      <c r="C410" s="8">
        <v>409</v>
      </c>
      <c r="D410" s="8" t="s">
        <v>3971</v>
      </c>
      <c r="E410" s="9" t="s">
        <v>4370</v>
      </c>
      <c r="F410" s="10">
        <f t="shared" si="12"/>
        <v>409</v>
      </c>
      <c r="G410" s="8" t="s">
        <v>3971</v>
      </c>
      <c r="H410" s="8">
        <v>3</v>
      </c>
      <c r="I410" s="8" t="s">
        <v>3973</v>
      </c>
      <c r="J410" s="8" t="str">
        <f t="shared" si="13"/>
        <v>INSERT INTO municipio(id_municipio,nom_municipio,id_zona) VALUES(409,'Une',3);</v>
      </c>
    </row>
    <row r="411" spans="1:10" ht="31.5" x14ac:dyDescent="0.25">
      <c r="A411" s="8"/>
      <c r="B411" s="8" t="s">
        <v>3970</v>
      </c>
      <c r="C411" s="8">
        <v>410</v>
      </c>
      <c r="D411" s="8" t="s">
        <v>3971</v>
      </c>
      <c r="E411" s="9" t="s">
        <v>4371</v>
      </c>
      <c r="F411" s="10">
        <f t="shared" si="12"/>
        <v>410</v>
      </c>
      <c r="G411" s="8" t="s">
        <v>3971</v>
      </c>
      <c r="H411" s="8">
        <v>3</v>
      </c>
      <c r="I411" s="8" t="s">
        <v>3973</v>
      </c>
      <c r="J411" s="8" t="str">
        <f t="shared" si="13"/>
        <v>INSERT INTO municipio(id_municipio,nom_municipio,id_zona) VALUES(410,'Utica',3);</v>
      </c>
    </row>
    <row r="412" spans="1:10" ht="31.5" x14ac:dyDescent="0.25">
      <c r="A412" s="8"/>
      <c r="B412" s="8" t="s">
        <v>3970</v>
      </c>
      <c r="C412" s="8">
        <v>411</v>
      </c>
      <c r="D412" s="8" t="s">
        <v>3971</v>
      </c>
      <c r="E412" s="9" t="s">
        <v>4372</v>
      </c>
      <c r="F412" s="10">
        <f t="shared" si="12"/>
        <v>411</v>
      </c>
      <c r="G412" s="8" t="s">
        <v>3971</v>
      </c>
      <c r="H412" s="8">
        <v>3</v>
      </c>
      <c r="I412" s="8" t="s">
        <v>3973</v>
      </c>
      <c r="J412" s="8" t="str">
        <f t="shared" si="13"/>
        <v>INSERT INTO municipio(id_municipio,nom_municipio,id_zona) VALUES(411,'Venecia (Ospina Perez)',3);</v>
      </c>
    </row>
    <row r="413" spans="1:10" ht="31.5" x14ac:dyDescent="0.25">
      <c r="A413" s="8"/>
      <c r="B413" s="8" t="s">
        <v>3970</v>
      </c>
      <c r="C413" s="8">
        <v>412</v>
      </c>
      <c r="D413" s="8" t="s">
        <v>3971</v>
      </c>
      <c r="E413" s="9" t="s">
        <v>4373</v>
      </c>
      <c r="F413" s="10">
        <f t="shared" si="12"/>
        <v>412</v>
      </c>
      <c r="G413" s="8" t="s">
        <v>3971</v>
      </c>
      <c r="H413" s="8">
        <v>3</v>
      </c>
      <c r="I413" s="8" t="s">
        <v>3973</v>
      </c>
      <c r="J413" s="8" t="str">
        <f t="shared" si="13"/>
        <v>INSERT INTO municipio(id_municipio,nom_municipio,id_zona) VALUES(412,'Vergara',3);</v>
      </c>
    </row>
    <row r="414" spans="1:10" ht="31.5" x14ac:dyDescent="0.25">
      <c r="A414" s="8"/>
      <c r="B414" s="8" t="s">
        <v>3970</v>
      </c>
      <c r="C414" s="8">
        <v>413</v>
      </c>
      <c r="D414" s="8" t="s">
        <v>3971</v>
      </c>
      <c r="E414" s="9" t="s">
        <v>4374</v>
      </c>
      <c r="F414" s="10">
        <f t="shared" si="12"/>
        <v>413</v>
      </c>
      <c r="G414" s="8" t="s">
        <v>3971</v>
      </c>
      <c r="H414" s="8">
        <v>3</v>
      </c>
      <c r="I414" s="8" t="s">
        <v>3973</v>
      </c>
      <c r="J414" s="8" t="str">
        <f t="shared" si="13"/>
        <v>INSERT INTO municipio(id_municipio,nom_municipio,id_zona) VALUES(413,'Viani',3);</v>
      </c>
    </row>
    <row r="415" spans="1:10" ht="31.5" x14ac:dyDescent="0.25">
      <c r="A415" s="8"/>
      <c r="B415" s="8" t="s">
        <v>3970</v>
      </c>
      <c r="C415" s="8">
        <v>414</v>
      </c>
      <c r="D415" s="8" t="s">
        <v>3971</v>
      </c>
      <c r="E415" s="9" t="s">
        <v>4375</v>
      </c>
      <c r="F415" s="10">
        <f t="shared" si="12"/>
        <v>414</v>
      </c>
      <c r="G415" s="8" t="s">
        <v>3971</v>
      </c>
      <c r="H415" s="8">
        <v>3</v>
      </c>
      <c r="I415" s="8" t="s">
        <v>3973</v>
      </c>
      <c r="J415" s="8" t="str">
        <f t="shared" si="13"/>
        <v>INSERT INTO municipio(id_municipio,nom_municipio,id_zona) VALUES(414,'Villagomez',3);</v>
      </c>
    </row>
    <row r="416" spans="1:10" ht="31.5" x14ac:dyDescent="0.25">
      <c r="A416" s="8"/>
      <c r="B416" s="8" t="s">
        <v>3970</v>
      </c>
      <c r="C416" s="8">
        <v>415</v>
      </c>
      <c r="D416" s="8" t="s">
        <v>3971</v>
      </c>
      <c r="E416" s="9" t="s">
        <v>4376</v>
      </c>
      <c r="F416" s="10">
        <f t="shared" si="12"/>
        <v>415</v>
      </c>
      <c r="G416" s="8" t="s">
        <v>3971</v>
      </c>
      <c r="H416" s="8">
        <v>3</v>
      </c>
      <c r="I416" s="8" t="s">
        <v>3973</v>
      </c>
      <c r="J416" s="8" t="str">
        <f t="shared" si="13"/>
        <v>INSERT INTO municipio(id_municipio,nom_municipio,id_zona) VALUES(415,'Villapinzon',3);</v>
      </c>
    </row>
    <row r="417" spans="1:10" ht="31.5" x14ac:dyDescent="0.25">
      <c r="A417" s="8"/>
      <c r="B417" s="8" t="s">
        <v>3970</v>
      </c>
      <c r="C417" s="8">
        <v>416</v>
      </c>
      <c r="D417" s="8" t="s">
        <v>3971</v>
      </c>
      <c r="E417" s="9" t="s">
        <v>4377</v>
      </c>
      <c r="F417" s="10">
        <f t="shared" si="12"/>
        <v>416</v>
      </c>
      <c r="G417" s="8" t="s">
        <v>3971</v>
      </c>
      <c r="H417" s="8">
        <v>3</v>
      </c>
      <c r="I417" s="8" t="s">
        <v>3973</v>
      </c>
      <c r="J417" s="8" t="str">
        <f t="shared" si="13"/>
        <v>INSERT INTO municipio(id_municipio,nom_municipio,id_zona) VALUES(416,'Villeta',3);</v>
      </c>
    </row>
    <row r="418" spans="1:10" ht="31.5" x14ac:dyDescent="0.25">
      <c r="A418" s="8"/>
      <c r="B418" s="8" t="s">
        <v>3970</v>
      </c>
      <c r="C418" s="8">
        <v>417</v>
      </c>
      <c r="D418" s="8" t="s">
        <v>3971</v>
      </c>
      <c r="E418" s="9" t="s">
        <v>4378</v>
      </c>
      <c r="F418" s="10">
        <f t="shared" si="12"/>
        <v>417</v>
      </c>
      <c r="G418" s="8" t="s">
        <v>3971</v>
      </c>
      <c r="H418" s="8">
        <v>3</v>
      </c>
      <c r="I418" s="8" t="s">
        <v>3973</v>
      </c>
      <c r="J418" s="8" t="str">
        <f t="shared" si="13"/>
        <v>INSERT INTO municipio(id_municipio,nom_municipio,id_zona) VALUES(417,'Viota',3);</v>
      </c>
    </row>
    <row r="419" spans="1:10" ht="31.5" x14ac:dyDescent="0.25">
      <c r="A419" s="8"/>
      <c r="B419" s="8" t="s">
        <v>3970</v>
      </c>
      <c r="C419" s="8">
        <v>418</v>
      </c>
      <c r="D419" s="8" t="s">
        <v>3971</v>
      </c>
      <c r="E419" s="9" t="s">
        <v>4379</v>
      </c>
      <c r="F419" s="10">
        <f t="shared" si="12"/>
        <v>418</v>
      </c>
      <c r="G419" s="8" t="s">
        <v>3971</v>
      </c>
      <c r="H419" s="8">
        <v>3</v>
      </c>
      <c r="I419" s="8" t="s">
        <v>3973</v>
      </c>
      <c r="J419" s="8" t="str">
        <f t="shared" si="13"/>
        <v>INSERT INTO municipio(id_municipio,nom_municipio,id_zona) VALUES(418,'Yacopi',3);</v>
      </c>
    </row>
    <row r="420" spans="1:10" ht="31.5" x14ac:dyDescent="0.25">
      <c r="A420" s="8"/>
      <c r="B420" s="8" t="s">
        <v>3970</v>
      </c>
      <c r="C420" s="8">
        <v>419</v>
      </c>
      <c r="D420" s="8" t="s">
        <v>3971</v>
      </c>
      <c r="E420" s="9" t="s">
        <v>4380</v>
      </c>
      <c r="F420" s="10">
        <f t="shared" si="12"/>
        <v>419</v>
      </c>
      <c r="G420" s="8" t="s">
        <v>3971</v>
      </c>
      <c r="H420" s="8">
        <v>3</v>
      </c>
      <c r="I420" s="8" t="s">
        <v>3973</v>
      </c>
      <c r="J420" s="8" t="str">
        <f t="shared" si="13"/>
        <v>INSERT INTO municipio(id_municipio,nom_municipio,id_zona) VALUES(419,'Zipacon',3);</v>
      </c>
    </row>
    <row r="421" spans="1:10" ht="31.5" x14ac:dyDescent="0.25">
      <c r="A421" s="8"/>
      <c r="B421" s="8" t="s">
        <v>3970</v>
      </c>
      <c r="C421" s="8">
        <v>420</v>
      </c>
      <c r="D421" s="8" t="s">
        <v>3971</v>
      </c>
      <c r="E421" s="9" t="s">
        <v>4381</v>
      </c>
      <c r="F421" s="10">
        <f t="shared" si="12"/>
        <v>420</v>
      </c>
      <c r="G421" s="8" t="s">
        <v>3971</v>
      </c>
      <c r="H421" s="8">
        <v>3</v>
      </c>
      <c r="I421" s="8" t="s">
        <v>3973</v>
      </c>
      <c r="J421" s="8" t="str">
        <f t="shared" si="13"/>
        <v>INSERT INTO municipio(id_municipio,nom_municipio,id_zona) VALUES(420,'Zipaquira',3);</v>
      </c>
    </row>
    <row r="422" spans="1:10" ht="31.5" x14ac:dyDescent="0.25">
      <c r="A422" s="12" t="s">
        <v>3</v>
      </c>
      <c r="B422" s="12" t="s">
        <v>3970</v>
      </c>
      <c r="C422" s="12">
        <v>421</v>
      </c>
      <c r="D422" s="12" t="s">
        <v>3971</v>
      </c>
      <c r="E422" s="13" t="s">
        <v>3975</v>
      </c>
      <c r="F422" s="14">
        <f t="shared" si="12"/>
        <v>421</v>
      </c>
      <c r="G422" s="12" t="s">
        <v>3971</v>
      </c>
      <c r="H422" s="12">
        <v>4</v>
      </c>
      <c r="I422" s="12" t="s">
        <v>3973</v>
      </c>
      <c r="J422" s="12" t="str">
        <f t="shared" si="13"/>
        <v>INSERT INTO municipio(id_municipio,nom_municipio,id_zona) VALUES(421,'Aguadas',4);</v>
      </c>
    </row>
    <row r="423" spans="1:10" ht="31.5" x14ac:dyDescent="0.25">
      <c r="A423" s="8"/>
      <c r="B423" s="8" t="s">
        <v>3970</v>
      </c>
      <c r="C423" s="8">
        <v>422</v>
      </c>
      <c r="D423" s="8" t="s">
        <v>3971</v>
      </c>
      <c r="E423" s="9" t="s">
        <v>4382</v>
      </c>
      <c r="F423" s="10">
        <f t="shared" si="12"/>
        <v>422</v>
      </c>
      <c r="G423" s="8" t="s">
        <v>3971</v>
      </c>
      <c r="H423" s="8">
        <v>4</v>
      </c>
      <c r="I423" s="8" t="s">
        <v>3973</v>
      </c>
      <c r="J423" s="8" t="str">
        <f t="shared" si="13"/>
        <v>INSERT INTO municipio(id_municipio,nom_municipio,id_zona) VALUES(422,'Alcala',4);</v>
      </c>
    </row>
    <row r="424" spans="1:10" ht="31.5" x14ac:dyDescent="0.25">
      <c r="A424" s="8"/>
      <c r="B424" s="8" t="s">
        <v>3970</v>
      </c>
      <c r="C424" s="8">
        <v>423</v>
      </c>
      <c r="D424" s="8" t="s">
        <v>3971</v>
      </c>
      <c r="E424" s="9" t="s">
        <v>4383</v>
      </c>
      <c r="F424" s="10">
        <f t="shared" si="12"/>
        <v>423</v>
      </c>
      <c r="G424" s="8" t="s">
        <v>3971</v>
      </c>
      <c r="H424" s="8">
        <v>4</v>
      </c>
      <c r="I424" s="8" t="s">
        <v>3973</v>
      </c>
      <c r="J424" s="8" t="str">
        <f t="shared" si="13"/>
        <v>INSERT INTO municipio(id_municipio,nom_municipio,id_zona) VALUES(423,'Andalucia',4);</v>
      </c>
    </row>
    <row r="425" spans="1:10" ht="31.5" x14ac:dyDescent="0.25">
      <c r="A425" s="8"/>
      <c r="B425" s="8" t="s">
        <v>3970</v>
      </c>
      <c r="C425" s="8">
        <v>424</v>
      </c>
      <c r="D425" s="8" t="s">
        <v>3971</v>
      </c>
      <c r="E425" s="9" t="s">
        <v>3983</v>
      </c>
      <c r="F425" s="10">
        <f t="shared" si="12"/>
        <v>424</v>
      </c>
      <c r="G425" s="8" t="s">
        <v>3971</v>
      </c>
      <c r="H425" s="8">
        <v>4</v>
      </c>
      <c r="I425" s="8" t="s">
        <v>3973</v>
      </c>
      <c r="J425" s="8" t="str">
        <f t="shared" si="13"/>
        <v>INSERT INTO municipio(id_municipio,nom_municipio,id_zona) VALUES(424,'Anserma',4);</v>
      </c>
    </row>
    <row r="426" spans="1:10" ht="31.5" x14ac:dyDescent="0.25">
      <c r="A426" s="8"/>
      <c r="B426" s="8" t="s">
        <v>3970</v>
      </c>
      <c r="C426" s="8">
        <v>425</v>
      </c>
      <c r="D426" s="8" t="s">
        <v>3971</v>
      </c>
      <c r="E426" s="9" t="s">
        <v>4384</v>
      </c>
      <c r="F426" s="10">
        <f t="shared" si="12"/>
        <v>425</v>
      </c>
      <c r="G426" s="8" t="s">
        <v>3971</v>
      </c>
      <c r="H426" s="8">
        <v>4</v>
      </c>
      <c r="I426" s="8" t="s">
        <v>3973</v>
      </c>
      <c r="J426" s="8" t="str">
        <f t="shared" si="13"/>
        <v>INSERT INTO municipio(id_municipio,nom_municipio,id_zona) VALUES(425,'Ansermanuevo',4);</v>
      </c>
    </row>
    <row r="427" spans="1:10" ht="31.5" x14ac:dyDescent="0.25">
      <c r="A427" s="8"/>
      <c r="B427" s="8" t="s">
        <v>3970</v>
      </c>
      <c r="C427" s="8">
        <v>426</v>
      </c>
      <c r="D427" s="8" t="s">
        <v>3971</v>
      </c>
      <c r="E427" s="9" t="s">
        <v>4385</v>
      </c>
      <c r="F427" s="10">
        <f t="shared" si="12"/>
        <v>426</v>
      </c>
      <c r="G427" s="8" t="s">
        <v>3971</v>
      </c>
      <c r="H427" s="8">
        <v>4</v>
      </c>
      <c r="I427" s="8" t="s">
        <v>3973</v>
      </c>
      <c r="J427" s="8" t="str">
        <f t="shared" si="13"/>
        <v>INSERT INTO municipio(id_municipio,nom_municipio,id_zona) VALUES(426,'Apia',4);</v>
      </c>
    </row>
    <row r="428" spans="1:10" ht="31.5" x14ac:dyDescent="0.25">
      <c r="A428" s="8"/>
      <c r="B428" s="8" t="s">
        <v>3970</v>
      </c>
      <c r="C428" s="8">
        <v>427</v>
      </c>
      <c r="D428" s="8" t="s">
        <v>3971</v>
      </c>
      <c r="E428" s="9" t="s">
        <v>3986</v>
      </c>
      <c r="F428" s="10">
        <f t="shared" si="12"/>
        <v>427</v>
      </c>
      <c r="G428" s="8" t="s">
        <v>3971</v>
      </c>
      <c r="H428" s="8">
        <v>4</v>
      </c>
      <c r="I428" s="8" t="s">
        <v>3973</v>
      </c>
      <c r="J428" s="8" t="str">
        <f t="shared" si="13"/>
        <v>INSERT INTO municipio(id_municipio,nom_municipio,id_zona) VALUES(427,'Aranzazu',4);</v>
      </c>
    </row>
    <row r="429" spans="1:10" ht="31.5" x14ac:dyDescent="0.25">
      <c r="A429" s="8"/>
      <c r="B429" s="8" t="s">
        <v>3970</v>
      </c>
      <c r="C429" s="8">
        <v>428</v>
      </c>
      <c r="D429" s="8" t="s">
        <v>3971</v>
      </c>
      <c r="E429" s="9" t="s">
        <v>3988</v>
      </c>
      <c r="F429" s="10">
        <f t="shared" si="12"/>
        <v>428</v>
      </c>
      <c r="G429" s="8" t="s">
        <v>3971</v>
      </c>
      <c r="H429" s="8">
        <v>4</v>
      </c>
      <c r="I429" s="8" t="s">
        <v>3973</v>
      </c>
      <c r="J429" s="8" t="str">
        <f t="shared" si="13"/>
        <v>INSERT INTO municipio(id_municipio,nom_municipio,id_zona) VALUES(428,'Argelia',4);</v>
      </c>
    </row>
    <row r="430" spans="1:10" ht="31.5" x14ac:dyDescent="0.25">
      <c r="A430" s="8"/>
      <c r="B430" s="8" t="s">
        <v>3970</v>
      </c>
      <c r="C430" s="8">
        <v>429</v>
      </c>
      <c r="D430" s="8" t="s">
        <v>3971</v>
      </c>
      <c r="E430" s="9" t="s">
        <v>3989</v>
      </c>
      <c r="F430" s="10">
        <f t="shared" si="12"/>
        <v>429</v>
      </c>
      <c r="G430" s="8" t="s">
        <v>3971</v>
      </c>
      <c r="H430" s="8">
        <v>4</v>
      </c>
      <c r="I430" s="8" t="s">
        <v>3973</v>
      </c>
      <c r="J430" s="8" t="str">
        <f t="shared" si="13"/>
        <v>INSERT INTO municipio(id_municipio,nom_municipio,id_zona) VALUES(429,'Armenia',4);</v>
      </c>
    </row>
    <row r="431" spans="1:10" ht="31.5" x14ac:dyDescent="0.25">
      <c r="A431" s="8"/>
      <c r="B431" s="8" t="s">
        <v>3970</v>
      </c>
      <c r="C431" s="8">
        <v>430</v>
      </c>
      <c r="D431" s="8" t="s">
        <v>3971</v>
      </c>
      <c r="E431" s="9" t="s">
        <v>4386</v>
      </c>
      <c r="F431" s="10">
        <f t="shared" si="12"/>
        <v>430</v>
      </c>
      <c r="G431" s="8" t="s">
        <v>3971</v>
      </c>
      <c r="H431" s="8">
        <v>4</v>
      </c>
      <c r="I431" s="8" t="s">
        <v>3973</v>
      </c>
      <c r="J431" s="8" t="str">
        <f t="shared" si="13"/>
        <v>INSERT INTO municipio(id_municipio,nom_municipio,id_zona) VALUES(430,'Balboa',4);</v>
      </c>
    </row>
    <row r="432" spans="1:10" ht="31.5" x14ac:dyDescent="0.25">
      <c r="A432" s="8"/>
      <c r="B432" s="8" t="s">
        <v>3970</v>
      </c>
      <c r="C432" s="8">
        <v>431</v>
      </c>
      <c r="D432" s="8" t="s">
        <v>3971</v>
      </c>
      <c r="E432" s="9" t="s">
        <v>3992</v>
      </c>
      <c r="F432" s="10">
        <f t="shared" si="12"/>
        <v>431</v>
      </c>
      <c r="G432" s="8" t="s">
        <v>3971</v>
      </c>
      <c r="H432" s="8">
        <v>4</v>
      </c>
      <c r="I432" s="8" t="s">
        <v>3973</v>
      </c>
      <c r="J432" s="8" t="str">
        <f t="shared" si="13"/>
        <v>INSERT INTO municipio(id_municipio,nom_municipio,id_zona) VALUES(431,'Belalcazar',4);</v>
      </c>
    </row>
    <row r="433" spans="1:10" ht="31.5" x14ac:dyDescent="0.25">
      <c r="A433" s="8"/>
      <c r="B433" s="8" t="s">
        <v>3970</v>
      </c>
      <c r="C433" s="8">
        <v>432</v>
      </c>
      <c r="D433" s="8" t="s">
        <v>3971</v>
      </c>
      <c r="E433" s="16" t="s">
        <v>4387</v>
      </c>
      <c r="F433" s="10">
        <f t="shared" si="12"/>
        <v>432</v>
      </c>
      <c r="G433" s="8" t="s">
        <v>3971</v>
      </c>
      <c r="H433" s="8">
        <v>4</v>
      </c>
      <c r="I433" s="8" t="s">
        <v>3973</v>
      </c>
      <c r="J433" s="8" t="str">
        <f t="shared" si="13"/>
        <v>INSERT INTO municipio(id_municipio,nom_municipio,id_zona) VALUES(432,'Belen De Umbria',4);</v>
      </c>
    </row>
    <row r="434" spans="1:10" ht="31.5" x14ac:dyDescent="0.25">
      <c r="A434" s="8"/>
      <c r="B434" s="8" t="s">
        <v>3970</v>
      </c>
      <c r="C434" s="8">
        <v>433</v>
      </c>
      <c r="D434" s="8" t="s">
        <v>3971</v>
      </c>
      <c r="E434" s="17" t="s">
        <v>3997</v>
      </c>
      <c r="F434" s="10">
        <f t="shared" si="12"/>
        <v>433</v>
      </c>
      <c r="G434" s="8" t="s">
        <v>3971</v>
      </c>
      <c r="H434" s="8">
        <v>4</v>
      </c>
      <c r="I434" s="8" t="s">
        <v>3973</v>
      </c>
      <c r="J434" s="8" t="str">
        <f t="shared" si="13"/>
        <v>INSERT INTO municipio(id_municipio,nom_municipio,id_zona) VALUES(433,'Bolivar',4);</v>
      </c>
    </row>
    <row r="435" spans="1:10" ht="31.5" x14ac:dyDescent="0.25">
      <c r="A435" s="8"/>
      <c r="B435" s="8" t="s">
        <v>3970</v>
      </c>
      <c r="C435" s="8">
        <v>434</v>
      </c>
      <c r="D435" s="8" t="s">
        <v>3971</v>
      </c>
      <c r="E435" s="17" t="s">
        <v>4388</v>
      </c>
      <c r="F435" s="10">
        <f t="shared" si="12"/>
        <v>434</v>
      </c>
      <c r="G435" s="8" t="s">
        <v>3971</v>
      </c>
      <c r="H435" s="8">
        <v>4</v>
      </c>
      <c r="I435" s="8" t="s">
        <v>3973</v>
      </c>
      <c r="J435" s="8" t="str">
        <f t="shared" si="13"/>
        <v>INSERT INTO municipio(id_municipio,nom_municipio,id_zona) VALUES(434,'Buenaventura',4);</v>
      </c>
    </row>
    <row r="436" spans="1:10" ht="31.5" x14ac:dyDescent="0.25">
      <c r="A436" s="8"/>
      <c r="B436" s="8" t="s">
        <v>3970</v>
      </c>
      <c r="C436" s="8">
        <v>435</v>
      </c>
      <c r="D436" s="8" t="s">
        <v>3971</v>
      </c>
      <c r="E436" s="18" t="s">
        <v>3999</v>
      </c>
      <c r="F436" s="10">
        <f t="shared" si="12"/>
        <v>435</v>
      </c>
      <c r="G436" s="8" t="s">
        <v>3971</v>
      </c>
      <c r="H436" s="8">
        <v>4</v>
      </c>
      <c r="I436" s="8" t="s">
        <v>3973</v>
      </c>
      <c r="J436" s="8" t="str">
        <f t="shared" si="13"/>
        <v>INSERT INTO municipio(id_municipio,nom_municipio,id_zona) VALUES(435,'Buenavista',4);</v>
      </c>
    </row>
    <row r="437" spans="1:10" ht="31.5" x14ac:dyDescent="0.25">
      <c r="A437" s="8"/>
      <c r="B437" s="8" t="s">
        <v>3970</v>
      </c>
      <c r="C437" s="8">
        <v>436</v>
      </c>
      <c r="D437" s="8" t="s">
        <v>3971</v>
      </c>
      <c r="E437" s="18" t="s">
        <v>4389</v>
      </c>
      <c r="F437" s="10">
        <f t="shared" si="12"/>
        <v>436</v>
      </c>
      <c r="G437" s="8" t="s">
        <v>3971</v>
      </c>
      <c r="H437" s="8">
        <v>4</v>
      </c>
      <c r="I437" s="8" t="s">
        <v>3973</v>
      </c>
      <c r="J437" s="8" t="str">
        <f t="shared" si="13"/>
        <v>INSERT INTO municipio(id_municipio,nom_municipio,id_zona) VALUES(436,'Buga',4);</v>
      </c>
    </row>
    <row r="438" spans="1:10" ht="31.5" x14ac:dyDescent="0.25">
      <c r="A438" s="8"/>
      <c r="B438" s="8" t="s">
        <v>3970</v>
      </c>
      <c r="C438" s="8">
        <v>437</v>
      </c>
      <c r="D438" s="8" t="s">
        <v>3971</v>
      </c>
      <c r="E438" s="18" t="s">
        <v>4390</v>
      </c>
      <c r="F438" s="10">
        <f t="shared" si="12"/>
        <v>437</v>
      </c>
      <c r="G438" s="8" t="s">
        <v>3971</v>
      </c>
      <c r="H438" s="8">
        <v>4</v>
      </c>
      <c r="I438" s="8" t="s">
        <v>3973</v>
      </c>
      <c r="J438" s="8" t="str">
        <f t="shared" si="13"/>
        <v>INSERT INTO municipio(id_municipio,nom_municipio,id_zona) VALUES(437,'Bugalagrande',4);</v>
      </c>
    </row>
    <row r="439" spans="1:10" ht="31.5" x14ac:dyDescent="0.25">
      <c r="A439" s="8"/>
      <c r="B439" s="8" t="s">
        <v>3970</v>
      </c>
      <c r="C439" s="8">
        <v>438</v>
      </c>
      <c r="D439" s="8" t="s">
        <v>3971</v>
      </c>
      <c r="E439" s="18" t="s">
        <v>4391</v>
      </c>
      <c r="F439" s="10">
        <f t="shared" si="12"/>
        <v>438</v>
      </c>
      <c r="G439" s="8" t="s">
        <v>3971</v>
      </c>
      <c r="H439" s="8">
        <v>4</v>
      </c>
      <c r="I439" s="8" t="s">
        <v>3973</v>
      </c>
      <c r="J439" s="8" t="str">
        <f t="shared" si="13"/>
        <v>INSERT INTO municipio(id_municipio,nom_municipio,id_zona) VALUES(438,'Caicedonia',4);</v>
      </c>
    </row>
    <row r="440" spans="1:10" ht="31.5" x14ac:dyDescent="0.25">
      <c r="A440" s="8"/>
      <c r="B440" s="8" t="s">
        <v>3970</v>
      </c>
      <c r="C440" s="8">
        <v>439</v>
      </c>
      <c r="D440" s="8" t="s">
        <v>3971</v>
      </c>
      <c r="E440" s="18" t="s">
        <v>4392</v>
      </c>
      <c r="F440" s="10">
        <f t="shared" si="12"/>
        <v>439</v>
      </c>
      <c r="G440" s="8" t="s">
        <v>3971</v>
      </c>
      <c r="H440" s="8">
        <v>4</v>
      </c>
      <c r="I440" s="8" t="s">
        <v>3973</v>
      </c>
      <c r="J440" s="8" t="str">
        <f t="shared" si="13"/>
        <v>INSERT INTO municipio(id_municipio,nom_municipio,id_zona) VALUES(439,'Calarca',4);</v>
      </c>
    </row>
    <row r="441" spans="1:10" ht="31.5" x14ac:dyDescent="0.25">
      <c r="A441" s="8"/>
      <c r="B441" s="8" t="s">
        <v>3970</v>
      </c>
      <c r="C441" s="8">
        <v>440</v>
      </c>
      <c r="D441" s="8" t="s">
        <v>3971</v>
      </c>
      <c r="E441" s="18" t="s">
        <v>4393</v>
      </c>
      <c r="F441" s="10">
        <f t="shared" si="12"/>
        <v>440</v>
      </c>
      <c r="G441" s="8" t="s">
        <v>3971</v>
      </c>
      <c r="H441" s="8">
        <v>4</v>
      </c>
      <c r="I441" s="8" t="s">
        <v>3973</v>
      </c>
      <c r="J441" s="8" t="str">
        <f t="shared" si="13"/>
        <v>INSERT INTO municipio(id_municipio,nom_municipio,id_zona) VALUES(440,'Cali',4);</v>
      </c>
    </row>
    <row r="442" spans="1:10" ht="31.5" x14ac:dyDescent="0.25">
      <c r="A442" s="8"/>
      <c r="B442" s="8" t="s">
        <v>3970</v>
      </c>
      <c r="C442" s="8">
        <v>441</v>
      </c>
      <c r="D442" s="8" t="s">
        <v>3971</v>
      </c>
      <c r="E442" s="18" t="s">
        <v>4394</v>
      </c>
      <c r="F442" s="10">
        <f t="shared" si="12"/>
        <v>441</v>
      </c>
      <c r="G442" s="8" t="s">
        <v>3971</v>
      </c>
      <c r="H442" s="8">
        <v>4</v>
      </c>
      <c r="I442" s="8" t="s">
        <v>3973</v>
      </c>
      <c r="J442" s="8" t="str">
        <f t="shared" si="13"/>
        <v>INSERT INTO municipio(id_municipio,nom_municipio,id_zona) VALUES(441,'Calima',4);</v>
      </c>
    </row>
    <row r="443" spans="1:10" ht="31.5" x14ac:dyDescent="0.25">
      <c r="A443" s="8"/>
      <c r="B443" s="8" t="s">
        <v>3970</v>
      </c>
      <c r="C443" s="8">
        <v>442</v>
      </c>
      <c r="D443" s="8" t="s">
        <v>3971</v>
      </c>
      <c r="E443" s="18" t="s">
        <v>4395</v>
      </c>
      <c r="F443" s="10">
        <f t="shared" si="12"/>
        <v>442</v>
      </c>
      <c r="G443" s="8" t="s">
        <v>3971</v>
      </c>
      <c r="H443" s="8">
        <v>4</v>
      </c>
      <c r="I443" s="8" t="s">
        <v>3973</v>
      </c>
      <c r="J443" s="8" t="str">
        <f t="shared" si="13"/>
        <v>INSERT INTO municipio(id_municipio,nom_municipio,id_zona) VALUES(442,'Candelaria',4);</v>
      </c>
    </row>
    <row r="444" spans="1:10" ht="31.5" x14ac:dyDescent="0.25">
      <c r="A444" s="8"/>
      <c r="B444" s="8" t="s">
        <v>3970</v>
      </c>
      <c r="C444" s="8">
        <v>443</v>
      </c>
      <c r="D444" s="8" t="s">
        <v>3971</v>
      </c>
      <c r="E444" s="18" t="s">
        <v>4396</v>
      </c>
      <c r="F444" s="10">
        <f t="shared" si="12"/>
        <v>443</v>
      </c>
      <c r="G444" s="8" t="s">
        <v>3971</v>
      </c>
      <c r="H444" s="8">
        <v>4</v>
      </c>
      <c r="I444" s="8" t="s">
        <v>3973</v>
      </c>
      <c r="J444" s="8" t="str">
        <f t="shared" si="13"/>
        <v>INSERT INTO municipio(id_municipio,nom_municipio,id_zona) VALUES(443,'Cartago',4);</v>
      </c>
    </row>
    <row r="445" spans="1:10" ht="31.5" x14ac:dyDescent="0.25">
      <c r="A445" s="8"/>
      <c r="B445" s="8" t="s">
        <v>3970</v>
      </c>
      <c r="C445" s="8">
        <v>444</v>
      </c>
      <c r="D445" s="8" t="s">
        <v>3971</v>
      </c>
      <c r="E445" s="18" t="s">
        <v>4016</v>
      </c>
      <c r="F445" s="10">
        <f t="shared" si="12"/>
        <v>444</v>
      </c>
      <c r="G445" s="8" t="s">
        <v>3971</v>
      </c>
      <c r="H445" s="8">
        <v>4</v>
      </c>
      <c r="I445" s="8" t="s">
        <v>3973</v>
      </c>
      <c r="J445" s="8" t="str">
        <f t="shared" si="13"/>
        <v>INSERT INTO municipio(id_municipio,nom_municipio,id_zona) VALUES(444,'Chinchina',4);</v>
      </c>
    </row>
    <row r="446" spans="1:10" ht="31.5" x14ac:dyDescent="0.25">
      <c r="A446" s="8"/>
      <c r="B446" s="8" t="s">
        <v>3970</v>
      </c>
      <c r="C446" s="8">
        <v>445</v>
      </c>
      <c r="D446" s="8" t="s">
        <v>3971</v>
      </c>
      <c r="E446" s="18" t="s">
        <v>4397</v>
      </c>
      <c r="F446" s="10">
        <f t="shared" si="12"/>
        <v>445</v>
      </c>
      <c r="G446" s="8" t="s">
        <v>3971</v>
      </c>
      <c r="H446" s="8">
        <v>4</v>
      </c>
      <c r="I446" s="8" t="s">
        <v>3973</v>
      </c>
      <c r="J446" s="8" t="str">
        <f t="shared" si="13"/>
        <v>INSERT INTO municipio(id_municipio,nom_municipio,id_zona) VALUES(445,'Circasia',4);</v>
      </c>
    </row>
    <row r="447" spans="1:10" ht="31.5" x14ac:dyDescent="0.25">
      <c r="A447" s="8"/>
      <c r="B447" s="8" t="s">
        <v>3970</v>
      </c>
      <c r="C447" s="8">
        <v>446</v>
      </c>
      <c r="D447" s="8" t="s">
        <v>3971</v>
      </c>
      <c r="E447" s="18" t="s">
        <v>4398</v>
      </c>
      <c r="F447" s="10">
        <f t="shared" si="12"/>
        <v>446</v>
      </c>
      <c r="G447" s="8" t="s">
        <v>3971</v>
      </c>
      <c r="H447" s="8">
        <v>4</v>
      </c>
      <c r="I447" s="8" t="s">
        <v>3973</v>
      </c>
      <c r="J447" s="8" t="str">
        <f t="shared" si="13"/>
        <v>INSERT INTO municipio(id_municipio,nom_municipio,id_zona) VALUES(446,'Cordoba',4);</v>
      </c>
    </row>
    <row r="448" spans="1:10" ht="31.5" x14ac:dyDescent="0.25">
      <c r="A448" s="8"/>
      <c r="B448" s="8" t="s">
        <v>3970</v>
      </c>
      <c r="C448" s="8">
        <v>447</v>
      </c>
      <c r="D448" s="8" t="s">
        <v>3971</v>
      </c>
      <c r="E448" s="18" t="s">
        <v>4399</v>
      </c>
      <c r="F448" s="10">
        <f t="shared" si="12"/>
        <v>447</v>
      </c>
      <c r="G448" s="8" t="s">
        <v>3971</v>
      </c>
      <c r="H448" s="8">
        <v>4</v>
      </c>
      <c r="I448" s="8" t="s">
        <v>3973</v>
      </c>
      <c r="J448" s="8" t="str">
        <f t="shared" si="13"/>
        <v>INSERT INTO municipio(id_municipio,nom_municipio,id_zona) VALUES(447,'Dagua',4);</v>
      </c>
    </row>
    <row r="449" spans="1:10" ht="31.5" x14ac:dyDescent="0.25">
      <c r="A449" s="8"/>
      <c r="B449" s="8" t="s">
        <v>3970</v>
      </c>
      <c r="C449" s="8">
        <v>448</v>
      </c>
      <c r="D449" s="8" t="s">
        <v>3971</v>
      </c>
      <c r="E449" s="18" t="s">
        <v>4400</v>
      </c>
      <c r="F449" s="10">
        <f t="shared" si="12"/>
        <v>448</v>
      </c>
      <c r="G449" s="8" t="s">
        <v>3971</v>
      </c>
      <c r="H449" s="8">
        <v>4</v>
      </c>
      <c r="I449" s="8" t="s">
        <v>3973</v>
      </c>
      <c r="J449" s="8" t="str">
        <f t="shared" si="13"/>
        <v>INSERT INTO municipio(id_municipio,nom_municipio,id_zona) VALUES(448,'Dos Quebradas',4);</v>
      </c>
    </row>
    <row r="450" spans="1:10" ht="31.5" x14ac:dyDescent="0.25">
      <c r="A450" s="8"/>
      <c r="B450" s="8" t="s">
        <v>3970</v>
      </c>
      <c r="C450" s="8">
        <v>449</v>
      </c>
      <c r="D450" s="8" t="s">
        <v>3971</v>
      </c>
      <c r="E450" s="18" t="s">
        <v>4401</v>
      </c>
      <c r="F450" s="10">
        <f t="shared" si="12"/>
        <v>449</v>
      </c>
      <c r="G450" s="8" t="s">
        <v>3971</v>
      </c>
      <c r="H450" s="8">
        <v>4</v>
      </c>
      <c r="I450" s="8" t="s">
        <v>3973</v>
      </c>
      <c r="J450" s="8" t="str">
        <f t="shared" si="13"/>
        <v>INSERT INTO municipio(id_municipio,nom_municipio,id_zona) VALUES(449,'El Aguila',4);</v>
      </c>
    </row>
    <row r="451" spans="1:10" ht="31.5" x14ac:dyDescent="0.25">
      <c r="A451" s="8"/>
      <c r="B451" s="8" t="s">
        <v>3970</v>
      </c>
      <c r="C451" s="8">
        <v>450</v>
      </c>
      <c r="D451" s="8" t="s">
        <v>3971</v>
      </c>
      <c r="E451" s="18" t="s">
        <v>4402</v>
      </c>
      <c r="F451" s="10">
        <f t="shared" ref="F451:F514" si="14">C451</f>
        <v>450</v>
      </c>
      <c r="G451" s="8" t="s">
        <v>3971</v>
      </c>
      <c r="H451" s="8">
        <v>4</v>
      </c>
      <c r="I451" s="8" t="s">
        <v>3973</v>
      </c>
      <c r="J451" s="8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8"/>
      <c r="B452" s="8" t="s">
        <v>3970</v>
      </c>
      <c r="C452" s="8">
        <v>451</v>
      </c>
      <c r="D452" s="8" t="s">
        <v>3971</v>
      </c>
      <c r="E452" s="18" t="s">
        <v>4403</v>
      </c>
      <c r="F452" s="10">
        <f t="shared" si="14"/>
        <v>451</v>
      </c>
      <c r="G452" s="8" t="s">
        <v>3971</v>
      </c>
      <c r="H452" s="8">
        <v>4</v>
      </c>
      <c r="I452" s="8" t="s">
        <v>3973</v>
      </c>
      <c r="J452" s="8" t="str">
        <f t="shared" si="15"/>
        <v>INSERT INTO municipio(id_municipio,nom_municipio,id_zona) VALUES(451,'El Cerrito',4);</v>
      </c>
    </row>
    <row r="453" spans="1:10" ht="31.5" x14ac:dyDescent="0.25">
      <c r="A453" s="8"/>
      <c r="B453" s="8" t="s">
        <v>3970</v>
      </c>
      <c r="C453" s="8">
        <v>452</v>
      </c>
      <c r="D453" s="8" t="s">
        <v>3971</v>
      </c>
      <c r="E453" s="18" t="s">
        <v>4404</v>
      </c>
      <c r="F453" s="10">
        <f t="shared" si="14"/>
        <v>452</v>
      </c>
      <c r="G453" s="8" t="s">
        <v>3971</v>
      </c>
      <c r="H453" s="8">
        <v>4</v>
      </c>
      <c r="I453" s="8" t="s">
        <v>3973</v>
      </c>
      <c r="J453" s="8" t="str">
        <f t="shared" si="15"/>
        <v>INSERT INTO municipio(id_municipio,nom_municipio,id_zona) VALUES(452,'El Dovio',4);</v>
      </c>
    </row>
    <row r="454" spans="1:10" ht="31.5" x14ac:dyDescent="0.25">
      <c r="A454" s="8"/>
      <c r="B454" s="8" t="s">
        <v>3970</v>
      </c>
      <c r="C454" s="8">
        <v>453</v>
      </c>
      <c r="D454" s="8" t="s">
        <v>3971</v>
      </c>
      <c r="E454" s="18" t="s">
        <v>4031</v>
      </c>
      <c r="F454" s="10">
        <f t="shared" si="14"/>
        <v>453</v>
      </c>
      <c r="G454" s="8" t="s">
        <v>3971</v>
      </c>
      <c r="H454" s="8">
        <v>4</v>
      </c>
      <c r="I454" s="8" t="s">
        <v>3973</v>
      </c>
      <c r="J454" s="8" t="str">
        <f t="shared" si="15"/>
        <v>INSERT INTO municipio(id_municipio,nom_municipio,id_zona) VALUES(453,'Filadelfia',4);</v>
      </c>
    </row>
    <row r="455" spans="1:10" ht="31.5" x14ac:dyDescent="0.25">
      <c r="A455" s="8"/>
      <c r="B455" s="8" t="s">
        <v>3970</v>
      </c>
      <c r="C455" s="8">
        <v>454</v>
      </c>
      <c r="D455" s="8" t="s">
        <v>3971</v>
      </c>
      <c r="E455" s="18" t="s">
        <v>4405</v>
      </c>
      <c r="F455" s="10">
        <f t="shared" si="14"/>
        <v>454</v>
      </c>
      <c r="G455" s="8" t="s">
        <v>3971</v>
      </c>
      <c r="H455" s="8">
        <v>4</v>
      </c>
      <c r="I455" s="8" t="s">
        <v>3973</v>
      </c>
      <c r="J455" s="8" t="str">
        <f t="shared" si="15"/>
        <v>INSERT INTO municipio(id_municipio,nom_municipio,id_zona) VALUES(454,'Filandia',4);</v>
      </c>
    </row>
    <row r="456" spans="1:10" ht="31.5" x14ac:dyDescent="0.25">
      <c r="A456" s="8"/>
      <c r="B456" s="8" t="s">
        <v>3970</v>
      </c>
      <c r="C456" s="8">
        <v>455</v>
      </c>
      <c r="D456" s="8" t="s">
        <v>3971</v>
      </c>
      <c r="E456" s="18" t="s">
        <v>4406</v>
      </c>
      <c r="F456" s="10">
        <f t="shared" si="14"/>
        <v>455</v>
      </c>
      <c r="G456" s="8" t="s">
        <v>3971</v>
      </c>
      <c r="H456" s="8">
        <v>4</v>
      </c>
      <c r="I456" s="8" t="s">
        <v>3973</v>
      </c>
      <c r="J456" s="8" t="str">
        <f t="shared" si="15"/>
        <v>INSERT INTO municipio(id_municipio,nom_municipio,id_zona) VALUES(455,'Florida',4);</v>
      </c>
    </row>
    <row r="457" spans="1:10" ht="31.5" x14ac:dyDescent="0.25">
      <c r="A457" s="8"/>
      <c r="B457" s="8" t="s">
        <v>3970</v>
      </c>
      <c r="C457" s="8">
        <v>456</v>
      </c>
      <c r="D457" s="8" t="s">
        <v>3971</v>
      </c>
      <c r="E457" s="18" t="s">
        <v>4407</v>
      </c>
      <c r="F457" s="10">
        <f t="shared" si="14"/>
        <v>456</v>
      </c>
      <c r="G457" s="8" t="s">
        <v>3971</v>
      </c>
      <c r="H457" s="8">
        <v>4</v>
      </c>
      <c r="I457" s="8" t="s">
        <v>3973</v>
      </c>
      <c r="J457" s="8" t="str">
        <f t="shared" si="15"/>
        <v>INSERT INTO municipio(id_municipio,nom_municipio,id_zona) VALUES(456,'Genova',4);</v>
      </c>
    </row>
    <row r="458" spans="1:10" ht="31.5" x14ac:dyDescent="0.25">
      <c r="A458" s="8"/>
      <c r="B458" s="8" t="s">
        <v>3970</v>
      </c>
      <c r="C458" s="8">
        <v>457</v>
      </c>
      <c r="D458" s="8" t="s">
        <v>3971</v>
      </c>
      <c r="E458" s="18" t="s">
        <v>4408</v>
      </c>
      <c r="F458" s="10">
        <f t="shared" si="14"/>
        <v>457</v>
      </c>
      <c r="G458" s="8" t="s">
        <v>3971</v>
      </c>
      <c r="H458" s="8">
        <v>4</v>
      </c>
      <c r="I458" s="8" t="s">
        <v>3973</v>
      </c>
      <c r="J458" s="8" t="str">
        <f t="shared" si="15"/>
        <v>INSERT INTO municipio(id_municipio,nom_municipio,id_zona) VALUES(457,'Ginebra',4);</v>
      </c>
    </row>
    <row r="459" spans="1:10" ht="31.5" x14ac:dyDescent="0.25">
      <c r="A459" s="8"/>
      <c r="B459" s="8" t="s">
        <v>3970</v>
      </c>
      <c r="C459" s="8">
        <v>458</v>
      </c>
      <c r="D459" s="8" t="s">
        <v>3971</v>
      </c>
      <c r="E459" s="18" t="s">
        <v>4409</v>
      </c>
      <c r="F459" s="10">
        <f t="shared" si="14"/>
        <v>458</v>
      </c>
      <c r="G459" s="8" t="s">
        <v>3971</v>
      </c>
      <c r="H459" s="8">
        <v>4</v>
      </c>
      <c r="I459" s="8" t="s">
        <v>3973</v>
      </c>
      <c r="J459" s="8" t="str">
        <f t="shared" si="15"/>
        <v>INSERT INTO municipio(id_municipio,nom_municipio,id_zona) VALUES(458,'Guacari',4);</v>
      </c>
    </row>
    <row r="460" spans="1:10" ht="31.5" x14ac:dyDescent="0.25">
      <c r="A460" s="8"/>
      <c r="B460" s="8" t="s">
        <v>3970</v>
      </c>
      <c r="C460" s="8">
        <v>459</v>
      </c>
      <c r="D460" s="8" t="s">
        <v>3971</v>
      </c>
      <c r="E460" s="18" t="s">
        <v>4410</v>
      </c>
      <c r="F460" s="10">
        <f t="shared" si="14"/>
        <v>459</v>
      </c>
      <c r="G460" s="8" t="s">
        <v>3971</v>
      </c>
      <c r="H460" s="8">
        <v>4</v>
      </c>
      <c r="I460" s="8" t="s">
        <v>3973</v>
      </c>
      <c r="J460" s="8" t="str">
        <f t="shared" si="15"/>
        <v>INSERT INTO municipio(id_municipio,nom_municipio,id_zona) VALUES(459,'Guatica',4);</v>
      </c>
    </row>
    <row r="461" spans="1:10" ht="31.5" x14ac:dyDescent="0.25">
      <c r="A461" s="8"/>
      <c r="B461" s="8" t="s">
        <v>3970</v>
      </c>
      <c r="C461" s="8">
        <v>460</v>
      </c>
      <c r="D461" s="8" t="s">
        <v>3971</v>
      </c>
      <c r="E461" s="18" t="s">
        <v>4411</v>
      </c>
      <c r="F461" s="10">
        <f t="shared" si="14"/>
        <v>460</v>
      </c>
      <c r="G461" s="8" t="s">
        <v>3971</v>
      </c>
      <c r="H461" s="8">
        <v>4</v>
      </c>
      <c r="I461" s="8" t="s">
        <v>3973</v>
      </c>
      <c r="J461" s="8" t="str">
        <f t="shared" si="15"/>
        <v>INSERT INTO municipio(id_municipio,nom_municipio,id_zona) VALUES(460,'Jamundi',4);</v>
      </c>
    </row>
    <row r="462" spans="1:10" ht="31.5" x14ac:dyDescent="0.25">
      <c r="A462" s="8"/>
      <c r="B462" s="8" t="s">
        <v>3970</v>
      </c>
      <c r="C462" s="8">
        <v>461</v>
      </c>
      <c r="D462" s="8" t="s">
        <v>3971</v>
      </c>
      <c r="E462" s="18" t="s">
        <v>4412</v>
      </c>
      <c r="F462" s="10">
        <f t="shared" si="14"/>
        <v>461</v>
      </c>
      <c r="G462" s="8" t="s">
        <v>3971</v>
      </c>
      <c r="H462" s="8">
        <v>4</v>
      </c>
      <c r="I462" s="8" t="s">
        <v>3973</v>
      </c>
      <c r="J462" s="8" t="str">
        <f t="shared" si="15"/>
        <v>INSERT INTO municipio(id_municipio,nom_municipio,id_zona) VALUES(461,'La Celia',4);</v>
      </c>
    </row>
    <row r="463" spans="1:10" ht="31.5" x14ac:dyDescent="0.25">
      <c r="A463" s="8"/>
      <c r="B463" s="8" t="s">
        <v>3970</v>
      </c>
      <c r="C463" s="8">
        <v>462</v>
      </c>
      <c r="D463" s="8" t="s">
        <v>3971</v>
      </c>
      <c r="E463" s="18" t="s">
        <v>4413</v>
      </c>
      <c r="F463" s="10">
        <f t="shared" si="14"/>
        <v>462</v>
      </c>
      <c r="G463" s="8" t="s">
        <v>3971</v>
      </c>
      <c r="H463" s="8">
        <v>4</v>
      </c>
      <c r="I463" s="8" t="s">
        <v>3973</v>
      </c>
      <c r="J463" s="8" t="str">
        <f t="shared" si="15"/>
        <v>INSERT INTO municipio(id_municipio,nom_municipio,id_zona) VALUES(462,'La Cumbre',4);</v>
      </c>
    </row>
    <row r="464" spans="1:10" ht="31.5" x14ac:dyDescent="0.25">
      <c r="A464" s="8"/>
      <c r="B464" s="8" t="s">
        <v>3970</v>
      </c>
      <c r="C464" s="8">
        <v>463</v>
      </c>
      <c r="D464" s="8" t="s">
        <v>3971</v>
      </c>
      <c r="E464" s="18" t="s">
        <v>4049</v>
      </c>
      <c r="F464" s="10">
        <f t="shared" si="14"/>
        <v>463</v>
      </c>
      <c r="G464" s="8" t="s">
        <v>3971</v>
      </c>
      <c r="H464" s="8">
        <v>4</v>
      </c>
      <c r="I464" s="8" t="s">
        <v>3973</v>
      </c>
      <c r="J464" s="8" t="str">
        <f t="shared" si="15"/>
        <v>INSERT INTO municipio(id_municipio,nom_municipio,id_zona) VALUES(463,'La Dorada',4);</v>
      </c>
    </row>
    <row r="465" spans="1:10" ht="31.5" x14ac:dyDescent="0.25">
      <c r="A465" s="8"/>
      <c r="B465" s="8" t="s">
        <v>3970</v>
      </c>
      <c r="C465" s="8">
        <v>464</v>
      </c>
      <c r="D465" s="8" t="s">
        <v>3971</v>
      </c>
      <c r="E465" s="18" t="s">
        <v>4051</v>
      </c>
      <c r="F465" s="10">
        <f t="shared" si="14"/>
        <v>464</v>
      </c>
      <c r="G465" s="8" t="s">
        <v>3971</v>
      </c>
      <c r="H465" s="8">
        <v>4</v>
      </c>
      <c r="I465" s="8" t="s">
        <v>3973</v>
      </c>
      <c r="J465" s="8" t="str">
        <f t="shared" si="15"/>
        <v>INSERT INTO municipio(id_municipio,nom_municipio,id_zona) VALUES(464,'La Merced',4);</v>
      </c>
    </row>
    <row r="466" spans="1:10" ht="31.5" x14ac:dyDescent="0.25">
      <c r="A466" s="8"/>
      <c r="B466" s="8" t="s">
        <v>3970</v>
      </c>
      <c r="C466" s="8">
        <v>465</v>
      </c>
      <c r="D466" s="8" t="s">
        <v>3971</v>
      </c>
      <c r="E466" s="18" t="s">
        <v>4414</v>
      </c>
      <c r="F466" s="10">
        <f t="shared" si="14"/>
        <v>465</v>
      </c>
      <c r="G466" s="8" t="s">
        <v>3971</v>
      </c>
      <c r="H466" s="8">
        <v>4</v>
      </c>
      <c r="I466" s="8" t="s">
        <v>3973</v>
      </c>
      <c r="J466" s="8" t="str">
        <f t="shared" si="15"/>
        <v>INSERT INTO municipio(id_municipio,nom_municipio,id_zona) VALUES(465,'La Tebaida',4);</v>
      </c>
    </row>
    <row r="467" spans="1:10" ht="31.5" x14ac:dyDescent="0.25">
      <c r="A467" s="8"/>
      <c r="B467" s="8" t="s">
        <v>3970</v>
      </c>
      <c r="C467" s="8">
        <v>466</v>
      </c>
      <c r="D467" s="8" t="s">
        <v>3971</v>
      </c>
      <c r="E467" s="18" t="s">
        <v>4053</v>
      </c>
      <c r="F467" s="10">
        <f t="shared" si="14"/>
        <v>466</v>
      </c>
      <c r="G467" s="8" t="s">
        <v>3971</v>
      </c>
      <c r="H467" s="8">
        <v>4</v>
      </c>
      <c r="I467" s="8" t="s">
        <v>3973</v>
      </c>
      <c r="J467" s="8" t="str">
        <f t="shared" si="15"/>
        <v>INSERT INTO municipio(id_municipio,nom_municipio,id_zona) VALUES(466,'La Union',4);</v>
      </c>
    </row>
    <row r="468" spans="1:10" ht="31.5" x14ac:dyDescent="0.25">
      <c r="A468" s="8"/>
      <c r="B468" s="8" t="s">
        <v>3970</v>
      </c>
      <c r="C468" s="8">
        <v>467</v>
      </c>
      <c r="D468" s="8" t="s">
        <v>3971</v>
      </c>
      <c r="E468" s="18" t="s">
        <v>4192</v>
      </c>
      <c r="F468" s="10">
        <f t="shared" si="14"/>
        <v>467</v>
      </c>
      <c r="G468" s="8" t="s">
        <v>3971</v>
      </c>
      <c r="H468" s="8">
        <v>4</v>
      </c>
      <c r="I468" s="8" t="s">
        <v>3973</v>
      </c>
      <c r="J468" s="8" t="str">
        <f t="shared" si="15"/>
        <v>INSERT INTO municipio(id_municipio,nom_municipio,id_zona) VALUES(467,'La Victoria',4);</v>
      </c>
    </row>
    <row r="469" spans="1:10" ht="31.5" x14ac:dyDescent="0.25">
      <c r="A469" s="8"/>
      <c r="B469" s="8" t="s">
        <v>3970</v>
      </c>
      <c r="C469" s="8">
        <v>468</v>
      </c>
      <c r="D469" s="8" t="s">
        <v>3971</v>
      </c>
      <c r="E469" s="18" t="s">
        <v>4415</v>
      </c>
      <c r="F469" s="10">
        <f t="shared" si="14"/>
        <v>468</v>
      </c>
      <c r="G469" s="8" t="s">
        <v>3971</v>
      </c>
      <c r="H469" s="8">
        <v>4</v>
      </c>
      <c r="I469" s="8" t="s">
        <v>3973</v>
      </c>
      <c r="J469" s="8" t="str">
        <f t="shared" si="15"/>
        <v>INSERT INTO municipio(id_municipio,nom_municipio,id_zona) VALUES(468,'La Virginia',4);</v>
      </c>
    </row>
    <row r="470" spans="1:10" ht="31.5" x14ac:dyDescent="0.25">
      <c r="A470" s="8"/>
      <c r="B470" s="8" t="s">
        <v>3970</v>
      </c>
      <c r="C470" s="8">
        <v>469</v>
      </c>
      <c r="D470" s="8" t="s">
        <v>3971</v>
      </c>
      <c r="E470" s="18" t="s">
        <v>4058</v>
      </c>
      <c r="F470" s="10">
        <f t="shared" si="14"/>
        <v>469</v>
      </c>
      <c r="G470" s="8" t="s">
        <v>3971</v>
      </c>
      <c r="H470" s="8">
        <v>4</v>
      </c>
      <c r="I470" s="8" t="s">
        <v>3973</v>
      </c>
      <c r="J470" s="8" t="str">
        <f t="shared" si="15"/>
        <v>INSERT INTO municipio(id_municipio,nom_municipio,id_zona) VALUES(469,'Manizales',4);</v>
      </c>
    </row>
    <row r="471" spans="1:10" ht="31.5" x14ac:dyDescent="0.25">
      <c r="A471" s="8"/>
      <c r="B471" s="8" t="s">
        <v>3970</v>
      </c>
      <c r="C471" s="8">
        <v>470</v>
      </c>
      <c r="D471" s="8" t="s">
        <v>3971</v>
      </c>
      <c r="E471" s="18" t="s">
        <v>4059</v>
      </c>
      <c r="F471" s="10">
        <f t="shared" si="14"/>
        <v>470</v>
      </c>
      <c r="G471" s="8" t="s">
        <v>3971</v>
      </c>
      <c r="H471" s="8">
        <v>4</v>
      </c>
      <c r="I471" s="8" t="s">
        <v>3973</v>
      </c>
      <c r="J471" s="8" t="str">
        <f t="shared" si="15"/>
        <v>INSERT INTO municipio(id_municipio,nom_municipio,id_zona) VALUES(470,'Manzanares',4);</v>
      </c>
    </row>
    <row r="472" spans="1:10" ht="31.5" x14ac:dyDescent="0.25">
      <c r="A472" s="8"/>
      <c r="B472" s="8" t="s">
        <v>3970</v>
      </c>
      <c r="C472" s="8">
        <v>471</v>
      </c>
      <c r="D472" s="8" t="s">
        <v>3971</v>
      </c>
      <c r="E472" s="18" t="s">
        <v>4061</v>
      </c>
      <c r="F472" s="10">
        <f t="shared" si="14"/>
        <v>471</v>
      </c>
      <c r="G472" s="8" t="s">
        <v>3971</v>
      </c>
      <c r="H472" s="8">
        <v>4</v>
      </c>
      <c r="I472" s="8" t="s">
        <v>3973</v>
      </c>
      <c r="J472" s="8" t="str">
        <f t="shared" si="15"/>
        <v>INSERT INTO municipio(id_municipio,nom_municipio,id_zona) VALUES(471,'Marmato',4);</v>
      </c>
    </row>
    <row r="473" spans="1:10" ht="31.5" x14ac:dyDescent="0.25">
      <c r="A473" s="8"/>
      <c r="B473" s="8" t="s">
        <v>3970</v>
      </c>
      <c r="C473" s="8">
        <v>472</v>
      </c>
      <c r="D473" s="8" t="s">
        <v>3971</v>
      </c>
      <c r="E473" s="18" t="s">
        <v>4062</v>
      </c>
      <c r="F473" s="10">
        <f t="shared" si="14"/>
        <v>472</v>
      </c>
      <c r="G473" s="8" t="s">
        <v>3971</v>
      </c>
      <c r="H473" s="8">
        <v>4</v>
      </c>
      <c r="I473" s="8" t="s">
        <v>3973</v>
      </c>
      <c r="J473" s="8" t="str">
        <f t="shared" si="15"/>
        <v>INSERT INTO municipio(id_municipio,nom_municipio,id_zona) VALUES(472,'Marquetalia',4);</v>
      </c>
    </row>
    <row r="474" spans="1:10" ht="31.5" x14ac:dyDescent="0.25">
      <c r="A474" s="8"/>
      <c r="B474" s="8" t="s">
        <v>3970</v>
      </c>
      <c r="C474" s="8">
        <v>473</v>
      </c>
      <c r="D474" s="8" t="s">
        <v>3971</v>
      </c>
      <c r="E474" s="18" t="s">
        <v>4416</v>
      </c>
      <c r="F474" s="10">
        <f t="shared" si="14"/>
        <v>473</v>
      </c>
      <c r="G474" s="8" t="s">
        <v>3971</v>
      </c>
      <c r="H474" s="8">
        <v>4</v>
      </c>
      <c r="I474" s="8" t="s">
        <v>3973</v>
      </c>
      <c r="J474" s="8" t="str">
        <f t="shared" si="15"/>
        <v>INSERT INTO municipio(id_municipio,nom_municipio,id_zona) VALUES(473,'Marsella',4);</v>
      </c>
    </row>
    <row r="475" spans="1:10" ht="31.5" x14ac:dyDescent="0.25">
      <c r="A475" s="8"/>
      <c r="B475" s="8" t="s">
        <v>3970</v>
      </c>
      <c r="C475" s="8">
        <v>474</v>
      </c>
      <c r="D475" s="8" t="s">
        <v>3971</v>
      </c>
      <c r="E475" s="18" t="s">
        <v>4063</v>
      </c>
      <c r="F475" s="10">
        <f t="shared" si="14"/>
        <v>474</v>
      </c>
      <c r="G475" s="8" t="s">
        <v>3971</v>
      </c>
      <c r="H475" s="8">
        <v>4</v>
      </c>
      <c r="I475" s="8" t="s">
        <v>3973</v>
      </c>
      <c r="J475" s="8" t="str">
        <f t="shared" si="15"/>
        <v>INSERT INTO municipio(id_municipio,nom_municipio,id_zona) VALUES(474,'Marulanda',4);</v>
      </c>
    </row>
    <row r="476" spans="1:10" ht="31.5" x14ac:dyDescent="0.25">
      <c r="A476" s="8"/>
      <c r="B476" s="8" t="s">
        <v>3970</v>
      </c>
      <c r="C476" s="8">
        <v>475</v>
      </c>
      <c r="D476" s="8" t="s">
        <v>3971</v>
      </c>
      <c r="E476" s="18" t="s">
        <v>4417</v>
      </c>
      <c r="F476" s="10">
        <f t="shared" si="14"/>
        <v>475</v>
      </c>
      <c r="G476" s="8" t="s">
        <v>3971</v>
      </c>
      <c r="H476" s="8">
        <v>4</v>
      </c>
      <c r="I476" s="8" t="s">
        <v>3973</v>
      </c>
      <c r="J476" s="8" t="str">
        <f t="shared" si="15"/>
        <v>INSERT INTO municipio(id_municipio,nom_municipio,id_zona) VALUES(475,'Mistrato',4);</v>
      </c>
    </row>
    <row r="477" spans="1:10" ht="31.5" x14ac:dyDescent="0.25">
      <c r="A477" s="8"/>
      <c r="B477" s="8" t="s">
        <v>3970</v>
      </c>
      <c r="C477" s="8">
        <v>476</v>
      </c>
      <c r="D477" s="8" t="s">
        <v>3971</v>
      </c>
      <c r="E477" s="18" t="s">
        <v>4418</v>
      </c>
      <c r="F477" s="10">
        <f t="shared" si="14"/>
        <v>476</v>
      </c>
      <c r="G477" s="8" t="s">
        <v>3971</v>
      </c>
      <c r="H477" s="8">
        <v>4</v>
      </c>
      <c r="I477" s="8" t="s">
        <v>3973</v>
      </c>
      <c r="J477" s="8" t="str">
        <f t="shared" si="15"/>
        <v>INSERT INTO municipio(id_municipio,nom_municipio,id_zona) VALUES(476,'Montenegro',4);</v>
      </c>
    </row>
    <row r="478" spans="1:10" ht="31.5" x14ac:dyDescent="0.25">
      <c r="A478" s="8"/>
      <c r="B478" s="8" t="s">
        <v>3970</v>
      </c>
      <c r="C478" s="8">
        <v>477</v>
      </c>
      <c r="D478" s="8" t="s">
        <v>3971</v>
      </c>
      <c r="E478" s="18" t="s">
        <v>4074</v>
      </c>
      <c r="F478" s="10">
        <f t="shared" si="14"/>
        <v>477</v>
      </c>
      <c r="G478" s="8" t="s">
        <v>3971</v>
      </c>
      <c r="H478" s="8">
        <v>4</v>
      </c>
      <c r="I478" s="8" t="s">
        <v>3973</v>
      </c>
      <c r="J478" s="8" t="str">
        <f t="shared" si="15"/>
        <v>INSERT INTO municipio(id_municipio,nom_municipio,id_zona) VALUES(477,'Neira',4);</v>
      </c>
    </row>
    <row r="479" spans="1:10" ht="31.5" x14ac:dyDescent="0.25">
      <c r="A479" s="8"/>
      <c r="B479" s="8" t="s">
        <v>3970</v>
      </c>
      <c r="C479" s="8">
        <v>478</v>
      </c>
      <c r="D479" s="8" t="s">
        <v>3971</v>
      </c>
      <c r="E479" s="18" t="s">
        <v>4075</v>
      </c>
      <c r="F479" s="10">
        <f t="shared" si="14"/>
        <v>478</v>
      </c>
      <c r="G479" s="8" t="s">
        <v>3971</v>
      </c>
      <c r="H479" s="8">
        <v>4</v>
      </c>
      <c r="I479" s="8" t="s">
        <v>3973</v>
      </c>
      <c r="J479" s="8" t="str">
        <f t="shared" si="15"/>
        <v>INSERT INTO municipio(id_municipio,nom_municipio,id_zona) VALUES(478,'Norcasia',4);</v>
      </c>
    </row>
    <row r="480" spans="1:10" ht="31.5" x14ac:dyDescent="0.25">
      <c r="A480" s="8"/>
      <c r="B480" s="8" t="s">
        <v>3970</v>
      </c>
      <c r="C480" s="8">
        <v>479</v>
      </c>
      <c r="D480" s="8" t="s">
        <v>3971</v>
      </c>
      <c r="E480" s="18" t="s">
        <v>4419</v>
      </c>
      <c r="F480" s="10">
        <f t="shared" si="14"/>
        <v>479</v>
      </c>
      <c r="G480" s="8" t="s">
        <v>3971</v>
      </c>
      <c r="H480" s="8">
        <v>4</v>
      </c>
      <c r="I480" s="8" t="s">
        <v>3973</v>
      </c>
      <c r="J480" s="8" t="str">
        <f t="shared" si="15"/>
        <v>INSERT INTO municipio(id_municipio,nom_municipio,id_zona) VALUES(479,'Obando',4);</v>
      </c>
    </row>
    <row r="481" spans="1:10" ht="31.5" x14ac:dyDescent="0.25">
      <c r="A481" s="8"/>
      <c r="B481" s="8" t="s">
        <v>3970</v>
      </c>
      <c r="C481" s="8">
        <v>480</v>
      </c>
      <c r="D481" s="8" t="s">
        <v>3971</v>
      </c>
      <c r="E481" s="18" t="s">
        <v>4077</v>
      </c>
      <c r="F481" s="10">
        <f t="shared" si="14"/>
        <v>480</v>
      </c>
      <c r="G481" s="8" t="s">
        <v>3971</v>
      </c>
      <c r="H481" s="8">
        <v>4</v>
      </c>
      <c r="I481" s="8" t="s">
        <v>3973</v>
      </c>
      <c r="J481" s="8" t="str">
        <f t="shared" si="15"/>
        <v>INSERT INTO municipio(id_municipio,nom_municipio,id_zona) VALUES(480,'Pacora',4);</v>
      </c>
    </row>
    <row r="482" spans="1:10" ht="31.5" x14ac:dyDescent="0.25">
      <c r="A482" s="8"/>
      <c r="B482" s="8" t="s">
        <v>3970</v>
      </c>
      <c r="C482" s="8">
        <v>481</v>
      </c>
      <c r="D482" s="8" t="s">
        <v>3971</v>
      </c>
      <c r="E482" s="18" t="s">
        <v>4078</v>
      </c>
      <c r="F482" s="10">
        <f t="shared" si="14"/>
        <v>481</v>
      </c>
      <c r="G482" s="8" t="s">
        <v>3971</v>
      </c>
      <c r="H482" s="8">
        <v>4</v>
      </c>
      <c r="I482" s="8" t="s">
        <v>3973</v>
      </c>
      <c r="J482" s="8" t="str">
        <f t="shared" si="15"/>
        <v>INSERT INTO municipio(id_municipio,nom_municipio,id_zona) VALUES(481,'Palestina',4);</v>
      </c>
    </row>
    <row r="483" spans="1:10" ht="31.5" x14ac:dyDescent="0.25">
      <c r="A483" s="8"/>
      <c r="B483" s="8" t="s">
        <v>3970</v>
      </c>
      <c r="C483" s="8">
        <v>482</v>
      </c>
      <c r="D483" s="8" t="s">
        <v>3971</v>
      </c>
      <c r="E483" s="18" t="s">
        <v>4420</v>
      </c>
      <c r="F483" s="10">
        <f t="shared" si="14"/>
        <v>482</v>
      </c>
      <c r="G483" s="8" t="s">
        <v>3971</v>
      </c>
      <c r="H483" s="8">
        <v>4</v>
      </c>
      <c r="I483" s="8" t="s">
        <v>3973</v>
      </c>
      <c r="J483" s="8" t="str">
        <f t="shared" si="15"/>
        <v>INSERT INTO municipio(id_municipio,nom_municipio,id_zona) VALUES(482,'Palmira',4);</v>
      </c>
    </row>
    <row r="484" spans="1:10" ht="31.5" x14ac:dyDescent="0.25">
      <c r="A484" s="8"/>
      <c r="B484" s="8" t="s">
        <v>3970</v>
      </c>
      <c r="C484" s="8">
        <v>483</v>
      </c>
      <c r="D484" s="8" t="s">
        <v>3971</v>
      </c>
      <c r="E484" s="18" t="s">
        <v>4079</v>
      </c>
      <c r="F484" s="10">
        <f t="shared" si="14"/>
        <v>483</v>
      </c>
      <c r="G484" s="8" t="s">
        <v>3971</v>
      </c>
      <c r="H484" s="8">
        <v>4</v>
      </c>
      <c r="I484" s="8" t="s">
        <v>3973</v>
      </c>
      <c r="J484" s="8" t="str">
        <f t="shared" si="15"/>
        <v>INSERT INTO municipio(id_municipio,nom_municipio,id_zona) VALUES(483,'Pensilvania',4);</v>
      </c>
    </row>
    <row r="485" spans="1:10" ht="31.5" x14ac:dyDescent="0.25">
      <c r="A485" s="8"/>
      <c r="B485" s="8" t="s">
        <v>3970</v>
      </c>
      <c r="C485" s="8">
        <v>484</v>
      </c>
      <c r="D485" s="8" t="s">
        <v>3971</v>
      </c>
      <c r="E485" s="18" t="s">
        <v>4421</v>
      </c>
      <c r="F485" s="10">
        <f t="shared" si="14"/>
        <v>484</v>
      </c>
      <c r="G485" s="8" t="s">
        <v>3971</v>
      </c>
      <c r="H485" s="8">
        <v>4</v>
      </c>
      <c r="I485" s="8" t="s">
        <v>3973</v>
      </c>
      <c r="J485" s="8" t="str">
        <f t="shared" si="15"/>
        <v>INSERT INTO municipio(id_municipio,nom_municipio,id_zona) VALUES(484,'Pereira',4);</v>
      </c>
    </row>
    <row r="486" spans="1:10" ht="31.5" x14ac:dyDescent="0.25">
      <c r="A486" s="8"/>
      <c r="B486" s="8" t="s">
        <v>3970</v>
      </c>
      <c r="C486" s="8">
        <v>485</v>
      </c>
      <c r="D486" s="8" t="s">
        <v>3971</v>
      </c>
      <c r="E486" s="18" t="s">
        <v>4422</v>
      </c>
      <c r="F486" s="10">
        <f t="shared" si="14"/>
        <v>485</v>
      </c>
      <c r="G486" s="8" t="s">
        <v>3971</v>
      </c>
      <c r="H486" s="8">
        <v>4</v>
      </c>
      <c r="I486" s="8" t="s">
        <v>3973</v>
      </c>
      <c r="J486" s="8" t="str">
        <f t="shared" si="15"/>
        <v>INSERT INTO municipio(id_municipio,nom_municipio,id_zona) VALUES(485,'Pijao',4);</v>
      </c>
    </row>
    <row r="487" spans="1:10" ht="31.5" x14ac:dyDescent="0.25">
      <c r="A487" s="8"/>
      <c r="B487" s="8" t="s">
        <v>3970</v>
      </c>
      <c r="C487" s="8">
        <v>486</v>
      </c>
      <c r="D487" s="8" t="s">
        <v>3971</v>
      </c>
      <c r="E487" s="18" t="s">
        <v>4423</v>
      </c>
      <c r="F487" s="10">
        <f t="shared" si="14"/>
        <v>486</v>
      </c>
      <c r="G487" s="8" t="s">
        <v>3971</v>
      </c>
      <c r="H487" s="8">
        <v>4</v>
      </c>
      <c r="I487" s="8" t="s">
        <v>3973</v>
      </c>
      <c r="J487" s="8" t="str">
        <f t="shared" si="15"/>
        <v>INSERT INTO municipio(id_municipio,nom_municipio,id_zona) VALUES(486,'Pradera',4);</v>
      </c>
    </row>
    <row r="488" spans="1:10" ht="31.5" x14ac:dyDescent="0.25">
      <c r="A488" s="8"/>
      <c r="B488" s="8" t="s">
        <v>3970</v>
      </c>
      <c r="C488" s="8">
        <v>487</v>
      </c>
      <c r="D488" s="8" t="s">
        <v>3971</v>
      </c>
      <c r="E488" s="18" t="s">
        <v>4424</v>
      </c>
      <c r="F488" s="10">
        <f t="shared" si="14"/>
        <v>487</v>
      </c>
      <c r="G488" s="8" t="s">
        <v>3971</v>
      </c>
      <c r="H488" s="8">
        <v>4</v>
      </c>
      <c r="I488" s="8" t="s">
        <v>3973</v>
      </c>
      <c r="J488" s="8" t="str">
        <f t="shared" si="15"/>
        <v>INSERT INTO municipio(id_municipio,nom_municipio,id_zona) VALUES(487,'Pueblo Rico',4);</v>
      </c>
    </row>
    <row r="489" spans="1:10" ht="31.5" x14ac:dyDescent="0.25">
      <c r="A489" s="8"/>
      <c r="B489" s="8" t="s">
        <v>3970</v>
      </c>
      <c r="C489" s="8">
        <v>488</v>
      </c>
      <c r="D489" s="8" t="s">
        <v>3971</v>
      </c>
      <c r="E489" s="19" t="s">
        <v>4425</v>
      </c>
      <c r="F489" s="10">
        <f t="shared" si="14"/>
        <v>488</v>
      </c>
      <c r="G489" s="8" t="s">
        <v>3971</v>
      </c>
      <c r="H489" s="8">
        <v>4</v>
      </c>
      <c r="I489" s="8" t="s">
        <v>3973</v>
      </c>
      <c r="J489" s="8" t="str">
        <f t="shared" si="15"/>
        <v>INSERT INTO municipio(id_municipio,nom_municipio,id_zona) VALUES(488,'Pueblo Tapao',4);</v>
      </c>
    </row>
    <row r="490" spans="1:10" ht="31.5" x14ac:dyDescent="0.25">
      <c r="A490" s="8"/>
      <c r="B490" s="8" t="s">
        <v>3970</v>
      </c>
      <c r="C490" s="8">
        <v>489</v>
      </c>
      <c r="D490" s="8" t="s">
        <v>3971</v>
      </c>
      <c r="E490" s="18" t="s">
        <v>4426</v>
      </c>
      <c r="F490" s="10">
        <f t="shared" si="14"/>
        <v>489</v>
      </c>
      <c r="G490" s="8" t="s">
        <v>3971</v>
      </c>
      <c r="H490" s="8">
        <v>4</v>
      </c>
      <c r="I490" s="8" t="s">
        <v>3973</v>
      </c>
      <c r="J490" s="8" t="str">
        <f t="shared" si="15"/>
        <v>INSERT INTO municipio(id_municipio,nom_municipio,id_zona) VALUES(489,'Quimbaya',4);</v>
      </c>
    </row>
    <row r="491" spans="1:10" ht="31.5" x14ac:dyDescent="0.25">
      <c r="A491" s="8"/>
      <c r="B491" s="8" t="s">
        <v>3970</v>
      </c>
      <c r="C491" s="8">
        <v>490</v>
      </c>
      <c r="D491" s="8" t="s">
        <v>3971</v>
      </c>
      <c r="E491" s="18" t="s">
        <v>4427</v>
      </c>
      <c r="F491" s="10">
        <f t="shared" si="14"/>
        <v>490</v>
      </c>
      <c r="G491" s="8" t="s">
        <v>3971</v>
      </c>
      <c r="H491" s="8">
        <v>4</v>
      </c>
      <c r="I491" s="8" t="s">
        <v>3973</v>
      </c>
      <c r="J491" s="8" t="str">
        <f t="shared" si="15"/>
        <v>INSERT INTO municipio(id_municipio,nom_municipio,id_zona) VALUES(490,'Quinchia',4);</v>
      </c>
    </row>
    <row r="492" spans="1:10" ht="31.5" x14ac:dyDescent="0.25">
      <c r="A492" s="8"/>
      <c r="B492" s="8" t="s">
        <v>3970</v>
      </c>
      <c r="C492" s="8">
        <v>491</v>
      </c>
      <c r="D492" s="8" t="s">
        <v>3971</v>
      </c>
      <c r="E492" s="18" t="s">
        <v>4428</v>
      </c>
      <c r="F492" s="10">
        <f t="shared" si="14"/>
        <v>491</v>
      </c>
      <c r="G492" s="8" t="s">
        <v>3971</v>
      </c>
      <c r="H492" s="8">
        <v>4</v>
      </c>
      <c r="I492" s="8" t="s">
        <v>3973</v>
      </c>
      <c r="J492" s="8" t="str">
        <f t="shared" si="15"/>
        <v>INSERT INTO municipio(id_municipio,nom_municipio,id_zona) VALUES(491,'Restrepo',4);</v>
      </c>
    </row>
    <row r="493" spans="1:10" ht="31.5" x14ac:dyDescent="0.25">
      <c r="A493" s="8"/>
      <c r="B493" s="8" t="s">
        <v>3970</v>
      </c>
      <c r="C493" s="8">
        <v>492</v>
      </c>
      <c r="D493" s="8" t="s">
        <v>3971</v>
      </c>
      <c r="E493" s="18" t="s">
        <v>4429</v>
      </c>
      <c r="F493" s="10">
        <f t="shared" si="14"/>
        <v>492</v>
      </c>
      <c r="G493" s="8" t="s">
        <v>3971</v>
      </c>
      <c r="H493" s="8">
        <v>4</v>
      </c>
      <c r="I493" s="8" t="s">
        <v>3973</v>
      </c>
      <c r="J493" s="8" t="str">
        <f t="shared" si="15"/>
        <v>INSERT INTO municipio(id_municipio,nom_municipio,id_zona) VALUES(492,'Riofrio',4);</v>
      </c>
    </row>
    <row r="494" spans="1:10" ht="31.5" x14ac:dyDescent="0.25">
      <c r="A494" s="8"/>
      <c r="B494" s="8" t="s">
        <v>3970</v>
      </c>
      <c r="C494" s="8">
        <v>493</v>
      </c>
      <c r="D494" s="8" t="s">
        <v>3971</v>
      </c>
      <c r="E494" s="18" t="s">
        <v>4094</v>
      </c>
      <c r="F494" s="10">
        <f t="shared" si="14"/>
        <v>493</v>
      </c>
      <c r="G494" s="8" t="s">
        <v>3971</v>
      </c>
      <c r="H494" s="8">
        <v>4</v>
      </c>
      <c r="I494" s="8" t="s">
        <v>3973</v>
      </c>
      <c r="J494" s="8" t="str">
        <f t="shared" si="15"/>
        <v>INSERT INTO municipio(id_municipio,nom_municipio,id_zona) VALUES(493,'Riosucio',4);</v>
      </c>
    </row>
    <row r="495" spans="1:10" ht="31.5" x14ac:dyDescent="0.25">
      <c r="A495" s="8"/>
      <c r="B495" s="8" t="s">
        <v>3970</v>
      </c>
      <c r="C495" s="8">
        <v>494</v>
      </c>
      <c r="D495" s="8" t="s">
        <v>3971</v>
      </c>
      <c r="E495" s="18" t="s">
        <v>4095</v>
      </c>
      <c r="F495" s="10">
        <f t="shared" si="14"/>
        <v>494</v>
      </c>
      <c r="G495" s="8" t="s">
        <v>3971</v>
      </c>
      <c r="H495" s="8">
        <v>4</v>
      </c>
      <c r="I495" s="8" t="s">
        <v>3973</v>
      </c>
      <c r="J495" s="8" t="str">
        <f t="shared" si="15"/>
        <v>INSERT INTO municipio(id_municipio,nom_municipio,id_zona) VALUES(494,'Risaralda',4);</v>
      </c>
    </row>
    <row r="496" spans="1:10" ht="31.5" x14ac:dyDescent="0.25">
      <c r="A496" s="8"/>
      <c r="B496" s="8" t="s">
        <v>3970</v>
      </c>
      <c r="C496" s="8">
        <v>495</v>
      </c>
      <c r="D496" s="8" t="s">
        <v>3971</v>
      </c>
      <c r="E496" s="18" t="s">
        <v>4430</v>
      </c>
      <c r="F496" s="10">
        <f t="shared" si="14"/>
        <v>495</v>
      </c>
      <c r="G496" s="8" t="s">
        <v>3971</v>
      </c>
      <c r="H496" s="8">
        <v>4</v>
      </c>
      <c r="I496" s="8" t="s">
        <v>3973</v>
      </c>
      <c r="J496" s="8" t="str">
        <f t="shared" si="15"/>
        <v>INSERT INTO municipio(id_municipio,nom_municipio,id_zona) VALUES(495,'Roldanillo',4);</v>
      </c>
    </row>
    <row r="497" spans="1:10" ht="31.5" x14ac:dyDescent="0.25">
      <c r="A497" s="8"/>
      <c r="B497" s="8" t="s">
        <v>3970</v>
      </c>
      <c r="C497" s="8">
        <v>496</v>
      </c>
      <c r="D497" s="8" t="s">
        <v>3971</v>
      </c>
      <c r="E497" s="18" t="s">
        <v>4099</v>
      </c>
      <c r="F497" s="10">
        <f t="shared" si="14"/>
        <v>496</v>
      </c>
      <c r="G497" s="8" t="s">
        <v>3971</v>
      </c>
      <c r="H497" s="8">
        <v>4</v>
      </c>
      <c r="I497" s="8" t="s">
        <v>3973</v>
      </c>
      <c r="J497" s="8" t="str">
        <f t="shared" si="15"/>
        <v>INSERT INTO municipio(id_municipio,nom_municipio,id_zona) VALUES(496,'Salamina',4);</v>
      </c>
    </row>
    <row r="498" spans="1:10" ht="31.5" x14ac:dyDescent="0.25">
      <c r="A498" s="8"/>
      <c r="B498" s="8" t="s">
        <v>3970</v>
      </c>
      <c r="C498" s="8">
        <v>497</v>
      </c>
      <c r="D498" s="8" t="s">
        <v>3971</v>
      </c>
      <c r="E498" s="18" t="s">
        <v>4431</v>
      </c>
      <c r="F498" s="10">
        <f t="shared" si="14"/>
        <v>497</v>
      </c>
      <c r="G498" s="8" t="s">
        <v>3971</v>
      </c>
      <c r="H498" s="8">
        <v>4</v>
      </c>
      <c r="I498" s="8" t="s">
        <v>3973</v>
      </c>
      <c r="J498" s="8" t="str">
        <f t="shared" si="15"/>
        <v>INSERT INTO municipio(id_municipio,nom_municipio,id_zona) VALUES(497,'Salento',4);</v>
      </c>
    </row>
    <row r="499" spans="1:10" ht="31.5" x14ac:dyDescent="0.25">
      <c r="A499" s="8"/>
      <c r="B499" s="8" t="s">
        <v>3970</v>
      </c>
      <c r="C499" s="8">
        <v>498</v>
      </c>
      <c r="D499" s="8" t="s">
        <v>3971</v>
      </c>
      <c r="E499" s="18" t="s">
        <v>4101</v>
      </c>
      <c r="F499" s="10">
        <f t="shared" si="14"/>
        <v>498</v>
      </c>
      <c r="G499" s="8" t="s">
        <v>3971</v>
      </c>
      <c r="H499" s="8">
        <v>4</v>
      </c>
      <c r="I499" s="8" t="s">
        <v>3973</v>
      </c>
      <c r="J499" s="8" t="str">
        <f t="shared" si="15"/>
        <v>INSERT INTO municipio(id_municipio,nom_municipio,id_zona) VALUES(498,'Samana',4);</v>
      </c>
    </row>
    <row r="500" spans="1:10" ht="31.5" x14ac:dyDescent="0.25">
      <c r="A500" s="8"/>
      <c r="B500" s="8" t="s">
        <v>3970</v>
      </c>
      <c r="C500" s="8">
        <v>499</v>
      </c>
      <c r="D500" s="8" t="s">
        <v>3971</v>
      </c>
      <c r="E500" s="18" t="s">
        <v>4109</v>
      </c>
      <c r="F500" s="10">
        <f t="shared" si="14"/>
        <v>499</v>
      </c>
      <c r="G500" s="8" t="s">
        <v>3971</v>
      </c>
      <c r="H500" s="8">
        <v>4</v>
      </c>
      <c r="I500" s="8" t="s">
        <v>3973</v>
      </c>
      <c r="J500" s="8" t="str">
        <f t="shared" si="15"/>
        <v>INSERT INTO municipio(id_municipio,nom_municipio,id_zona) VALUES(499,'San Jose',4);</v>
      </c>
    </row>
    <row r="501" spans="1:10" ht="31.5" x14ac:dyDescent="0.25">
      <c r="A501" s="8"/>
      <c r="B501" s="8" t="s">
        <v>3970</v>
      </c>
      <c r="C501" s="8">
        <v>500</v>
      </c>
      <c r="D501" s="8" t="s">
        <v>3971</v>
      </c>
      <c r="E501" s="18" t="s">
        <v>4113</v>
      </c>
      <c r="F501" s="10">
        <f t="shared" si="14"/>
        <v>500</v>
      </c>
      <c r="G501" s="8" t="s">
        <v>3971</v>
      </c>
      <c r="H501" s="8">
        <v>4</v>
      </c>
      <c r="I501" s="8" t="s">
        <v>3973</v>
      </c>
      <c r="J501" s="8" t="str">
        <f t="shared" si="15"/>
        <v>INSERT INTO municipio(id_municipio,nom_municipio,id_zona) VALUES(500,'San Pedro',4);</v>
      </c>
    </row>
    <row r="502" spans="1:10" ht="31.5" x14ac:dyDescent="0.25">
      <c r="A502" s="8"/>
      <c r="B502" s="8" t="s">
        <v>3970</v>
      </c>
      <c r="C502" s="8">
        <v>501</v>
      </c>
      <c r="D502" s="8" t="s">
        <v>3971</v>
      </c>
      <c r="E502" s="18" t="s">
        <v>4432</v>
      </c>
      <c r="F502" s="10">
        <f t="shared" si="14"/>
        <v>501</v>
      </c>
      <c r="G502" s="8" t="s">
        <v>3971</v>
      </c>
      <c r="H502" s="8">
        <v>4</v>
      </c>
      <c r="I502" s="8" t="s">
        <v>3973</v>
      </c>
      <c r="J502" s="8" t="str">
        <f t="shared" si="15"/>
        <v>INSERT INTO municipio(id_municipio,nom_municipio,id_zona) VALUES(501,'Santa Rosa De Cabal',4);</v>
      </c>
    </row>
    <row r="503" spans="1:10" ht="31.5" x14ac:dyDescent="0.25">
      <c r="A503" s="8"/>
      <c r="B503" s="8" t="s">
        <v>3970</v>
      </c>
      <c r="C503" s="8">
        <v>502</v>
      </c>
      <c r="D503" s="8" t="s">
        <v>3971</v>
      </c>
      <c r="E503" s="18" t="s">
        <v>4122</v>
      </c>
      <c r="F503" s="10">
        <f t="shared" si="14"/>
        <v>502</v>
      </c>
      <c r="G503" s="8" t="s">
        <v>3971</v>
      </c>
      <c r="H503" s="8">
        <v>4</v>
      </c>
      <c r="I503" s="8" t="s">
        <v>3973</v>
      </c>
      <c r="J503" s="8" t="str">
        <f t="shared" si="15"/>
        <v>INSERT INTO municipio(id_municipio,nom_municipio,id_zona) VALUES(502,'Santuario',4);</v>
      </c>
    </row>
    <row r="504" spans="1:10" ht="31.5" x14ac:dyDescent="0.25">
      <c r="A504" s="8"/>
      <c r="B504" s="8" t="s">
        <v>3970</v>
      </c>
      <c r="C504" s="8">
        <v>503</v>
      </c>
      <c r="D504" s="8" t="s">
        <v>3971</v>
      </c>
      <c r="E504" s="18" t="s">
        <v>4433</v>
      </c>
      <c r="F504" s="10">
        <f t="shared" si="14"/>
        <v>503</v>
      </c>
      <c r="G504" s="8" t="s">
        <v>3971</v>
      </c>
      <c r="H504" s="8">
        <v>4</v>
      </c>
      <c r="I504" s="8" t="s">
        <v>3973</v>
      </c>
      <c r="J504" s="8" t="str">
        <f t="shared" si="15"/>
        <v>INSERT INTO municipio(id_municipio,nom_municipio,id_zona) VALUES(503,'Sevilla',4);</v>
      </c>
    </row>
    <row r="505" spans="1:10" ht="31.5" x14ac:dyDescent="0.25">
      <c r="A505" s="8"/>
      <c r="B505" s="8" t="s">
        <v>3970</v>
      </c>
      <c r="C505" s="8">
        <v>504</v>
      </c>
      <c r="D505" s="8" t="s">
        <v>3971</v>
      </c>
      <c r="E505" s="19" t="s">
        <v>4433</v>
      </c>
      <c r="F505" s="10">
        <f t="shared" si="14"/>
        <v>504</v>
      </c>
      <c r="G505" s="8" t="s">
        <v>3971</v>
      </c>
      <c r="H505" s="8">
        <v>4</v>
      </c>
      <c r="I505" s="8" t="s">
        <v>3973</v>
      </c>
      <c r="J505" s="8" t="str">
        <f t="shared" si="15"/>
        <v>INSERT INTO municipio(id_municipio,nom_municipio,id_zona) VALUES(504,'Sevilla',4);</v>
      </c>
    </row>
    <row r="506" spans="1:10" ht="31.5" x14ac:dyDescent="0.25">
      <c r="A506" s="8"/>
      <c r="B506" s="8" t="s">
        <v>3970</v>
      </c>
      <c r="C506" s="8">
        <v>505</v>
      </c>
      <c r="D506" s="8" t="s">
        <v>3971</v>
      </c>
      <c r="E506" s="18" t="s">
        <v>4126</v>
      </c>
      <c r="F506" s="10">
        <f t="shared" si="14"/>
        <v>505</v>
      </c>
      <c r="G506" s="8" t="s">
        <v>3971</v>
      </c>
      <c r="H506" s="8">
        <v>4</v>
      </c>
      <c r="I506" s="8" t="s">
        <v>3973</v>
      </c>
      <c r="J506" s="8" t="str">
        <f t="shared" si="15"/>
        <v>INSERT INTO municipio(id_municipio,nom_municipio,id_zona) VALUES(505,'Supia',4);</v>
      </c>
    </row>
    <row r="507" spans="1:10" ht="31.5" x14ac:dyDescent="0.25">
      <c r="A507" s="8"/>
      <c r="B507" s="8" t="s">
        <v>3970</v>
      </c>
      <c r="C507" s="8">
        <v>506</v>
      </c>
      <c r="D507" s="8" t="s">
        <v>3971</v>
      </c>
      <c r="E507" s="18" t="s">
        <v>4434</v>
      </c>
      <c r="F507" s="10">
        <f t="shared" si="14"/>
        <v>506</v>
      </c>
      <c r="G507" s="8" t="s">
        <v>3971</v>
      </c>
      <c r="H507" s="8">
        <v>4</v>
      </c>
      <c r="I507" s="8" t="s">
        <v>3973</v>
      </c>
      <c r="J507" s="8" t="str">
        <f t="shared" si="15"/>
        <v>INSERT INTO municipio(id_municipio,nom_municipio,id_zona) VALUES(506,'Toro',4);</v>
      </c>
    </row>
    <row r="508" spans="1:10" ht="31.5" x14ac:dyDescent="0.25">
      <c r="A508" s="8"/>
      <c r="B508" s="8" t="s">
        <v>3970</v>
      </c>
      <c r="C508" s="8">
        <v>507</v>
      </c>
      <c r="D508" s="8" t="s">
        <v>3971</v>
      </c>
      <c r="E508" s="18" t="s">
        <v>4435</v>
      </c>
      <c r="F508" s="10">
        <f t="shared" si="14"/>
        <v>507</v>
      </c>
      <c r="G508" s="8" t="s">
        <v>3971</v>
      </c>
      <c r="H508" s="8">
        <v>4</v>
      </c>
      <c r="I508" s="8" t="s">
        <v>3973</v>
      </c>
      <c r="J508" s="8" t="str">
        <f t="shared" si="15"/>
        <v>INSERT INTO municipio(id_municipio,nom_municipio,id_zona) VALUES(507,'Trujillo',4);</v>
      </c>
    </row>
    <row r="509" spans="1:10" ht="31.5" x14ac:dyDescent="0.25">
      <c r="A509" s="8"/>
      <c r="B509" s="8" t="s">
        <v>3970</v>
      </c>
      <c r="C509" s="8">
        <v>508</v>
      </c>
      <c r="D509" s="8" t="s">
        <v>3971</v>
      </c>
      <c r="E509" s="18" t="s">
        <v>4436</v>
      </c>
      <c r="F509" s="10">
        <f t="shared" si="14"/>
        <v>508</v>
      </c>
      <c r="G509" s="8" t="s">
        <v>3971</v>
      </c>
      <c r="H509" s="8">
        <v>4</v>
      </c>
      <c r="I509" s="8" t="s">
        <v>3973</v>
      </c>
      <c r="J509" s="8" t="str">
        <f t="shared" si="15"/>
        <v>INSERT INTO municipio(id_municipio,nom_municipio,id_zona) VALUES(508,'Tulua',4);</v>
      </c>
    </row>
    <row r="510" spans="1:10" ht="31.5" x14ac:dyDescent="0.25">
      <c r="A510" s="8"/>
      <c r="B510" s="8" t="s">
        <v>3970</v>
      </c>
      <c r="C510" s="8">
        <v>509</v>
      </c>
      <c r="D510" s="8" t="s">
        <v>3971</v>
      </c>
      <c r="E510" s="18" t="s">
        <v>4437</v>
      </c>
      <c r="F510" s="10">
        <f t="shared" si="14"/>
        <v>509</v>
      </c>
      <c r="G510" s="8" t="s">
        <v>3971</v>
      </c>
      <c r="H510" s="8">
        <v>4</v>
      </c>
      <c r="I510" s="8" t="s">
        <v>3973</v>
      </c>
      <c r="J510" s="8" t="str">
        <f t="shared" si="15"/>
        <v>INSERT INTO municipio(id_municipio,nom_municipio,id_zona) VALUES(509,'Ulloa',4);</v>
      </c>
    </row>
    <row r="511" spans="1:10" ht="31.5" x14ac:dyDescent="0.25">
      <c r="A511" s="8"/>
      <c r="B511" s="8" t="s">
        <v>3970</v>
      </c>
      <c r="C511" s="8">
        <v>510</v>
      </c>
      <c r="D511" s="8" t="s">
        <v>3971</v>
      </c>
      <c r="E511" s="18" t="s">
        <v>4438</v>
      </c>
      <c r="F511" s="10">
        <f t="shared" si="14"/>
        <v>510</v>
      </c>
      <c r="G511" s="8" t="s">
        <v>3971</v>
      </c>
      <c r="H511" s="8">
        <v>4</v>
      </c>
      <c r="I511" s="8" t="s">
        <v>3973</v>
      </c>
      <c r="J511" s="8" t="str">
        <f t="shared" si="15"/>
        <v>INSERT INTO municipio(id_municipio,nom_municipio,id_zona) VALUES(510,'Versalles',4);</v>
      </c>
    </row>
    <row r="512" spans="1:10" ht="31.5" x14ac:dyDescent="0.25">
      <c r="A512" s="8"/>
      <c r="B512" s="8" t="s">
        <v>3970</v>
      </c>
      <c r="C512" s="8">
        <v>511</v>
      </c>
      <c r="D512" s="8" t="s">
        <v>3971</v>
      </c>
      <c r="E512" s="18" t="s">
        <v>4141</v>
      </c>
      <c r="F512" s="10">
        <f t="shared" si="14"/>
        <v>511</v>
      </c>
      <c r="G512" s="8" t="s">
        <v>3971</v>
      </c>
      <c r="H512" s="8">
        <v>4</v>
      </c>
      <c r="I512" s="8" t="s">
        <v>3973</v>
      </c>
      <c r="J512" s="8" t="str">
        <f t="shared" si="15"/>
        <v>INSERT INTO municipio(id_municipio,nom_municipio,id_zona) VALUES(511,'Victoria',4);</v>
      </c>
    </row>
    <row r="513" spans="1:10" ht="31.5" x14ac:dyDescent="0.25">
      <c r="A513" s="8"/>
      <c r="B513" s="8" t="s">
        <v>3970</v>
      </c>
      <c r="C513" s="8">
        <v>512</v>
      </c>
      <c r="D513" s="8" t="s">
        <v>3971</v>
      </c>
      <c r="E513" s="18" t="s">
        <v>4439</v>
      </c>
      <c r="F513" s="10">
        <f t="shared" si="14"/>
        <v>512</v>
      </c>
      <c r="G513" s="8" t="s">
        <v>3971</v>
      </c>
      <c r="H513" s="8">
        <v>4</v>
      </c>
      <c r="I513" s="8" t="s">
        <v>3973</v>
      </c>
      <c r="J513" s="8" t="str">
        <f t="shared" si="15"/>
        <v>INSERT INTO municipio(id_municipio,nom_municipio,id_zona) VALUES(512,'Vijes',4);</v>
      </c>
    </row>
    <row r="514" spans="1:10" ht="31.5" x14ac:dyDescent="0.25">
      <c r="A514" s="8"/>
      <c r="B514" s="8" t="s">
        <v>3970</v>
      </c>
      <c r="C514" s="8">
        <v>513</v>
      </c>
      <c r="D514" s="8" t="s">
        <v>3971</v>
      </c>
      <c r="E514" s="18" t="s">
        <v>4143</v>
      </c>
      <c r="F514" s="10">
        <f t="shared" si="14"/>
        <v>513</v>
      </c>
      <c r="G514" s="8" t="s">
        <v>3971</v>
      </c>
      <c r="H514" s="8">
        <v>4</v>
      </c>
      <c r="I514" s="8" t="s">
        <v>3973</v>
      </c>
      <c r="J514" s="8" t="str">
        <f t="shared" si="15"/>
        <v>INSERT INTO municipio(id_municipio,nom_municipio,id_zona) VALUES(513,'Villamaria',4);</v>
      </c>
    </row>
    <row r="515" spans="1:10" ht="31.5" x14ac:dyDescent="0.25">
      <c r="A515" s="8"/>
      <c r="B515" s="8" t="s">
        <v>3970</v>
      </c>
      <c r="C515" s="8">
        <v>514</v>
      </c>
      <c r="D515" s="8" t="s">
        <v>3971</v>
      </c>
      <c r="E515" s="18" t="s">
        <v>4144</v>
      </c>
      <c r="F515" s="10">
        <f t="shared" ref="F515:F578" si="16">C515</f>
        <v>514</v>
      </c>
      <c r="G515" s="8" t="s">
        <v>3971</v>
      </c>
      <c r="H515" s="8">
        <v>4</v>
      </c>
      <c r="I515" s="8" t="s">
        <v>3973</v>
      </c>
      <c r="J515" s="8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8"/>
      <c r="B516" s="8" t="s">
        <v>3970</v>
      </c>
      <c r="C516" s="8">
        <v>515</v>
      </c>
      <c r="D516" s="8" t="s">
        <v>3971</v>
      </c>
      <c r="E516" s="18" t="s">
        <v>4440</v>
      </c>
      <c r="F516" s="10">
        <f t="shared" si="16"/>
        <v>515</v>
      </c>
      <c r="G516" s="8" t="s">
        <v>3971</v>
      </c>
      <c r="H516" s="8">
        <v>4</v>
      </c>
      <c r="I516" s="8" t="s">
        <v>3973</v>
      </c>
      <c r="J516" s="8" t="str">
        <f t="shared" si="17"/>
        <v>INSERT INTO municipio(id_municipio,nom_municipio,id_zona) VALUES(515,'Yotoco',4);</v>
      </c>
    </row>
    <row r="517" spans="1:10" ht="31.5" x14ac:dyDescent="0.25">
      <c r="A517" s="8"/>
      <c r="B517" s="8" t="s">
        <v>3970</v>
      </c>
      <c r="C517" s="8">
        <v>516</v>
      </c>
      <c r="D517" s="8" t="s">
        <v>3971</v>
      </c>
      <c r="E517" s="18" t="s">
        <v>4441</v>
      </c>
      <c r="F517" s="10">
        <f t="shared" si="16"/>
        <v>516</v>
      </c>
      <c r="G517" s="8" t="s">
        <v>3971</v>
      </c>
      <c r="H517" s="8">
        <v>4</v>
      </c>
      <c r="I517" s="8" t="s">
        <v>3973</v>
      </c>
      <c r="J517" s="8" t="str">
        <f t="shared" si="17"/>
        <v>INSERT INTO municipio(id_municipio,nom_municipio,id_zona) VALUES(516,'Yumbo',4);</v>
      </c>
    </row>
    <row r="518" spans="1:10" ht="31.5" x14ac:dyDescent="0.25">
      <c r="A518" s="8"/>
      <c r="B518" s="8" t="s">
        <v>3970</v>
      </c>
      <c r="C518" s="8">
        <v>517</v>
      </c>
      <c r="D518" s="8" t="s">
        <v>3971</v>
      </c>
      <c r="E518" s="18" t="s">
        <v>4442</v>
      </c>
      <c r="F518" s="10">
        <f t="shared" si="16"/>
        <v>517</v>
      </c>
      <c r="G518" s="8" t="s">
        <v>3971</v>
      </c>
      <c r="H518" s="8">
        <v>4</v>
      </c>
      <c r="I518" s="8" t="s">
        <v>3973</v>
      </c>
      <c r="J518" s="8" t="str">
        <f t="shared" si="17"/>
        <v>INSERT INTO municipio(id_municipio,nom_municipio,id_zona) VALUES(517,'Zarzal',4);</v>
      </c>
    </row>
    <row r="519" spans="1:10" ht="31.5" x14ac:dyDescent="0.25">
      <c r="A519" s="12" t="s">
        <v>17</v>
      </c>
      <c r="B519" s="12" t="s">
        <v>3970</v>
      </c>
      <c r="C519" s="12">
        <v>518</v>
      </c>
      <c r="D519" s="12" t="s">
        <v>3971</v>
      </c>
      <c r="E519" s="14" t="s">
        <v>4443</v>
      </c>
      <c r="F519" s="14">
        <f t="shared" si="16"/>
        <v>518</v>
      </c>
      <c r="G519" s="12" t="s">
        <v>3971</v>
      </c>
      <c r="H519" s="12">
        <v>5</v>
      </c>
      <c r="I519" s="12" t="s">
        <v>3973</v>
      </c>
      <c r="J519" s="12" t="str">
        <f t="shared" si="17"/>
        <v>INSERT INTO municipio(id_municipio,nom_municipio,id_zona) VALUES(518,'Acevedo',5);</v>
      </c>
    </row>
    <row r="520" spans="1:10" ht="31.5" x14ac:dyDescent="0.25">
      <c r="A520" s="8"/>
      <c r="B520" s="8" t="s">
        <v>3970</v>
      </c>
      <c r="C520" s="8">
        <v>519</v>
      </c>
      <c r="D520" s="8" t="s">
        <v>3971</v>
      </c>
      <c r="E520" s="18" t="s">
        <v>4444</v>
      </c>
      <c r="F520" s="10">
        <f t="shared" si="16"/>
        <v>519</v>
      </c>
      <c r="G520" s="8" t="s">
        <v>3971</v>
      </c>
      <c r="H520" s="8">
        <v>5</v>
      </c>
      <c r="I520" s="8" t="s">
        <v>3973</v>
      </c>
      <c r="J520" s="8" t="str">
        <f t="shared" si="17"/>
        <v>INSERT INTO municipio(id_municipio,nom_municipio,id_zona) VALUES(519,'Agrado',5);</v>
      </c>
    </row>
    <row r="521" spans="1:10" ht="31.5" x14ac:dyDescent="0.25">
      <c r="A521" s="8"/>
      <c r="B521" s="8" t="s">
        <v>3970</v>
      </c>
      <c r="C521" s="8">
        <v>520</v>
      </c>
      <c r="D521" s="8" t="s">
        <v>3971</v>
      </c>
      <c r="E521" s="18" t="s">
        <v>4445</v>
      </c>
      <c r="F521" s="10">
        <f t="shared" si="16"/>
        <v>520</v>
      </c>
      <c r="G521" s="8" t="s">
        <v>3971</v>
      </c>
      <c r="H521" s="8">
        <v>5</v>
      </c>
      <c r="I521" s="8" t="s">
        <v>3973</v>
      </c>
      <c r="J521" s="8" t="str">
        <f t="shared" si="17"/>
        <v>INSERT INTO municipio(id_municipio,nom_municipio,id_zona) VALUES(520,'Aipe',5);</v>
      </c>
    </row>
    <row r="522" spans="1:10" ht="31.5" x14ac:dyDescent="0.25">
      <c r="A522" s="8"/>
      <c r="B522" s="8" t="s">
        <v>3970</v>
      </c>
      <c r="C522" s="8">
        <v>521</v>
      </c>
      <c r="D522" s="8" t="s">
        <v>3971</v>
      </c>
      <c r="E522" s="18" t="s">
        <v>4446</v>
      </c>
      <c r="F522" s="10">
        <f t="shared" si="16"/>
        <v>521</v>
      </c>
      <c r="G522" s="8" t="s">
        <v>3971</v>
      </c>
      <c r="H522" s="8">
        <v>5</v>
      </c>
      <c r="I522" s="8" t="s">
        <v>3973</v>
      </c>
      <c r="J522" s="8" t="str">
        <f t="shared" si="17"/>
        <v>INSERT INTO municipio(id_municipio,nom_municipio,id_zona) VALUES(521,'Algeciras',5);</v>
      </c>
    </row>
    <row r="523" spans="1:10" ht="31.5" x14ac:dyDescent="0.25">
      <c r="A523" s="8"/>
      <c r="B523" s="8" t="s">
        <v>3970</v>
      </c>
      <c r="C523" s="8">
        <v>522</v>
      </c>
      <c r="D523" s="8" t="s">
        <v>3971</v>
      </c>
      <c r="E523" s="18" t="s">
        <v>4447</v>
      </c>
      <c r="F523" s="10">
        <f t="shared" si="16"/>
        <v>522</v>
      </c>
      <c r="G523" s="8" t="s">
        <v>3971</v>
      </c>
      <c r="H523" s="8">
        <v>5</v>
      </c>
      <c r="I523" s="8" t="s">
        <v>3973</v>
      </c>
      <c r="J523" s="8" t="str">
        <f t="shared" si="17"/>
        <v>INSERT INTO municipio(id_municipio,nom_municipio,id_zona) VALUES(522,'Altamira',5);</v>
      </c>
    </row>
    <row r="524" spans="1:10" ht="31.5" x14ac:dyDescent="0.25">
      <c r="A524" s="8"/>
      <c r="B524" s="8" t="s">
        <v>3970</v>
      </c>
      <c r="C524" s="8">
        <v>523</v>
      </c>
      <c r="D524" s="8" t="s">
        <v>3971</v>
      </c>
      <c r="E524" s="18" t="s">
        <v>4448</v>
      </c>
      <c r="F524" s="10">
        <f t="shared" si="16"/>
        <v>523</v>
      </c>
      <c r="G524" s="8" t="s">
        <v>3971</v>
      </c>
      <c r="H524" s="8">
        <v>5</v>
      </c>
      <c r="I524" s="8" t="s">
        <v>3973</v>
      </c>
      <c r="J524" s="8" t="str">
        <f t="shared" si="17"/>
        <v>INSERT INTO municipio(id_municipio,nom_municipio,id_zona) VALUES(523,'Baraya',5);</v>
      </c>
    </row>
    <row r="525" spans="1:10" ht="31.5" x14ac:dyDescent="0.25">
      <c r="A525" s="8"/>
      <c r="B525" s="8" t="s">
        <v>3970</v>
      </c>
      <c r="C525" s="8">
        <v>524</v>
      </c>
      <c r="D525" s="8" t="s">
        <v>3971</v>
      </c>
      <c r="E525" s="18" t="s">
        <v>4449</v>
      </c>
      <c r="F525" s="10">
        <f t="shared" si="16"/>
        <v>524</v>
      </c>
      <c r="G525" s="8" t="s">
        <v>3971</v>
      </c>
      <c r="H525" s="8">
        <v>5</v>
      </c>
      <c r="I525" s="8" t="s">
        <v>3973</v>
      </c>
      <c r="J525" s="8" t="str">
        <f t="shared" si="17"/>
        <v>INSERT INTO municipio(id_municipio,nom_municipio,id_zona) VALUES(524,'Campoalegre',5);</v>
      </c>
    </row>
    <row r="526" spans="1:10" ht="31.5" x14ac:dyDescent="0.25">
      <c r="A526" s="8"/>
      <c r="B526" s="8" t="s">
        <v>3970</v>
      </c>
      <c r="C526" s="8">
        <v>525</v>
      </c>
      <c r="D526" s="8" t="s">
        <v>3971</v>
      </c>
      <c r="E526" s="18" t="s">
        <v>4450</v>
      </c>
      <c r="F526" s="10">
        <f t="shared" si="16"/>
        <v>525</v>
      </c>
      <c r="G526" s="8" t="s">
        <v>3971</v>
      </c>
      <c r="H526" s="8">
        <v>5</v>
      </c>
      <c r="I526" s="8" t="s">
        <v>3973</v>
      </c>
      <c r="J526" s="8" t="str">
        <f t="shared" si="17"/>
        <v>INSERT INTO municipio(id_municipio,nom_municipio,id_zona) VALUES(525,'Colombia',5);</v>
      </c>
    </row>
    <row r="527" spans="1:10" ht="31.5" x14ac:dyDescent="0.25">
      <c r="A527" s="8"/>
      <c r="B527" s="8" t="s">
        <v>3970</v>
      </c>
      <c r="C527" s="8">
        <v>526</v>
      </c>
      <c r="D527" s="8" t="s">
        <v>3971</v>
      </c>
      <c r="E527" s="18" t="s">
        <v>4451</v>
      </c>
      <c r="F527" s="10">
        <f t="shared" si="16"/>
        <v>526</v>
      </c>
      <c r="G527" s="8" t="s">
        <v>3971</v>
      </c>
      <c r="H527" s="8">
        <v>5</v>
      </c>
      <c r="I527" s="8" t="s">
        <v>3973</v>
      </c>
      <c r="J527" s="8" t="str">
        <f t="shared" si="17"/>
        <v>INSERT INTO municipio(id_municipio,nom_municipio,id_zona) VALUES(526,'Elias',5);</v>
      </c>
    </row>
    <row r="528" spans="1:10" ht="31.5" x14ac:dyDescent="0.25">
      <c r="A528" s="8"/>
      <c r="B528" s="8" t="s">
        <v>3970</v>
      </c>
      <c r="C528" s="8">
        <v>527</v>
      </c>
      <c r="D528" s="8" t="s">
        <v>3971</v>
      </c>
      <c r="E528" s="18" t="s">
        <v>4452</v>
      </c>
      <c r="F528" s="10">
        <f t="shared" si="16"/>
        <v>527</v>
      </c>
      <c r="G528" s="8" t="s">
        <v>3971</v>
      </c>
      <c r="H528" s="8">
        <v>5</v>
      </c>
      <c r="I528" s="8" t="s">
        <v>3973</v>
      </c>
      <c r="J528" s="8" t="str">
        <f t="shared" si="17"/>
        <v>INSERT INTO municipio(id_municipio,nom_municipio,id_zona) VALUES(527,'Garzon',5);</v>
      </c>
    </row>
    <row r="529" spans="1:10" ht="31.5" x14ac:dyDescent="0.25">
      <c r="A529" s="8"/>
      <c r="B529" s="8" t="s">
        <v>3970</v>
      </c>
      <c r="C529" s="8">
        <v>528</v>
      </c>
      <c r="D529" s="8" t="s">
        <v>3971</v>
      </c>
      <c r="E529" s="18" t="s">
        <v>4453</v>
      </c>
      <c r="F529" s="10">
        <f t="shared" si="16"/>
        <v>528</v>
      </c>
      <c r="G529" s="8" t="s">
        <v>3971</v>
      </c>
      <c r="H529" s="8">
        <v>5</v>
      </c>
      <c r="I529" s="8" t="s">
        <v>3973</v>
      </c>
      <c r="J529" s="8" t="str">
        <f t="shared" si="17"/>
        <v>INSERT INTO municipio(id_municipio,nom_municipio,id_zona) VALUES(528,'Gigante',5);</v>
      </c>
    </row>
    <row r="530" spans="1:10" ht="31.5" x14ac:dyDescent="0.25">
      <c r="A530" s="8"/>
      <c r="B530" s="8" t="s">
        <v>3970</v>
      </c>
      <c r="C530" s="8">
        <v>529</v>
      </c>
      <c r="D530" s="8" t="s">
        <v>3971</v>
      </c>
      <c r="E530" s="18" t="s">
        <v>4038</v>
      </c>
      <c r="F530" s="10">
        <f t="shared" si="16"/>
        <v>529</v>
      </c>
      <c r="G530" s="8" t="s">
        <v>3971</v>
      </c>
      <c r="H530" s="8">
        <v>5</v>
      </c>
      <c r="I530" s="8" t="s">
        <v>3973</v>
      </c>
      <c r="J530" s="8" t="str">
        <f t="shared" si="17"/>
        <v>INSERT INTO municipio(id_municipio,nom_municipio,id_zona) VALUES(529,'Guadalupe',5);</v>
      </c>
    </row>
    <row r="531" spans="1:10" ht="31.5" x14ac:dyDescent="0.25">
      <c r="A531" s="8"/>
      <c r="B531" s="8" t="s">
        <v>3970</v>
      </c>
      <c r="C531" s="8">
        <v>530</v>
      </c>
      <c r="D531" s="8" t="s">
        <v>3971</v>
      </c>
      <c r="E531" s="18" t="s">
        <v>4454</v>
      </c>
      <c r="F531" s="10">
        <f t="shared" si="16"/>
        <v>530</v>
      </c>
      <c r="G531" s="8" t="s">
        <v>3971</v>
      </c>
      <c r="H531" s="8">
        <v>5</v>
      </c>
      <c r="I531" s="8" t="s">
        <v>3973</v>
      </c>
      <c r="J531" s="8" t="str">
        <f t="shared" si="17"/>
        <v>INSERT INTO municipio(id_municipio,nom_municipio,id_zona) VALUES(530,'Hobo',5);</v>
      </c>
    </row>
    <row r="532" spans="1:10" ht="31.5" x14ac:dyDescent="0.25">
      <c r="A532" s="8"/>
      <c r="B532" s="8" t="s">
        <v>3970</v>
      </c>
      <c r="C532" s="8">
        <v>531</v>
      </c>
      <c r="D532" s="8" t="s">
        <v>3971</v>
      </c>
      <c r="E532" s="18" t="s">
        <v>4455</v>
      </c>
      <c r="F532" s="10">
        <f t="shared" si="16"/>
        <v>531</v>
      </c>
      <c r="G532" s="8" t="s">
        <v>3971</v>
      </c>
      <c r="H532" s="8">
        <v>5</v>
      </c>
      <c r="I532" s="8" t="s">
        <v>3973</v>
      </c>
      <c r="J532" s="8" t="str">
        <f t="shared" si="17"/>
        <v>INSERT INTO municipio(id_municipio,nom_municipio,id_zona) VALUES(531,'Iquira',5);</v>
      </c>
    </row>
    <row r="533" spans="1:10" ht="31.5" x14ac:dyDescent="0.25">
      <c r="A533" s="8"/>
      <c r="B533" s="8" t="s">
        <v>3970</v>
      </c>
      <c r="C533" s="8">
        <v>532</v>
      </c>
      <c r="D533" s="8" t="s">
        <v>3971</v>
      </c>
      <c r="E533" s="18" t="s">
        <v>4456</v>
      </c>
      <c r="F533" s="10">
        <f t="shared" si="16"/>
        <v>532</v>
      </c>
      <c r="G533" s="8" t="s">
        <v>3971</v>
      </c>
      <c r="H533" s="8">
        <v>5</v>
      </c>
      <c r="I533" s="8" t="s">
        <v>3973</v>
      </c>
      <c r="J533" s="8" t="str">
        <f t="shared" si="17"/>
        <v>INSERT INTO municipio(id_municipio,nom_municipio,id_zona) VALUES(532,'Isnos',5);</v>
      </c>
    </row>
    <row r="534" spans="1:10" ht="31.5" x14ac:dyDescent="0.25">
      <c r="A534" s="8"/>
      <c r="B534" s="8" t="s">
        <v>3970</v>
      </c>
      <c r="C534" s="8">
        <v>533</v>
      </c>
      <c r="D534" s="8" t="s">
        <v>3971</v>
      </c>
      <c r="E534" s="18" t="s">
        <v>4457</v>
      </c>
      <c r="F534" s="10">
        <f t="shared" si="16"/>
        <v>533</v>
      </c>
      <c r="G534" s="8" t="s">
        <v>3971</v>
      </c>
      <c r="H534" s="8">
        <v>5</v>
      </c>
      <c r="I534" s="8" t="s">
        <v>3973</v>
      </c>
      <c r="J534" s="8" t="str">
        <f t="shared" si="17"/>
        <v>INSERT INTO municipio(id_municipio,nom_municipio,id_zona) VALUES(533,'La Argentina',5);</v>
      </c>
    </row>
    <row r="535" spans="1:10" ht="31.5" x14ac:dyDescent="0.25">
      <c r="A535" s="8"/>
      <c r="B535" s="8" t="s">
        <v>3970</v>
      </c>
      <c r="C535" s="8">
        <v>534</v>
      </c>
      <c r="D535" s="8" t="s">
        <v>3971</v>
      </c>
      <c r="E535" s="18" t="s">
        <v>4458</v>
      </c>
      <c r="F535" s="10">
        <f t="shared" si="16"/>
        <v>534</v>
      </c>
      <c r="G535" s="8" t="s">
        <v>3971</v>
      </c>
      <c r="H535" s="8">
        <v>5</v>
      </c>
      <c r="I535" s="8" t="s">
        <v>3973</v>
      </c>
      <c r="J535" s="8" t="str">
        <f t="shared" si="17"/>
        <v>INSERT INTO municipio(id_municipio,nom_municipio,id_zona) VALUES(534,'La Plata',5);</v>
      </c>
    </row>
    <row r="536" spans="1:10" ht="31.5" x14ac:dyDescent="0.25">
      <c r="A536" s="8"/>
      <c r="B536" s="8" t="s">
        <v>3970</v>
      </c>
      <c r="C536" s="8">
        <v>535</v>
      </c>
      <c r="D536" s="8" t="s">
        <v>3971</v>
      </c>
      <c r="E536" s="18" t="s">
        <v>4459</v>
      </c>
      <c r="F536" s="10">
        <f t="shared" si="16"/>
        <v>535</v>
      </c>
      <c r="G536" s="8" t="s">
        <v>3971</v>
      </c>
      <c r="H536" s="8">
        <v>5</v>
      </c>
      <c r="I536" s="8" t="s">
        <v>3973</v>
      </c>
      <c r="J536" s="8" t="str">
        <f t="shared" si="17"/>
        <v>INSERT INTO municipio(id_municipio,nom_municipio,id_zona) VALUES(535,'Nataga',5);</v>
      </c>
    </row>
    <row r="537" spans="1:10" ht="31.5" x14ac:dyDescent="0.25">
      <c r="A537" s="8"/>
      <c r="B537" s="8" t="s">
        <v>3970</v>
      </c>
      <c r="C537" s="8">
        <v>536</v>
      </c>
      <c r="D537" s="8" t="s">
        <v>3971</v>
      </c>
      <c r="E537" s="18" t="s">
        <v>4460</v>
      </c>
      <c r="F537" s="10">
        <f t="shared" si="16"/>
        <v>536</v>
      </c>
      <c r="G537" s="8" t="s">
        <v>3971</v>
      </c>
      <c r="H537" s="8">
        <v>5</v>
      </c>
      <c r="I537" s="8" t="s">
        <v>3973</v>
      </c>
      <c r="J537" s="8" t="str">
        <f t="shared" si="17"/>
        <v>INSERT INTO municipio(id_municipio,nom_municipio,id_zona) VALUES(536,'Neiva',5);</v>
      </c>
    </row>
    <row r="538" spans="1:10" ht="31.5" x14ac:dyDescent="0.25">
      <c r="A538" s="8"/>
      <c r="B538" s="8" t="s">
        <v>3970</v>
      </c>
      <c r="C538" s="8">
        <v>537</v>
      </c>
      <c r="D538" s="8" t="s">
        <v>3971</v>
      </c>
      <c r="E538" s="18" t="s">
        <v>4461</v>
      </c>
      <c r="F538" s="10">
        <f t="shared" si="16"/>
        <v>537</v>
      </c>
      <c r="G538" s="8" t="s">
        <v>3971</v>
      </c>
      <c r="H538" s="8">
        <v>5</v>
      </c>
      <c r="I538" s="8" t="s">
        <v>3973</v>
      </c>
      <c r="J538" s="8" t="str">
        <f t="shared" si="17"/>
        <v>INSERT INTO municipio(id_municipio,nom_municipio,id_zona) VALUES(537,'Oporapa',5);</v>
      </c>
    </row>
    <row r="539" spans="1:10" ht="31.5" x14ac:dyDescent="0.25">
      <c r="A539" s="8"/>
      <c r="B539" s="8" t="s">
        <v>3970</v>
      </c>
      <c r="C539" s="8">
        <v>538</v>
      </c>
      <c r="D539" s="8" t="s">
        <v>3971</v>
      </c>
      <c r="E539" s="18" t="s">
        <v>4462</v>
      </c>
      <c r="F539" s="10">
        <f t="shared" si="16"/>
        <v>538</v>
      </c>
      <c r="G539" s="8" t="s">
        <v>3971</v>
      </c>
      <c r="H539" s="8">
        <v>5</v>
      </c>
      <c r="I539" s="8" t="s">
        <v>3973</v>
      </c>
      <c r="J539" s="8" t="str">
        <f t="shared" si="17"/>
        <v>INSERT INTO municipio(id_municipio,nom_municipio,id_zona) VALUES(538,'Paicol',5);</v>
      </c>
    </row>
    <row r="540" spans="1:10" ht="31.5" x14ac:dyDescent="0.25">
      <c r="A540" s="8"/>
      <c r="B540" s="8" t="s">
        <v>3970</v>
      </c>
      <c r="C540" s="8">
        <v>539</v>
      </c>
      <c r="D540" s="8" t="s">
        <v>3971</v>
      </c>
      <c r="E540" s="18" t="s">
        <v>4463</v>
      </c>
      <c r="F540" s="10">
        <f t="shared" si="16"/>
        <v>539</v>
      </c>
      <c r="G540" s="8" t="s">
        <v>3971</v>
      </c>
      <c r="H540" s="8">
        <v>5</v>
      </c>
      <c r="I540" s="8" t="s">
        <v>3973</v>
      </c>
      <c r="J540" s="8" t="str">
        <f t="shared" si="17"/>
        <v>INSERT INTO municipio(id_municipio,nom_municipio,id_zona) VALUES(539,'Palermo',5);</v>
      </c>
    </row>
    <row r="541" spans="1:10" ht="31.5" x14ac:dyDescent="0.25">
      <c r="A541" s="8"/>
      <c r="B541" s="8" t="s">
        <v>3970</v>
      </c>
      <c r="C541" s="8">
        <v>540</v>
      </c>
      <c r="D541" s="8" t="s">
        <v>3971</v>
      </c>
      <c r="E541" s="18" t="s">
        <v>4078</v>
      </c>
      <c r="F541" s="10">
        <f t="shared" si="16"/>
        <v>540</v>
      </c>
      <c r="G541" s="8" t="s">
        <v>3971</v>
      </c>
      <c r="H541" s="8">
        <v>5</v>
      </c>
      <c r="I541" s="8" t="s">
        <v>3973</v>
      </c>
      <c r="J541" s="8" t="str">
        <f t="shared" si="17"/>
        <v>INSERT INTO municipio(id_municipio,nom_municipio,id_zona) VALUES(540,'Palestina',5);</v>
      </c>
    </row>
    <row r="542" spans="1:10" ht="31.5" x14ac:dyDescent="0.25">
      <c r="A542" s="8"/>
      <c r="B542" s="8" t="s">
        <v>3970</v>
      </c>
      <c r="C542" s="8">
        <v>541</v>
      </c>
      <c r="D542" s="8" t="s">
        <v>3971</v>
      </c>
      <c r="E542" s="18" t="s">
        <v>4464</v>
      </c>
      <c r="F542" s="10">
        <f t="shared" si="16"/>
        <v>541</v>
      </c>
      <c r="G542" s="8" t="s">
        <v>3971</v>
      </c>
      <c r="H542" s="8">
        <v>5</v>
      </c>
      <c r="I542" s="8" t="s">
        <v>3973</v>
      </c>
      <c r="J542" s="8" t="str">
        <f t="shared" si="17"/>
        <v>INSERT INTO municipio(id_municipio,nom_municipio,id_zona) VALUES(541,'Pital',5);</v>
      </c>
    </row>
    <row r="543" spans="1:10" ht="31.5" x14ac:dyDescent="0.25">
      <c r="A543" s="8"/>
      <c r="B543" s="8" t="s">
        <v>3970</v>
      </c>
      <c r="C543" s="8">
        <v>542</v>
      </c>
      <c r="D543" s="8" t="s">
        <v>3971</v>
      </c>
      <c r="E543" s="18" t="s">
        <v>4465</v>
      </c>
      <c r="F543" s="10">
        <f t="shared" si="16"/>
        <v>542</v>
      </c>
      <c r="G543" s="8" t="s">
        <v>3971</v>
      </c>
      <c r="H543" s="8">
        <v>5</v>
      </c>
      <c r="I543" s="8" t="s">
        <v>3973</v>
      </c>
      <c r="J543" s="8" t="str">
        <f t="shared" si="17"/>
        <v>INSERT INTO municipio(id_municipio,nom_municipio,id_zona) VALUES(542,'Pitalito',5);</v>
      </c>
    </row>
    <row r="544" spans="1:10" ht="31.5" x14ac:dyDescent="0.25">
      <c r="A544" s="8"/>
      <c r="B544" s="8" t="s">
        <v>3970</v>
      </c>
      <c r="C544" s="8">
        <v>543</v>
      </c>
      <c r="D544" s="8" t="s">
        <v>3971</v>
      </c>
      <c r="E544" s="18" t="s">
        <v>4466</v>
      </c>
      <c r="F544" s="10">
        <f t="shared" si="16"/>
        <v>543</v>
      </c>
      <c r="G544" s="8" t="s">
        <v>3971</v>
      </c>
      <c r="H544" s="8">
        <v>5</v>
      </c>
      <c r="I544" s="8" t="s">
        <v>3973</v>
      </c>
      <c r="J544" s="8" t="str">
        <f t="shared" si="17"/>
        <v>INSERT INTO municipio(id_municipio,nom_municipio,id_zona) VALUES(543,'Rivera',5);</v>
      </c>
    </row>
    <row r="545" spans="1:10" ht="31.5" x14ac:dyDescent="0.25">
      <c r="A545" s="8"/>
      <c r="B545" s="8" t="s">
        <v>3970</v>
      </c>
      <c r="C545" s="8">
        <v>544</v>
      </c>
      <c r="D545" s="8" t="s">
        <v>3971</v>
      </c>
      <c r="E545" s="18" t="s">
        <v>4467</v>
      </c>
      <c r="F545" s="10">
        <f t="shared" si="16"/>
        <v>544</v>
      </c>
      <c r="G545" s="8" t="s">
        <v>3971</v>
      </c>
      <c r="H545" s="8">
        <v>5</v>
      </c>
      <c r="I545" s="8" t="s">
        <v>3973</v>
      </c>
      <c r="J545" s="8" t="str">
        <f t="shared" si="17"/>
        <v>INSERT INTO municipio(id_municipio,nom_municipio,id_zona) VALUES(544,'Saladoblanco',5);</v>
      </c>
    </row>
    <row r="546" spans="1:10" ht="31.5" x14ac:dyDescent="0.25">
      <c r="A546" s="8"/>
      <c r="B546" s="8" t="s">
        <v>3970</v>
      </c>
      <c r="C546" s="8">
        <v>545</v>
      </c>
      <c r="D546" s="8" t="s">
        <v>3971</v>
      </c>
      <c r="E546" s="18" t="s">
        <v>4468</v>
      </c>
      <c r="F546" s="10">
        <f t="shared" si="16"/>
        <v>545</v>
      </c>
      <c r="G546" s="8" t="s">
        <v>3971</v>
      </c>
      <c r="H546" s="8">
        <v>5</v>
      </c>
      <c r="I546" s="8" t="s">
        <v>3973</v>
      </c>
      <c r="J546" s="8" t="str">
        <f t="shared" si="17"/>
        <v>INSERT INTO municipio(id_municipio,nom_municipio,id_zona) VALUES(545,'San Agustin',5);</v>
      </c>
    </row>
    <row r="547" spans="1:10" ht="31.5" x14ac:dyDescent="0.25">
      <c r="A547" s="8"/>
      <c r="B547" s="8" t="s">
        <v>3970</v>
      </c>
      <c r="C547" s="8">
        <v>546</v>
      </c>
      <c r="D547" s="8" t="s">
        <v>3971</v>
      </c>
      <c r="E547" s="18" t="s">
        <v>4230</v>
      </c>
      <c r="F547" s="10">
        <f t="shared" si="16"/>
        <v>546</v>
      </c>
      <c r="G547" s="8" t="s">
        <v>3971</v>
      </c>
      <c r="H547" s="8">
        <v>5</v>
      </c>
      <c r="I547" s="8" t="s">
        <v>3973</v>
      </c>
      <c r="J547" s="8" t="str">
        <f t="shared" si="17"/>
        <v>INSERT INTO municipio(id_municipio,nom_municipio,id_zona) VALUES(546,'Santa Maria',5);</v>
      </c>
    </row>
    <row r="548" spans="1:10" ht="31.5" x14ac:dyDescent="0.25">
      <c r="A548" s="8"/>
      <c r="B548" s="8" t="s">
        <v>3970</v>
      </c>
      <c r="C548" s="8">
        <v>547</v>
      </c>
      <c r="D548" s="8" t="s">
        <v>3971</v>
      </c>
      <c r="E548" s="18" t="s">
        <v>4469</v>
      </c>
      <c r="F548" s="10">
        <f t="shared" si="16"/>
        <v>547</v>
      </c>
      <c r="G548" s="8" t="s">
        <v>3971</v>
      </c>
      <c r="H548" s="8">
        <v>5</v>
      </c>
      <c r="I548" s="8" t="s">
        <v>3973</v>
      </c>
      <c r="J548" s="8" t="str">
        <f t="shared" si="17"/>
        <v>INSERT INTO municipio(id_municipio,nom_municipio,id_zona) VALUES(547,'Suaza',5);</v>
      </c>
    </row>
    <row r="549" spans="1:10" ht="31.5" x14ac:dyDescent="0.25">
      <c r="A549" s="8"/>
      <c r="B549" s="8" t="s">
        <v>3970</v>
      </c>
      <c r="C549" s="8">
        <v>548</v>
      </c>
      <c r="D549" s="8" t="s">
        <v>3971</v>
      </c>
      <c r="E549" s="18" t="s">
        <v>4470</v>
      </c>
      <c r="F549" s="10">
        <f t="shared" si="16"/>
        <v>548</v>
      </c>
      <c r="G549" s="8" t="s">
        <v>3971</v>
      </c>
      <c r="H549" s="8">
        <v>5</v>
      </c>
      <c r="I549" s="8" t="s">
        <v>3973</v>
      </c>
      <c r="J549" s="8" t="str">
        <f t="shared" si="17"/>
        <v>INSERT INTO municipio(id_municipio,nom_municipio,id_zona) VALUES(548,'Tarqui',5);</v>
      </c>
    </row>
    <row r="550" spans="1:10" ht="31.5" x14ac:dyDescent="0.25">
      <c r="A550" s="8"/>
      <c r="B550" s="8" t="s">
        <v>3970</v>
      </c>
      <c r="C550" s="8">
        <v>549</v>
      </c>
      <c r="D550" s="8" t="s">
        <v>3971</v>
      </c>
      <c r="E550" s="18" t="s">
        <v>4471</v>
      </c>
      <c r="F550" s="10">
        <f t="shared" si="16"/>
        <v>549</v>
      </c>
      <c r="G550" s="8" t="s">
        <v>3971</v>
      </c>
      <c r="H550" s="8">
        <v>5</v>
      </c>
      <c r="I550" s="8" t="s">
        <v>3973</v>
      </c>
      <c r="J550" s="8" t="str">
        <f t="shared" si="17"/>
        <v>INSERT INTO municipio(id_municipio,nom_municipio,id_zona) VALUES(549,'Tello',5);</v>
      </c>
    </row>
    <row r="551" spans="1:10" ht="31.5" x14ac:dyDescent="0.25">
      <c r="A551" s="8"/>
      <c r="B551" s="8" t="s">
        <v>3970</v>
      </c>
      <c r="C551" s="8">
        <v>550</v>
      </c>
      <c r="D551" s="8" t="s">
        <v>3971</v>
      </c>
      <c r="E551" s="18" t="s">
        <v>4472</v>
      </c>
      <c r="F551" s="10">
        <f t="shared" si="16"/>
        <v>550</v>
      </c>
      <c r="G551" s="8" t="s">
        <v>3971</v>
      </c>
      <c r="H551" s="8">
        <v>5</v>
      </c>
      <c r="I551" s="8" t="s">
        <v>3973</v>
      </c>
      <c r="J551" s="8" t="str">
        <f t="shared" si="17"/>
        <v>INSERT INTO municipio(id_municipio,nom_municipio,id_zona) VALUES(550,'Teruel',5);</v>
      </c>
    </row>
    <row r="552" spans="1:10" ht="31.5" x14ac:dyDescent="0.25">
      <c r="A552" s="8"/>
      <c r="B552" s="8" t="s">
        <v>3970</v>
      </c>
      <c r="C552" s="8">
        <v>551</v>
      </c>
      <c r="D552" s="8" t="s">
        <v>3971</v>
      </c>
      <c r="E552" s="18" t="s">
        <v>4473</v>
      </c>
      <c r="F552" s="10">
        <f t="shared" si="16"/>
        <v>551</v>
      </c>
      <c r="G552" s="8" t="s">
        <v>3971</v>
      </c>
      <c r="H552" s="8">
        <v>5</v>
      </c>
      <c r="I552" s="8" t="s">
        <v>3973</v>
      </c>
      <c r="J552" s="8" t="str">
        <f t="shared" si="17"/>
        <v>INSERT INTO municipio(id_municipio,nom_municipio,id_zona) VALUES(551,'Tesalia',5);</v>
      </c>
    </row>
    <row r="553" spans="1:10" ht="31.5" x14ac:dyDescent="0.25">
      <c r="A553" s="8"/>
      <c r="B553" s="8" t="s">
        <v>3970</v>
      </c>
      <c r="C553" s="8">
        <v>552</v>
      </c>
      <c r="D553" s="8" t="s">
        <v>3971</v>
      </c>
      <c r="E553" s="18" t="s">
        <v>4474</v>
      </c>
      <c r="F553" s="10">
        <f t="shared" si="16"/>
        <v>552</v>
      </c>
      <c r="G553" s="8" t="s">
        <v>3971</v>
      </c>
      <c r="H553" s="8">
        <v>5</v>
      </c>
      <c r="I553" s="8" t="s">
        <v>3973</v>
      </c>
      <c r="J553" s="8" t="str">
        <f t="shared" si="17"/>
        <v>INSERT INTO municipio(id_municipio,nom_municipio,id_zona) VALUES(552,'Timana',5);</v>
      </c>
    </row>
    <row r="554" spans="1:10" ht="31.5" x14ac:dyDescent="0.25">
      <c r="A554" s="8"/>
      <c r="B554" s="8" t="s">
        <v>3970</v>
      </c>
      <c r="C554" s="8">
        <v>553</v>
      </c>
      <c r="D554" s="8" t="s">
        <v>3971</v>
      </c>
      <c r="E554" s="18" t="s">
        <v>4475</v>
      </c>
      <c r="F554" s="10">
        <f t="shared" si="16"/>
        <v>553</v>
      </c>
      <c r="G554" s="8" t="s">
        <v>3971</v>
      </c>
      <c r="H554" s="8">
        <v>5</v>
      </c>
      <c r="I554" s="8" t="s">
        <v>3973</v>
      </c>
      <c r="J554" s="8" t="str">
        <f t="shared" si="17"/>
        <v>INSERT INTO municipio(id_municipio,nom_municipio,id_zona) VALUES(553,'Villavieja',5);</v>
      </c>
    </row>
    <row r="555" spans="1:10" ht="31.5" x14ac:dyDescent="0.25">
      <c r="A555" s="8"/>
      <c r="B555" s="8" t="s">
        <v>3970</v>
      </c>
      <c r="C555" s="8">
        <v>554</v>
      </c>
      <c r="D555" s="8" t="s">
        <v>3971</v>
      </c>
      <c r="E555" s="18" t="s">
        <v>4476</v>
      </c>
      <c r="F555" s="10">
        <f t="shared" si="16"/>
        <v>554</v>
      </c>
      <c r="G555" s="8" t="s">
        <v>3971</v>
      </c>
      <c r="H555" s="8">
        <v>5</v>
      </c>
      <c r="I555" s="8" t="s">
        <v>3973</v>
      </c>
      <c r="J555" s="8" t="str">
        <f t="shared" si="17"/>
        <v>INSERT INTO municipio(id_municipio,nom_municipio,id_zona) VALUES(554,'Yaguara',5);</v>
      </c>
    </row>
    <row r="556" spans="1:10" ht="31.5" x14ac:dyDescent="0.25">
      <c r="A556" s="12" t="s">
        <v>204</v>
      </c>
      <c r="B556" s="12" t="s">
        <v>3970</v>
      </c>
      <c r="C556" s="8">
        <v>555</v>
      </c>
      <c r="D556" s="12" t="s">
        <v>3971</v>
      </c>
      <c r="E556" s="13" t="s">
        <v>4477</v>
      </c>
      <c r="F556" s="10">
        <f t="shared" si="16"/>
        <v>555</v>
      </c>
      <c r="G556" s="12" t="s">
        <v>3971</v>
      </c>
      <c r="H556" s="12">
        <v>6</v>
      </c>
      <c r="I556" s="12" t="s">
        <v>3973</v>
      </c>
      <c r="J556" s="12" t="str">
        <f t="shared" si="17"/>
        <v>INSERT INTO municipio(id_municipio,nom_municipio,id_zona) VALUES(555,'Alban (San Jose)',6);</v>
      </c>
    </row>
    <row r="557" spans="1:10" ht="31.5" x14ac:dyDescent="0.25">
      <c r="A557" s="8"/>
      <c r="B557" s="8" t="s">
        <v>3970</v>
      </c>
      <c r="C557" s="8">
        <v>556</v>
      </c>
      <c r="D557" s="8" t="s">
        <v>3971</v>
      </c>
      <c r="E557" s="9" t="s">
        <v>4478</v>
      </c>
      <c r="F557" s="10">
        <f t="shared" si="16"/>
        <v>556</v>
      </c>
      <c r="G557" s="8" t="s">
        <v>3971</v>
      </c>
      <c r="H557" s="8">
        <v>6</v>
      </c>
      <c r="I557" s="8" t="s">
        <v>3973</v>
      </c>
      <c r="J557" s="8" t="str">
        <f t="shared" si="17"/>
        <v>INSERT INTO municipio(id_municipio,nom_municipio,id_zona) VALUES(556,'Aldana',6);</v>
      </c>
    </row>
    <row r="558" spans="1:10" ht="31.5" x14ac:dyDescent="0.25">
      <c r="A558" s="8"/>
      <c r="B558" s="8" t="s">
        <v>3970</v>
      </c>
      <c r="C558" s="8">
        <v>557</v>
      </c>
      <c r="D558" s="8" t="s">
        <v>3971</v>
      </c>
      <c r="E558" s="9" t="s">
        <v>4479</v>
      </c>
      <c r="F558" s="10">
        <f t="shared" si="16"/>
        <v>557</v>
      </c>
      <c r="G558" s="8" t="s">
        <v>3971</v>
      </c>
      <c r="H558" s="8">
        <v>6</v>
      </c>
      <c r="I558" s="8" t="s">
        <v>3973</v>
      </c>
      <c r="J558" s="8" t="str">
        <f t="shared" si="17"/>
        <v>INSERT INTO municipio(id_municipio,nom_municipio,id_zona) VALUES(557,'Almaguer',6);</v>
      </c>
    </row>
    <row r="559" spans="1:10" ht="31.5" x14ac:dyDescent="0.25">
      <c r="A559" s="8"/>
      <c r="B559" s="8" t="s">
        <v>3970</v>
      </c>
      <c r="C559" s="8">
        <v>558</v>
      </c>
      <c r="D559" s="8" t="s">
        <v>3971</v>
      </c>
      <c r="E559" s="9" t="s">
        <v>4480</v>
      </c>
      <c r="F559" s="10">
        <f t="shared" si="16"/>
        <v>558</v>
      </c>
      <c r="G559" s="8" t="s">
        <v>3971</v>
      </c>
      <c r="H559" s="8">
        <v>6</v>
      </c>
      <c r="I559" s="8" t="s">
        <v>3973</v>
      </c>
      <c r="J559" s="8" t="str">
        <f t="shared" si="17"/>
        <v>INSERT INTO municipio(id_municipio,nom_municipio,id_zona) VALUES(558,'Ancuya',6);</v>
      </c>
    </row>
    <row r="560" spans="1:10" ht="31.5" x14ac:dyDescent="0.25">
      <c r="A560" s="8"/>
      <c r="B560" s="8" t="s">
        <v>3970</v>
      </c>
      <c r="C560" s="8">
        <v>559</v>
      </c>
      <c r="D560" s="8" t="s">
        <v>3971</v>
      </c>
      <c r="E560" s="9" t="s">
        <v>4481</v>
      </c>
      <c r="F560" s="10">
        <f t="shared" si="16"/>
        <v>559</v>
      </c>
      <c r="G560" s="8" t="s">
        <v>3971</v>
      </c>
      <c r="H560" s="8">
        <v>6</v>
      </c>
      <c r="I560" s="8" t="s">
        <v>3973</v>
      </c>
      <c r="J560" s="8" t="str">
        <f t="shared" si="17"/>
        <v>INSERT INTO municipio(id_municipio,nom_municipio,id_zona) VALUES(559,'Arboleda (Berruecos)',6);</v>
      </c>
    </row>
    <row r="561" spans="1:10" ht="31.5" x14ac:dyDescent="0.25">
      <c r="A561" s="8"/>
      <c r="B561" s="8" t="s">
        <v>3970</v>
      </c>
      <c r="C561" s="8">
        <v>560</v>
      </c>
      <c r="D561" s="8" t="s">
        <v>3971</v>
      </c>
      <c r="E561" s="9" t="s">
        <v>3988</v>
      </c>
      <c r="F561" s="10">
        <f t="shared" si="16"/>
        <v>560</v>
      </c>
      <c r="G561" s="8" t="s">
        <v>3971</v>
      </c>
      <c r="H561" s="8">
        <v>6</v>
      </c>
      <c r="I561" s="8" t="s">
        <v>3973</v>
      </c>
      <c r="J561" s="8" t="str">
        <f t="shared" si="17"/>
        <v>INSERT INTO municipio(id_municipio,nom_municipio,id_zona) VALUES(560,'Argelia',6);</v>
      </c>
    </row>
    <row r="562" spans="1:10" ht="31.5" x14ac:dyDescent="0.25">
      <c r="A562" s="8"/>
      <c r="B562" s="8" t="s">
        <v>3970</v>
      </c>
      <c r="C562" s="8">
        <v>561</v>
      </c>
      <c r="D562" s="8" t="s">
        <v>3971</v>
      </c>
      <c r="E562" s="9" t="s">
        <v>4386</v>
      </c>
      <c r="F562" s="10">
        <f t="shared" si="16"/>
        <v>561</v>
      </c>
      <c r="G562" s="8" t="s">
        <v>3971</v>
      </c>
      <c r="H562" s="8">
        <v>6</v>
      </c>
      <c r="I562" s="8" t="s">
        <v>3973</v>
      </c>
      <c r="J562" s="8" t="str">
        <f t="shared" si="17"/>
        <v>INSERT INTO municipio(id_municipio,nom_municipio,id_zona) VALUES(561,'Balboa',6);</v>
      </c>
    </row>
    <row r="563" spans="1:10" ht="31.5" x14ac:dyDescent="0.25">
      <c r="A563" s="8"/>
      <c r="B563" s="8" t="s">
        <v>3970</v>
      </c>
      <c r="C563" s="8">
        <v>562</v>
      </c>
      <c r="D563" s="8" t="s">
        <v>3971</v>
      </c>
      <c r="E563" s="9" t="s">
        <v>4482</v>
      </c>
      <c r="F563" s="10">
        <f t="shared" si="16"/>
        <v>562</v>
      </c>
      <c r="G563" s="8" t="s">
        <v>3971</v>
      </c>
      <c r="H563" s="8">
        <v>6</v>
      </c>
      <c r="I563" s="8" t="s">
        <v>3973</v>
      </c>
      <c r="J563" s="8" t="str">
        <f t="shared" si="17"/>
        <v>INSERT INTO municipio(id_municipio,nom_municipio,id_zona) VALUES(562,'Barbacoas',6);</v>
      </c>
    </row>
    <row r="564" spans="1:10" ht="31.5" x14ac:dyDescent="0.25">
      <c r="A564" s="8"/>
      <c r="B564" s="8" t="s">
        <v>3970</v>
      </c>
      <c r="C564" s="8">
        <v>563</v>
      </c>
      <c r="D564" s="8" t="s">
        <v>3971</v>
      </c>
      <c r="E564" s="9" t="s">
        <v>4153</v>
      </c>
      <c r="F564" s="10">
        <f t="shared" si="16"/>
        <v>563</v>
      </c>
      <c r="G564" s="8" t="s">
        <v>3971</v>
      </c>
      <c r="H564" s="8">
        <v>6</v>
      </c>
      <c r="I564" s="8" t="s">
        <v>3973</v>
      </c>
      <c r="J564" s="8" t="str">
        <f t="shared" si="17"/>
        <v>INSERT INTO municipio(id_municipio,nom_municipio,id_zona) VALUES(563,'Belen',6);</v>
      </c>
    </row>
    <row r="565" spans="1:10" ht="31.5" x14ac:dyDescent="0.25">
      <c r="A565" s="8"/>
      <c r="B565" s="8" t="s">
        <v>3970</v>
      </c>
      <c r="C565" s="8">
        <v>564</v>
      </c>
      <c r="D565" s="8" t="s">
        <v>3971</v>
      </c>
      <c r="E565" s="9" t="s">
        <v>3997</v>
      </c>
      <c r="F565" s="10">
        <f t="shared" si="16"/>
        <v>564</v>
      </c>
      <c r="G565" s="8" t="s">
        <v>3971</v>
      </c>
      <c r="H565" s="8">
        <v>6</v>
      </c>
      <c r="I565" s="8" t="s">
        <v>3973</v>
      </c>
      <c r="J565" s="8" t="str">
        <f t="shared" si="17"/>
        <v>INSERT INTO municipio(id_municipio,nom_municipio,id_zona) VALUES(564,'Bolivar',6);</v>
      </c>
    </row>
    <row r="566" spans="1:10" ht="31.5" x14ac:dyDescent="0.25">
      <c r="A566" s="8"/>
      <c r="B566" s="8" t="s">
        <v>3970</v>
      </c>
      <c r="C566" s="8">
        <v>565</v>
      </c>
      <c r="D566" s="8" t="s">
        <v>3971</v>
      </c>
      <c r="E566" s="9" t="s">
        <v>4483</v>
      </c>
      <c r="F566" s="10">
        <f t="shared" si="16"/>
        <v>565</v>
      </c>
      <c r="G566" s="8" t="s">
        <v>3971</v>
      </c>
      <c r="H566" s="8">
        <v>6</v>
      </c>
      <c r="I566" s="8" t="s">
        <v>3973</v>
      </c>
      <c r="J566" s="8" t="str">
        <f t="shared" si="17"/>
        <v>INSERT INTO municipio(id_municipio,nom_municipio,id_zona) VALUES(565,'Buenos Aires',6);</v>
      </c>
    </row>
    <row r="567" spans="1:10" ht="31.5" x14ac:dyDescent="0.25">
      <c r="A567" s="8"/>
      <c r="B567" s="8" t="s">
        <v>3970</v>
      </c>
      <c r="C567" s="8">
        <v>566</v>
      </c>
      <c r="D567" s="8" t="s">
        <v>3971</v>
      </c>
      <c r="E567" s="9" t="s">
        <v>4484</v>
      </c>
      <c r="F567" s="10">
        <f t="shared" si="16"/>
        <v>566</v>
      </c>
      <c r="G567" s="8" t="s">
        <v>3971</v>
      </c>
      <c r="H567" s="8">
        <v>6</v>
      </c>
      <c r="I567" s="8" t="s">
        <v>3973</v>
      </c>
      <c r="J567" s="8" t="str">
        <f t="shared" si="17"/>
        <v>INSERT INTO municipio(id_municipio,nom_municipio,id_zona) VALUES(566,'Buesaco',6);</v>
      </c>
    </row>
    <row r="568" spans="1:10" ht="31.5" x14ac:dyDescent="0.25">
      <c r="A568" s="8"/>
      <c r="B568" s="8" t="s">
        <v>3970</v>
      </c>
      <c r="C568" s="8">
        <v>567</v>
      </c>
      <c r="D568" s="8" t="s">
        <v>3971</v>
      </c>
      <c r="E568" s="9" t="s">
        <v>4485</v>
      </c>
      <c r="F568" s="10">
        <f t="shared" si="16"/>
        <v>567</v>
      </c>
      <c r="G568" s="8" t="s">
        <v>3971</v>
      </c>
      <c r="H568" s="8">
        <v>6</v>
      </c>
      <c r="I568" s="8" t="s">
        <v>3973</v>
      </c>
      <c r="J568" s="8" t="str">
        <f t="shared" si="17"/>
        <v>INSERT INTO municipio(id_municipio,nom_municipio,id_zona) VALUES(567,'Cajibio',6);</v>
      </c>
    </row>
    <row r="569" spans="1:10" ht="31.5" x14ac:dyDescent="0.25">
      <c r="A569" s="8"/>
      <c r="B569" s="8" t="s">
        <v>3970</v>
      </c>
      <c r="C569" s="8">
        <v>568</v>
      </c>
      <c r="D569" s="8" t="s">
        <v>3971</v>
      </c>
      <c r="E569" s="9" t="s">
        <v>4486</v>
      </c>
      <c r="F569" s="10">
        <f t="shared" si="16"/>
        <v>568</v>
      </c>
      <c r="G569" s="8" t="s">
        <v>3971</v>
      </c>
      <c r="H569" s="8">
        <v>6</v>
      </c>
      <c r="I569" s="8" t="s">
        <v>3973</v>
      </c>
      <c r="J569" s="8" t="str">
        <f t="shared" si="17"/>
        <v>INSERT INTO municipio(id_municipio,nom_municipio,id_zona) VALUES(568,'Caldono',6);</v>
      </c>
    </row>
    <row r="570" spans="1:10" ht="31.5" x14ac:dyDescent="0.25">
      <c r="A570" s="8"/>
      <c r="B570" s="8" t="s">
        <v>3970</v>
      </c>
      <c r="C570" s="8">
        <v>569</v>
      </c>
      <c r="D570" s="8" t="s">
        <v>3971</v>
      </c>
      <c r="E570" s="9" t="s">
        <v>4487</v>
      </c>
      <c r="F570" s="10">
        <f t="shared" si="16"/>
        <v>569</v>
      </c>
      <c r="G570" s="8" t="s">
        <v>3971</v>
      </c>
      <c r="H570" s="8">
        <v>6</v>
      </c>
      <c r="I570" s="8" t="s">
        <v>3973</v>
      </c>
      <c r="J570" s="8" t="str">
        <f t="shared" si="17"/>
        <v>INSERT INTO municipio(id_municipio,nom_municipio,id_zona) VALUES(569,'Caloto',6);</v>
      </c>
    </row>
    <row r="571" spans="1:10" ht="31.5" x14ac:dyDescent="0.25">
      <c r="A571" s="8"/>
      <c r="B571" s="8" t="s">
        <v>3970</v>
      </c>
      <c r="C571" s="8">
        <v>570</v>
      </c>
      <c r="D571" s="8" t="s">
        <v>3971</v>
      </c>
      <c r="E571" s="9" t="s">
        <v>4488</v>
      </c>
      <c r="F571" s="10">
        <f t="shared" si="16"/>
        <v>570</v>
      </c>
      <c r="G571" s="8" t="s">
        <v>3971</v>
      </c>
      <c r="H571" s="8">
        <v>6</v>
      </c>
      <c r="I571" s="8" t="s">
        <v>3973</v>
      </c>
      <c r="J571" s="8" t="str">
        <f t="shared" si="17"/>
        <v>INSERT INTO municipio(id_municipio,nom_municipio,id_zona) VALUES(570,'Chachagui',6);</v>
      </c>
    </row>
    <row r="572" spans="1:10" ht="31.5" x14ac:dyDescent="0.25">
      <c r="A572" s="8"/>
      <c r="B572" s="8" t="s">
        <v>3970</v>
      </c>
      <c r="C572" s="8">
        <v>571</v>
      </c>
      <c r="D572" s="8" t="s">
        <v>3971</v>
      </c>
      <c r="E572" s="9" t="s">
        <v>4489</v>
      </c>
      <c r="F572" s="10">
        <f t="shared" si="16"/>
        <v>571</v>
      </c>
      <c r="G572" s="8" t="s">
        <v>3971</v>
      </c>
      <c r="H572" s="8">
        <v>6</v>
      </c>
      <c r="I572" s="8" t="s">
        <v>3973</v>
      </c>
      <c r="J572" s="8" t="str">
        <f t="shared" si="17"/>
        <v>INSERT INTO municipio(id_municipio,nom_municipio,id_zona) VALUES(571,'Colon (Genova)',6);</v>
      </c>
    </row>
    <row r="573" spans="1:10" ht="31.5" x14ac:dyDescent="0.25">
      <c r="A573" s="8"/>
      <c r="B573" s="8" t="s">
        <v>3970</v>
      </c>
      <c r="C573" s="8">
        <v>572</v>
      </c>
      <c r="D573" s="8" t="s">
        <v>3971</v>
      </c>
      <c r="E573" s="9" t="s">
        <v>4490</v>
      </c>
      <c r="F573" s="10">
        <f t="shared" si="16"/>
        <v>572</v>
      </c>
      <c r="G573" s="8" t="s">
        <v>3971</v>
      </c>
      <c r="H573" s="8">
        <v>6</v>
      </c>
      <c r="I573" s="8" t="s">
        <v>3973</v>
      </c>
      <c r="J573" s="8" t="str">
        <f t="shared" si="17"/>
        <v>INSERT INTO municipio(id_municipio,nom_municipio,id_zona) VALUES(572,'Consaca',6);</v>
      </c>
    </row>
    <row r="574" spans="1:10" ht="31.5" x14ac:dyDescent="0.25">
      <c r="A574" s="8"/>
      <c r="B574" s="8" t="s">
        <v>3970</v>
      </c>
      <c r="C574" s="8">
        <v>573</v>
      </c>
      <c r="D574" s="8" t="s">
        <v>3971</v>
      </c>
      <c r="E574" s="9" t="s">
        <v>4491</v>
      </c>
      <c r="F574" s="10">
        <f t="shared" si="16"/>
        <v>573</v>
      </c>
      <c r="G574" s="8" t="s">
        <v>3971</v>
      </c>
      <c r="H574" s="8">
        <v>6</v>
      </c>
      <c r="I574" s="8" t="s">
        <v>3973</v>
      </c>
      <c r="J574" s="8" t="str">
        <f t="shared" si="17"/>
        <v>INSERT INTO municipio(id_municipio,nom_municipio,id_zona) VALUES(573,'Contadero',6);</v>
      </c>
    </row>
    <row r="575" spans="1:10" ht="31.5" x14ac:dyDescent="0.25">
      <c r="A575" s="8"/>
      <c r="B575" s="8" t="s">
        <v>3970</v>
      </c>
      <c r="C575" s="8">
        <v>574</v>
      </c>
      <c r="D575" s="8" t="s">
        <v>3971</v>
      </c>
      <c r="E575" s="9" t="s">
        <v>4398</v>
      </c>
      <c r="F575" s="10">
        <f t="shared" si="16"/>
        <v>574</v>
      </c>
      <c r="G575" s="8" t="s">
        <v>3971</v>
      </c>
      <c r="H575" s="8">
        <v>6</v>
      </c>
      <c r="I575" s="8" t="s">
        <v>3973</v>
      </c>
      <c r="J575" s="8" t="str">
        <f t="shared" si="17"/>
        <v>INSERT INTO municipio(id_municipio,nom_municipio,id_zona) VALUES(574,'Cordoba',6);</v>
      </c>
    </row>
    <row r="576" spans="1:10" ht="31.5" x14ac:dyDescent="0.25">
      <c r="A576" s="8"/>
      <c r="B576" s="8" t="s">
        <v>3970</v>
      </c>
      <c r="C576" s="8">
        <v>575</v>
      </c>
      <c r="D576" s="8" t="s">
        <v>3971</v>
      </c>
      <c r="E576" s="9" t="s">
        <v>4492</v>
      </c>
      <c r="F576" s="10">
        <f t="shared" si="16"/>
        <v>575</v>
      </c>
      <c r="G576" s="8" t="s">
        <v>3971</v>
      </c>
      <c r="H576" s="8">
        <v>6</v>
      </c>
      <c r="I576" s="8" t="s">
        <v>3973</v>
      </c>
      <c r="J576" s="8" t="str">
        <f t="shared" si="17"/>
        <v>INSERT INTO municipio(id_municipio,nom_municipio,id_zona) VALUES(575,'Corinto',6);</v>
      </c>
    </row>
    <row r="577" spans="1:10" ht="31.5" x14ac:dyDescent="0.25">
      <c r="A577" s="8"/>
      <c r="B577" s="8" t="s">
        <v>3970</v>
      </c>
      <c r="C577" s="8">
        <v>576</v>
      </c>
      <c r="D577" s="8" t="s">
        <v>3971</v>
      </c>
      <c r="E577" s="9" t="s">
        <v>4493</v>
      </c>
      <c r="F577" s="10">
        <f t="shared" si="16"/>
        <v>576</v>
      </c>
      <c r="G577" s="8" t="s">
        <v>3971</v>
      </c>
      <c r="H577" s="8">
        <v>6</v>
      </c>
      <c r="I577" s="8" t="s">
        <v>3973</v>
      </c>
      <c r="J577" s="8" t="str">
        <f t="shared" si="17"/>
        <v>INSERT INTO municipio(id_municipio,nom_municipio,id_zona) VALUES(576,'Cuaspud (Carlosama)',6);</v>
      </c>
    </row>
    <row r="578" spans="1:10" ht="31.5" x14ac:dyDescent="0.25">
      <c r="A578" s="8"/>
      <c r="B578" s="8" t="s">
        <v>3970</v>
      </c>
      <c r="C578" s="8">
        <v>577</v>
      </c>
      <c r="D578" s="8" t="s">
        <v>3971</v>
      </c>
      <c r="E578" s="9" t="s">
        <v>4494</v>
      </c>
      <c r="F578" s="10">
        <f t="shared" si="16"/>
        <v>577</v>
      </c>
      <c r="G578" s="8" t="s">
        <v>3971</v>
      </c>
      <c r="H578" s="8">
        <v>6</v>
      </c>
      <c r="I578" s="8" t="s">
        <v>3973</v>
      </c>
      <c r="J578" s="8" t="str">
        <f t="shared" si="17"/>
        <v>INSERT INTO municipio(id_municipio,nom_municipio,id_zona) VALUES(577,'Cumbal',6);</v>
      </c>
    </row>
    <row r="579" spans="1:10" ht="31.5" x14ac:dyDescent="0.25">
      <c r="A579" s="8"/>
      <c r="B579" s="8" t="s">
        <v>3970</v>
      </c>
      <c r="C579" s="8">
        <v>578</v>
      </c>
      <c r="D579" s="8" t="s">
        <v>3971</v>
      </c>
      <c r="E579" s="9" t="s">
        <v>4495</v>
      </c>
      <c r="F579" s="10">
        <f t="shared" ref="F579:F642" si="18">C579</f>
        <v>578</v>
      </c>
      <c r="G579" s="8" t="s">
        <v>3971</v>
      </c>
      <c r="H579" s="8">
        <v>6</v>
      </c>
      <c r="I579" s="8" t="s">
        <v>3973</v>
      </c>
      <c r="J579" s="8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8"/>
      <c r="B580" s="8" t="s">
        <v>3970</v>
      </c>
      <c r="C580" s="8">
        <v>579</v>
      </c>
      <c r="D580" s="8" t="s">
        <v>3971</v>
      </c>
      <c r="E580" s="9" t="s">
        <v>4496</v>
      </c>
      <c r="F580" s="10">
        <f t="shared" si="18"/>
        <v>579</v>
      </c>
      <c r="G580" s="8" t="s">
        <v>3971</v>
      </c>
      <c r="H580" s="8">
        <v>6</v>
      </c>
      <c r="I580" s="8" t="s">
        <v>3973</v>
      </c>
      <c r="J580" s="8" t="str">
        <f t="shared" si="19"/>
        <v>INSERT INTO municipio(id_municipio,nom_municipio,id_zona) VALUES(579,'El Charco',6);</v>
      </c>
    </row>
    <row r="581" spans="1:10" ht="31.5" x14ac:dyDescent="0.25">
      <c r="A581" s="8"/>
      <c r="B581" s="8" t="s">
        <v>3970</v>
      </c>
      <c r="C581" s="8">
        <v>580</v>
      </c>
      <c r="D581" s="8" t="s">
        <v>3971</v>
      </c>
      <c r="E581" s="9" t="s">
        <v>4497</v>
      </c>
      <c r="F581" s="10">
        <f t="shared" si="18"/>
        <v>580</v>
      </c>
      <c r="G581" s="8" t="s">
        <v>3971</v>
      </c>
      <c r="H581" s="8">
        <v>6</v>
      </c>
      <c r="I581" s="8" t="s">
        <v>3973</v>
      </c>
      <c r="J581" s="8" t="str">
        <f t="shared" si="19"/>
        <v>INSERT INTO municipio(id_municipio,nom_municipio,id_zona) VALUES(580,'El Peñol',6);</v>
      </c>
    </row>
    <row r="582" spans="1:10" ht="31.5" x14ac:dyDescent="0.25">
      <c r="A582" s="8"/>
      <c r="B582" s="8" t="s">
        <v>3970</v>
      </c>
      <c r="C582" s="8">
        <v>581</v>
      </c>
      <c r="D582" s="8" t="s">
        <v>3971</v>
      </c>
      <c r="E582" s="18" t="s">
        <v>4498</v>
      </c>
      <c r="F582" s="10">
        <f t="shared" si="18"/>
        <v>581</v>
      </c>
      <c r="G582" s="8" t="s">
        <v>3971</v>
      </c>
      <c r="H582" s="8">
        <v>6</v>
      </c>
      <c r="I582" s="8" t="s">
        <v>3973</v>
      </c>
      <c r="J582" s="8" t="str">
        <f t="shared" si="19"/>
        <v>INSERT INTO municipio(id_municipio,nom_municipio,id_zona) VALUES(581,'El Rosario',6);</v>
      </c>
    </row>
    <row r="583" spans="1:10" ht="31.5" x14ac:dyDescent="0.25">
      <c r="A583" s="8"/>
      <c r="B583" s="8" t="s">
        <v>3970</v>
      </c>
      <c r="C583" s="8">
        <v>582</v>
      </c>
      <c r="D583" s="8" t="s">
        <v>3971</v>
      </c>
      <c r="E583" s="18" t="s">
        <v>4499</v>
      </c>
      <c r="F583" s="10">
        <f t="shared" si="18"/>
        <v>582</v>
      </c>
      <c r="G583" s="8" t="s">
        <v>3971</v>
      </c>
      <c r="H583" s="8">
        <v>6</v>
      </c>
      <c r="I583" s="8" t="s">
        <v>3973</v>
      </c>
      <c r="J583" s="8" t="str">
        <f t="shared" si="19"/>
        <v>INSERT INTO municipio(id_municipio,nom_municipio,id_zona) VALUES(582,'El Tablon',6);</v>
      </c>
    </row>
    <row r="584" spans="1:10" ht="31.5" x14ac:dyDescent="0.25">
      <c r="A584" s="8"/>
      <c r="B584" s="8" t="s">
        <v>3970</v>
      </c>
      <c r="C584" s="8">
        <v>583</v>
      </c>
      <c r="D584" s="8" t="s">
        <v>3971</v>
      </c>
      <c r="E584" s="18" t="s">
        <v>4500</v>
      </c>
      <c r="F584" s="10">
        <f t="shared" si="18"/>
        <v>583</v>
      </c>
      <c r="G584" s="8" t="s">
        <v>3971</v>
      </c>
      <c r="H584" s="8">
        <v>6</v>
      </c>
      <c r="I584" s="8" t="s">
        <v>3973</v>
      </c>
      <c r="J584" s="8" t="str">
        <f t="shared" si="19"/>
        <v>INSERT INTO municipio(id_municipio,nom_municipio,id_zona) VALUES(583,'El Tambo',6);</v>
      </c>
    </row>
    <row r="585" spans="1:10" ht="31.5" x14ac:dyDescent="0.25">
      <c r="A585" s="8"/>
      <c r="B585" s="8" t="s">
        <v>3970</v>
      </c>
      <c r="C585" s="8">
        <v>584</v>
      </c>
      <c r="D585" s="8" t="s">
        <v>3971</v>
      </c>
      <c r="E585" s="18" t="s">
        <v>4500</v>
      </c>
      <c r="F585" s="10">
        <f t="shared" si="18"/>
        <v>584</v>
      </c>
      <c r="G585" s="8" t="s">
        <v>3971</v>
      </c>
      <c r="H585" s="8">
        <v>6</v>
      </c>
      <c r="I585" s="8" t="s">
        <v>3973</v>
      </c>
      <c r="J585" s="8" t="str">
        <f t="shared" si="19"/>
        <v>INSERT INTO municipio(id_municipio,nom_municipio,id_zona) VALUES(584,'El Tambo',6);</v>
      </c>
    </row>
    <row r="586" spans="1:10" ht="31.5" x14ac:dyDescent="0.25">
      <c r="A586" s="8"/>
      <c r="B586" s="8" t="s">
        <v>3970</v>
      </c>
      <c r="C586" s="8">
        <v>585</v>
      </c>
      <c r="D586" s="8" t="s">
        <v>3971</v>
      </c>
      <c r="E586" s="18" t="s">
        <v>4501</v>
      </c>
      <c r="F586" s="10">
        <f t="shared" si="18"/>
        <v>585</v>
      </c>
      <c r="G586" s="8" t="s">
        <v>3971</v>
      </c>
      <c r="H586" s="8">
        <v>6</v>
      </c>
      <c r="I586" s="8" t="s">
        <v>3973</v>
      </c>
      <c r="J586" s="8" t="str">
        <f t="shared" si="19"/>
        <v>INSERT INTO municipio(id_municipio,nom_municipio,id_zona) VALUES(585,'Florencia',6);</v>
      </c>
    </row>
    <row r="587" spans="1:10" ht="31.5" x14ac:dyDescent="0.25">
      <c r="A587" s="8"/>
      <c r="B587" s="8" t="s">
        <v>3970</v>
      </c>
      <c r="C587" s="8">
        <v>586</v>
      </c>
      <c r="D587" s="8" t="s">
        <v>3971</v>
      </c>
      <c r="E587" s="18" t="s">
        <v>4502</v>
      </c>
      <c r="F587" s="10">
        <f t="shared" si="18"/>
        <v>586</v>
      </c>
      <c r="G587" s="8" t="s">
        <v>3971</v>
      </c>
      <c r="H587" s="8">
        <v>6</v>
      </c>
      <c r="I587" s="8" t="s">
        <v>3973</v>
      </c>
      <c r="J587" s="8" t="str">
        <f t="shared" si="19"/>
        <v>INSERT INTO municipio(id_municipio,nom_municipio,id_zona) VALUES(586,'Francisco Pizarro (Salahonda)',6);</v>
      </c>
    </row>
    <row r="588" spans="1:10" ht="31.5" x14ac:dyDescent="0.25">
      <c r="A588" s="8"/>
      <c r="B588" s="8" t="s">
        <v>3970</v>
      </c>
      <c r="C588" s="8">
        <v>587</v>
      </c>
      <c r="D588" s="8" t="s">
        <v>3971</v>
      </c>
      <c r="E588" s="18" t="s">
        <v>4503</v>
      </c>
      <c r="F588" s="10">
        <f t="shared" si="18"/>
        <v>587</v>
      </c>
      <c r="G588" s="8" t="s">
        <v>3971</v>
      </c>
      <c r="H588" s="8">
        <v>6</v>
      </c>
      <c r="I588" s="8" t="s">
        <v>3973</v>
      </c>
      <c r="J588" s="8" t="str">
        <f t="shared" si="19"/>
        <v>INSERT INTO municipio(id_municipio,nom_municipio,id_zona) VALUES(587,'Funes',6);</v>
      </c>
    </row>
    <row r="589" spans="1:10" ht="31.5" x14ac:dyDescent="0.25">
      <c r="A589" s="8"/>
      <c r="B589" s="8" t="s">
        <v>3970</v>
      </c>
      <c r="C589" s="8">
        <v>588</v>
      </c>
      <c r="D589" s="8" t="s">
        <v>3971</v>
      </c>
      <c r="E589" s="18" t="s">
        <v>4504</v>
      </c>
      <c r="F589" s="10">
        <f t="shared" si="18"/>
        <v>588</v>
      </c>
      <c r="G589" s="8" t="s">
        <v>3971</v>
      </c>
      <c r="H589" s="8">
        <v>6</v>
      </c>
      <c r="I589" s="8" t="s">
        <v>3973</v>
      </c>
      <c r="J589" s="8" t="str">
        <f t="shared" si="19"/>
        <v>INSERT INTO municipio(id_municipio,nom_municipio,id_zona) VALUES(588,'Guachucal',6);</v>
      </c>
    </row>
    <row r="590" spans="1:10" ht="31.5" x14ac:dyDescent="0.25">
      <c r="A590" s="8"/>
      <c r="B590" s="8" t="s">
        <v>3970</v>
      </c>
      <c r="C590" s="8">
        <v>589</v>
      </c>
      <c r="D590" s="8" t="s">
        <v>3971</v>
      </c>
      <c r="E590" s="18" t="s">
        <v>4505</v>
      </c>
      <c r="F590" s="10">
        <f t="shared" si="18"/>
        <v>589</v>
      </c>
      <c r="G590" s="8" t="s">
        <v>3971</v>
      </c>
      <c r="H590" s="8">
        <v>6</v>
      </c>
      <c r="I590" s="8" t="s">
        <v>3973</v>
      </c>
      <c r="J590" s="8" t="str">
        <f t="shared" si="19"/>
        <v>INSERT INTO municipio(id_municipio,nom_municipio,id_zona) VALUES(589,'Guaitarilla',6);</v>
      </c>
    </row>
    <row r="591" spans="1:10" ht="31.5" x14ac:dyDescent="0.25">
      <c r="A591" s="8"/>
      <c r="B591" s="8" t="s">
        <v>3970</v>
      </c>
      <c r="C591" s="8">
        <v>590</v>
      </c>
      <c r="D591" s="8" t="s">
        <v>3971</v>
      </c>
      <c r="E591" s="18" t="s">
        <v>4506</v>
      </c>
      <c r="F591" s="10">
        <f t="shared" si="18"/>
        <v>590</v>
      </c>
      <c r="G591" s="8" t="s">
        <v>3971</v>
      </c>
      <c r="H591" s="8">
        <v>6</v>
      </c>
      <c r="I591" s="8" t="s">
        <v>3973</v>
      </c>
      <c r="J591" s="8" t="str">
        <f t="shared" si="19"/>
        <v>INSERT INTO municipio(id_municipio,nom_municipio,id_zona) VALUES(590,'Gualmatan',6);</v>
      </c>
    </row>
    <row r="592" spans="1:10" ht="31.5" x14ac:dyDescent="0.25">
      <c r="A592" s="8"/>
      <c r="B592" s="8" t="s">
        <v>3970</v>
      </c>
      <c r="C592" s="8">
        <v>591</v>
      </c>
      <c r="D592" s="8" t="s">
        <v>3971</v>
      </c>
      <c r="E592" s="18" t="s">
        <v>4507</v>
      </c>
      <c r="F592" s="10">
        <f t="shared" si="18"/>
        <v>591</v>
      </c>
      <c r="G592" s="8" t="s">
        <v>3971</v>
      </c>
      <c r="H592" s="8">
        <v>6</v>
      </c>
      <c r="I592" s="8" t="s">
        <v>3973</v>
      </c>
      <c r="J592" s="8" t="str">
        <f t="shared" si="19"/>
        <v>INSERT INTO municipio(id_municipio,nom_municipio,id_zona) VALUES(591,'Guapi',6);</v>
      </c>
    </row>
    <row r="593" spans="1:10" ht="31.5" x14ac:dyDescent="0.25">
      <c r="A593" s="8"/>
      <c r="B593" s="8" t="s">
        <v>3970</v>
      </c>
      <c r="C593" s="8">
        <v>592</v>
      </c>
      <c r="D593" s="8" t="s">
        <v>3971</v>
      </c>
      <c r="E593" s="18" t="s">
        <v>4508</v>
      </c>
      <c r="F593" s="10">
        <f t="shared" si="18"/>
        <v>592</v>
      </c>
      <c r="G593" s="8" t="s">
        <v>3971</v>
      </c>
      <c r="H593" s="8">
        <v>6</v>
      </c>
      <c r="I593" s="8" t="s">
        <v>3973</v>
      </c>
      <c r="J593" s="8" t="str">
        <f t="shared" si="19"/>
        <v>INSERT INTO municipio(id_municipio,nom_municipio,id_zona) VALUES(592,'Iles',6);</v>
      </c>
    </row>
    <row r="594" spans="1:10" ht="31.5" x14ac:dyDescent="0.25">
      <c r="A594" s="8"/>
      <c r="B594" s="8" t="s">
        <v>3970</v>
      </c>
      <c r="C594" s="8">
        <v>593</v>
      </c>
      <c r="D594" s="8" t="s">
        <v>3971</v>
      </c>
      <c r="E594" s="18" t="s">
        <v>4509</v>
      </c>
      <c r="F594" s="10">
        <f t="shared" si="18"/>
        <v>593</v>
      </c>
      <c r="G594" s="8" t="s">
        <v>3971</v>
      </c>
      <c r="H594" s="8">
        <v>6</v>
      </c>
      <c r="I594" s="8" t="s">
        <v>3973</v>
      </c>
      <c r="J594" s="8" t="str">
        <f t="shared" si="19"/>
        <v>INSERT INTO municipio(id_municipio,nom_municipio,id_zona) VALUES(593,'Imues',6);</v>
      </c>
    </row>
    <row r="595" spans="1:10" ht="31.5" x14ac:dyDescent="0.25">
      <c r="A595" s="8"/>
      <c r="B595" s="8" t="s">
        <v>3970</v>
      </c>
      <c r="C595" s="8">
        <v>594</v>
      </c>
      <c r="D595" s="8" t="s">
        <v>3971</v>
      </c>
      <c r="E595" s="18" t="s">
        <v>4510</v>
      </c>
      <c r="F595" s="10">
        <f t="shared" si="18"/>
        <v>594</v>
      </c>
      <c r="G595" s="8" t="s">
        <v>3971</v>
      </c>
      <c r="H595" s="8">
        <v>6</v>
      </c>
      <c r="I595" s="8" t="s">
        <v>3973</v>
      </c>
      <c r="J595" s="8" t="str">
        <f t="shared" si="19"/>
        <v>INSERT INTO municipio(id_municipio,nom_municipio,id_zona) VALUES(594,'Inza',6);</v>
      </c>
    </row>
    <row r="596" spans="1:10" ht="31.5" x14ac:dyDescent="0.25">
      <c r="A596" s="8"/>
      <c r="B596" s="8" t="s">
        <v>3970</v>
      </c>
      <c r="C596" s="8">
        <v>595</v>
      </c>
      <c r="D596" s="8" t="s">
        <v>3971</v>
      </c>
      <c r="E596" s="18" t="s">
        <v>4511</v>
      </c>
      <c r="F596" s="10">
        <f t="shared" si="18"/>
        <v>595</v>
      </c>
      <c r="G596" s="8" t="s">
        <v>3971</v>
      </c>
      <c r="H596" s="8">
        <v>6</v>
      </c>
      <c r="I596" s="8" t="s">
        <v>3973</v>
      </c>
      <c r="J596" s="8" t="str">
        <f t="shared" si="19"/>
        <v>INSERT INTO municipio(id_municipio,nom_municipio,id_zona) VALUES(595,'Ipiales',6);</v>
      </c>
    </row>
    <row r="597" spans="1:10" ht="31.5" x14ac:dyDescent="0.25">
      <c r="A597" s="8"/>
      <c r="B597" s="8" t="s">
        <v>3970</v>
      </c>
      <c r="C597" s="8">
        <v>596</v>
      </c>
      <c r="D597" s="8" t="s">
        <v>3971</v>
      </c>
      <c r="E597" s="18" t="s">
        <v>4512</v>
      </c>
      <c r="F597" s="10">
        <f t="shared" si="18"/>
        <v>596</v>
      </c>
      <c r="G597" s="8" t="s">
        <v>3971</v>
      </c>
      <c r="H597" s="8">
        <v>6</v>
      </c>
      <c r="I597" s="8" t="s">
        <v>3973</v>
      </c>
      <c r="J597" s="8" t="str">
        <f t="shared" si="19"/>
        <v>INSERT INTO municipio(id_municipio,nom_municipio,id_zona) VALUES(596,'Jambalo',6);</v>
      </c>
    </row>
    <row r="598" spans="1:10" ht="31.5" x14ac:dyDescent="0.25">
      <c r="A598" s="8"/>
      <c r="B598" s="8" t="s">
        <v>3970</v>
      </c>
      <c r="C598" s="8">
        <v>597</v>
      </c>
      <c r="D598" s="8" t="s">
        <v>3971</v>
      </c>
      <c r="E598" s="18" t="s">
        <v>4513</v>
      </c>
      <c r="F598" s="10">
        <f t="shared" si="18"/>
        <v>597</v>
      </c>
      <c r="G598" s="8" t="s">
        <v>3971</v>
      </c>
      <c r="H598" s="8">
        <v>6</v>
      </c>
      <c r="I598" s="8" t="s">
        <v>3973</v>
      </c>
      <c r="J598" s="8" t="str">
        <f t="shared" si="19"/>
        <v>INSERT INTO municipio(id_municipio,nom_municipio,id_zona) VALUES(597,'La Cruz',6);</v>
      </c>
    </row>
    <row r="599" spans="1:10" ht="31.5" x14ac:dyDescent="0.25">
      <c r="A599" s="8"/>
      <c r="B599" s="8" t="s">
        <v>3970</v>
      </c>
      <c r="C599" s="8">
        <v>598</v>
      </c>
      <c r="D599" s="8" t="s">
        <v>3971</v>
      </c>
      <c r="E599" s="18" t="s">
        <v>4514</v>
      </c>
      <c r="F599" s="10">
        <f t="shared" si="18"/>
        <v>598</v>
      </c>
      <c r="G599" s="8" t="s">
        <v>3971</v>
      </c>
      <c r="H599" s="8">
        <v>6</v>
      </c>
      <c r="I599" s="8" t="s">
        <v>3973</v>
      </c>
      <c r="J599" s="8" t="str">
        <f t="shared" si="19"/>
        <v>INSERT INTO municipio(id_municipio,nom_municipio,id_zona) VALUES(598,'La Florida',6);</v>
      </c>
    </row>
    <row r="600" spans="1:10" ht="31.5" x14ac:dyDescent="0.25">
      <c r="A600" s="8"/>
      <c r="B600" s="8" t="s">
        <v>3970</v>
      </c>
      <c r="C600" s="8">
        <v>599</v>
      </c>
      <c r="D600" s="8" t="s">
        <v>3971</v>
      </c>
      <c r="E600" s="18" t="s">
        <v>4515</v>
      </c>
      <c r="F600" s="10">
        <f t="shared" si="18"/>
        <v>599</v>
      </c>
      <c r="G600" s="8" t="s">
        <v>3971</v>
      </c>
      <c r="H600" s="8">
        <v>6</v>
      </c>
      <c r="I600" s="8" t="s">
        <v>3973</v>
      </c>
      <c r="J600" s="8" t="str">
        <f t="shared" si="19"/>
        <v>INSERT INTO municipio(id_municipio,nom_municipio,id_zona) VALUES(599,'La Llanada',6);</v>
      </c>
    </row>
    <row r="601" spans="1:10" ht="31.5" x14ac:dyDescent="0.25">
      <c r="A601" s="8"/>
      <c r="B601" s="8" t="s">
        <v>3970</v>
      </c>
      <c r="C601" s="8">
        <v>600</v>
      </c>
      <c r="D601" s="8" t="s">
        <v>3971</v>
      </c>
      <c r="E601" s="18" t="s">
        <v>4516</v>
      </c>
      <c r="F601" s="10">
        <f t="shared" si="18"/>
        <v>600</v>
      </c>
      <c r="G601" s="8" t="s">
        <v>3971</v>
      </c>
      <c r="H601" s="8">
        <v>6</v>
      </c>
      <c r="I601" s="8" t="s">
        <v>3973</v>
      </c>
      <c r="J601" s="8" t="str">
        <f t="shared" si="19"/>
        <v>INSERT INTO municipio(id_municipio,nom_municipio,id_zona) VALUES(600,'La Sierra',6);</v>
      </c>
    </row>
    <row r="602" spans="1:10" ht="31.5" x14ac:dyDescent="0.25">
      <c r="A602" s="8"/>
      <c r="B602" s="8" t="s">
        <v>3970</v>
      </c>
      <c r="C602" s="8">
        <v>601</v>
      </c>
      <c r="D602" s="8" t="s">
        <v>3971</v>
      </c>
      <c r="E602" s="18" t="s">
        <v>4517</v>
      </c>
      <c r="F602" s="10">
        <f t="shared" si="18"/>
        <v>601</v>
      </c>
      <c r="G602" s="8" t="s">
        <v>3971</v>
      </c>
      <c r="H602" s="8">
        <v>6</v>
      </c>
      <c r="I602" s="8" t="s">
        <v>3973</v>
      </c>
      <c r="J602" s="8" t="str">
        <f t="shared" si="19"/>
        <v>INSERT INTO municipio(id_municipio,nom_municipio,id_zona) VALUES(601,'La Tola',6);</v>
      </c>
    </row>
    <row r="603" spans="1:10" ht="31.5" x14ac:dyDescent="0.25">
      <c r="A603" s="8"/>
      <c r="B603" s="8" t="s">
        <v>3970</v>
      </c>
      <c r="C603" s="8">
        <v>602</v>
      </c>
      <c r="D603" s="8" t="s">
        <v>3971</v>
      </c>
      <c r="E603" s="18" t="s">
        <v>4053</v>
      </c>
      <c r="F603" s="10">
        <f t="shared" si="18"/>
        <v>602</v>
      </c>
      <c r="G603" s="8" t="s">
        <v>3971</v>
      </c>
      <c r="H603" s="8">
        <v>6</v>
      </c>
      <c r="I603" s="8" t="s">
        <v>3973</v>
      </c>
      <c r="J603" s="8" t="str">
        <f t="shared" si="19"/>
        <v>INSERT INTO municipio(id_municipio,nom_municipio,id_zona) VALUES(602,'La Union',6);</v>
      </c>
    </row>
    <row r="604" spans="1:10" ht="31.5" x14ac:dyDescent="0.25">
      <c r="A604" s="8"/>
      <c r="B604" s="8" t="s">
        <v>3970</v>
      </c>
      <c r="C604" s="8">
        <v>603</v>
      </c>
      <c r="D604" s="8" t="s">
        <v>3971</v>
      </c>
      <c r="E604" s="18" t="s">
        <v>4320</v>
      </c>
      <c r="F604" s="10">
        <f t="shared" si="18"/>
        <v>603</v>
      </c>
      <c r="G604" s="8" t="s">
        <v>3971</v>
      </c>
      <c r="H604" s="8">
        <v>6</v>
      </c>
      <c r="I604" s="8" t="s">
        <v>3973</v>
      </c>
      <c r="J604" s="8" t="str">
        <f t="shared" si="19"/>
        <v>INSERT INTO municipio(id_municipio,nom_municipio,id_zona) VALUES(603,'La Vega',6);</v>
      </c>
    </row>
    <row r="605" spans="1:10" ht="31.5" x14ac:dyDescent="0.25">
      <c r="A605" s="8"/>
      <c r="B605" s="8" t="s">
        <v>3970</v>
      </c>
      <c r="C605" s="8">
        <v>604</v>
      </c>
      <c r="D605" s="8" t="s">
        <v>3971</v>
      </c>
      <c r="E605" s="18" t="s">
        <v>4518</v>
      </c>
      <c r="F605" s="10">
        <f t="shared" si="18"/>
        <v>604</v>
      </c>
      <c r="G605" s="8" t="s">
        <v>3971</v>
      </c>
      <c r="H605" s="8">
        <v>6</v>
      </c>
      <c r="I605" s="8" t="s">
        <v>3973</v>
      </c>
      <c r="J605" s="8" t="str">
        <f t="shared" si="19"/>
        <v>INSERT INTO municipio(id_municipio,nom_municipio,id_zona) VALUES(604,'Leiva',6);</v>
      </c>
    </row>
    <row r="606" spans="1:10" ht="31.5" x14ac:dyDescent="0.25">
      <c r="A606" s="8"/>
      <c r="B606" s="8" t="s">
        <v>3970</v>
      </c>
      <c r="C606" s="8">
        <v>605</v>
      </c>
      <c r="D606" s="8" t="s">
        <v>3971</v>
      </c>
      <c r="E606" s="18" t="s">
        <v>4519</v>
      </c>
      <c r="F606" s="10">
        <f t="shared" si="18"/>
        <v>605</v>
      </c>
      <c r="G606" s="8" t="s">
        <v>3971</v>
      </c>
      <c r="H606" s="8">
        <v>6</v>
      </c>
      <c r="I606" s="8" t="s">
        <v>3973</v>
      </c>
      <c r="J606" s="8" t="str">
        <f t="shared" si="19"/>
        <v>INSERT INTO municipio(id_municipio,nom_municipio,id_zona) VALUES(605,'Linares',6);</v>
      </c>
    </row>
    <row r="607" spans="1:10" ht="31.5" x14ac:dyDescent="0.25">
      <c r="A607" s="8"/>
      <c r="B607" s="8" t="s">
        <v>3970</v>
      </c>
      <c r="C607" s="8">
        <v>606</v>
      </c>
      <c r="D607" s="8" t="s">
        <v>3971</v>
      </c>
      <c r="E607" s="18" t="s">
        <v>4520</v>
      </c>
      <c r="F607" s="10">
        <f t="shared" si="18"/>
        <v>606</v>
      </c>
      <c r="G607" s="8" t="s">
        <v>3971</v>
      </c>
      <c r="H607" s="8">
        <v>6</v>
      </c>
      <c r="I607" s="8" t="s">
        <v>3973</v>
      </c>
      <c r="J607" s="8" t="str">
        <f t="shared" si="19"/>
        <v>INSERT INTO municipio(id_municipio,nom_municipio,id_zona) VALUES(606,'Lopez (Micay)',6);</v>
      </c>
    </row>
    <row r="608" spans="1:10" ht="31.5" x14ac:dyDescent="0.25">
      <c r="A608" s="8"/>
      <c r="B608" s="8" t="s">
        <v>3970</v>
      </c>
      <c r="C608" s="8">
        <v>607</v>
      </c>
      <c r="D608" s="8" t="s">
        <v>3971</v>
      </c>
      <c r="E608" s="18" t="s">
        <v>4521</v>
      </c>
      <c r="F608" s="10">
        <f t="shared" si="18"/>
        <v>607</v>
      </c>
      <c r="G608" s="8" t="s">
        <v>3971</v>
      </c>
      <c r="H608" s="8">
        <v>6</v>
      </c>
      <c r="I608" s="8" t="s">
        <v>3973</v>
      </c>
      <c r="J608" s="8" t="str">
        <f t="shared" si="19"/>
        <v>INSERT INTO municipio(id_municipio,nom_municipio,id_zona) VALUES(607,'Los Andes (Sotomayor)',6);</v>
      </c>
    </row>
    <row r="609" spans="1:10" ht="31.5" x14ac:dyDescent="0.25">
      <c r="A609" s="8"/>
      <c r="B609" s="8" t="s">
        <v>3970</v>
      </c>
      <c r="C609" s="8">
        <v>608</v>
      </c>
      <c r="D609" s="8" t="s">
        <v>3971</v>
      </c>
      <c r="E609" s="18" t="s">
        <v>4522</v>
      </c>
      <c r="F609" s="10">
        <f t="shared" si="18"/>
        <v>608</v>
      </c>
      <c r="G609" s="8" t="s">
        <v>3971</v>
      </c>
      <c r="H609" s="8">
        <v>6</v>
      </c>
      <c r="I609" s="8" t="s">
        <v>3973</v>
      </c>
      <c r="J609" s="8" t="str">
        <f t="shared" si="19"/>
        <v>INSERT INTO municipio(id_municipio,nom_municipio,id_zona) VALUES(608,'Magui (Payan)',6);</v>
      </c>
    </row>
    <row r="610" spans="1:10" ht="31.5" x14ac:dyDescent="0.25">
      <c r="A610" s="8"/>
      <c r="B610" s="8" t="s">
        <v>3970</v>
      </c>
      <c r="C610" s="8">
        <v>609</v>
      </c>
      <c r="D610" s="8" t="s">
        <v>3971</v>
      </c>
      <c r="E610" s="18" t="s">
        <v>4523</v>
      </c>
      <c r="F610" s="10">
        <f t="shared" si="18"/>
        <v>609</v>
      </c>
      <c r="G610" s="8" t="s">
        <v>3971</v>
      </c>
      <c r="H610" s="8">
        <v>6</v>
      </c>
      <c r="I610" s="8" t="s">
        <v>3973</v>
      </c>
      <c r="J610" s="8" t="str">
        <f t="shared" si="19"/>
        <v>INSERT INTO municipio(id_municipio,nom_municipio,id_zona) VALUES(609,'Mallama (Piedrancha)',6);</v>
      </c>
    </row>
    <row r="611" spans="1:10" ht="31.5" x14ac:dyDescent="0.25">
      <c r="A611" s="8"/>
      <c r="B611" s="8" t="s">
        <v>3970</v>
      </c>
      <c r="C611" s="8">
        <v>610</v>
      </c>
      <c r="D611" s="8" t="s">
        <v>3971</v>
      </c>
      <c r="E611" s="18" t="s">
        <v>4524</v>
      </c>
      <c r="F611" s="10">
        <f t="shared" si="18"/>
        <v>610</v>
      </c>
      <c r="G611" s="8" t="s">
        <v>3971</v>
      </c>
      <c r="H611" s="8">
        <v>6</v>
      </c>
      <c r="I611" s="8" t="s">
        <v>3973</v>
      </c>
      <c r="J611" s="8" t="str">
        <f t="shared" si="19"/>
        <v>INSERT INTO municipio(id_municipio,nom_municipio,id_zona) VALUES(610,'Mercaderes',6);</v>
      </c>
    </row>
    <row r="612" spans="1:10" ht="31.5" x14ac:dyDescent="0.25">
      <c r="A612" s="8"/>
      <c r="B612" s="8" t="s">
        <v>3970</v>
      </c>
      <c r="C612" s="8">
        <v>611</v>
      </c>
      <c r="D612" s="8" t="s">
        <v>3971</v>
      </c>
      <c r="E612" s="18" t="s">
        <v>4525</v>
      </c>
      <c r="F612" s="10">
        <f t="shared" si="18"/>
        <v>611</v>
      </c>
      <c r="G612" s="8" t="s">
        <v>3971</v>
      </c>
      <c r="H612" s="8">
        <v>6</v>
      </c>
      <c r="I612" s="8" t="s">
        <v>3973</v>
      </c>
      <c r="J612" s="8" t="str">
        <f t="shared" si="19"/>
        <v>INSERT INTO municipio(id_municipio,nom_municipio,id_zona) VALUES(611,'Miranda',6);</v>
      </c>
    </row>
    <row r="613" spans="1:10" ht="31.5" x14ac:dyDescent="0.25">
      <c r="A613" s="8"/>
      <c r="B613" s="8" t="s">
        <v>3970</v>
      </c>
      <c r="C613" s="8">
        <v>612</v>
      </c>
      <c r="D613" s="8" t="s">
        <v>3971</v>
      </c>
      <c r="E613" s="18" t="s">
        <v>4526</v>
      </c>
      <c r="F613" s="10">
        <f t="shared" si="18"/>
        <v>612</v>
      </c>
      <c r="G613" s="8" t="s">
        <v>3971</v>
      </c>
      <c r="H613" s="8">
        <v>6</v>
      </c>
      <c r="I613" s="8" t="s">
        <v>3973</v>
      </c>
      <c r="J613" s="8" t="str">
        <f t="shared" si="19"/>
        <v>INSERT INTO municipio(id_municipio,nom_municipio,id_zona) VALUES(612,'Morales',6);</v>
      </c>
    </row>
    <row r="614" spans="1:10" ht="31.5" x14ac:dyDescent="0.25">
      <c r="A614" s="8"/>
      <c r="B614" s="8" t="s">
        <v>3970</v>
      </c>
      <c r="C614" s="8">
        <v>613</v>
      </c>
      <c r="D614" s="8" t="s">
        <v>3971</v>
      </c>
      <c r="E614" s="18" t="s">
        <v>4326</v>
      </c>
      <c r="F614" s="10">
        <f t="shared" si="18"/>
        <v>613</v>
      </c>
      <c r="G614" s="8" t="s">
        <v>3971</v>
      </c>
      <c r="H614" s="8">
        <v>6</v>
      </c>
      <c r="I614" s="8" t="s">
        <v>3973</v>
      </c>
      <c r="J614" s="8" t="str">
        <f t="shared" si="19"/>
        <v>INSERT INTO municipio(id_municipio,nom_municipio,id_zona) VALUES(613,'Mosquera',6);</v>
      </c>
    </row>
    <row r="615" spans="1:10" ht="31.5" x14ac:dyDescent="0.25">
      <c r="A615" s="8"/>
      <c r="B615" s="8" t="s">
        <v>3970</v>
      </c>
      <c r="C615" s="8">
        <v>614</v>
      </c>
      <c r="D615" s="8" t="s">
        <v>3971</v>
      </c>
      <c r="E615" s="18" t="s">
        <v>4527</v>
      </c>
      <c r="F615" s="10">
        <f t="shared" si="18"/>
        <v>614</v>
      </c>
      <c r="G615" s="8" t="s">
        <v>3971</v>
      </c>
      <c r="H615" s="8">
        <v>6</v>
      </c>
      <c r="I615" s="8" t="s">
        <v>3973</v>
      </c>
      <c r="J615" s="8" t="str">
        <f t="shared" si="19"/>
        <v>INSERT INTO municipio(id_municipio,nom_municipio,id_zona) VALUES(614,'Olaya Herrera (Bocas De Satinga)',6);</v>
      </c>
    </row>
    <row r="616" spans="1:10" ht="31.5" x14ac:dyDescent="0.25">
      <c r="A616" s="8"/>
      <c r="B616" s="8" t="s">
        <v>3970</v>
      </c>
      <c r="C616" s="8">
        <v>615</v>
      </c>
      <c r="D616" s="8" t="s">
        <v>3971</v>
      </c>
      <c r="E616" s="18" t="s">
        <v>4528</v>
      </c>
      <c r="F616" s="10">
        <f t="shared" si="18"/>
        <v>615</v>
      </c>
      <c r="G616" s="8" t="s">
        <v>3971</v>
      </c>
      <c r="H616" s="8">
        <v>6</v>
      </c>
      <c r="I616" s="8" t="s">
        <v>3973</v>
      </c>
      <c r="J616" s="8" t="str">
        <f t="shared" si="19"/>
        <v>INSERT INTO municipio(id_municipio,nom_municipio,id_zona) VALUES(615,'Ospina',6);</v>
      </c>
    </row>
    <row r="617" spans="1:10" ht="31.5" x14ac:dyDescent="0.25">
      <c r="A617" s="8"/>
      <c r="B617" s="8" t="s">
        <v>3970</v>
      </c>
      <c r="C617" s="8">
        <v>616</v>
      </c>
      <c r="D617" s="8" t="s">
        <v>3971</v>
      </c>
      <c r="E617" s="18" t="s">
        <v>4529</v>
      </c>
      <c r="F617" s="10">
        <f t="shared" si="18"/>
        <v>616</v>
      </c>
      <c r="G617" s="8" t="s">
        <v>3971</v>
      </c>
      <c r="H617" s="8">
        <v>6</v>
      </c>
      <c r="I617" s="8" t="s">
        <v>3973</v>
      </c>
      <c r="J617" s="8" t="str">
        <f t="shared" si="19"/>
        <v>INSERT INTO municipio(id_municipio,nom_municipio,id_zona) VALUES(616,'Padilla',6);</v>
      </c>
    </row>
    <row r="618" spans="1:10" ht="31.5" x14ac:dyDescent="0.25">
      <c r="A618" s="8"/>
      <c r="B618" s="8" t="s">
        <v>3970</v>
      </c>
      <c r="C618" s="8">
        <v>617</v>
      </c>
      <c r="D618" s="8" t="s">
        <v>3971</v>
      </c>
      <c r="E618" s="18" t="s">
        <v>4530</v>
      </c>
      <c r="F618" s="10">
        <f t="shared" si="18"/>
        <v>617</v>
      </c>
      <c r="G618" s="8" t="s">
        <v>3971</v>
      </c>
      <c r="H618" s="8">
        <v>6</v>
      </c>
      <c r="I618" s="8" t="s">
        <v>3973</v>
      </c>
      <c r="J618" s="8" t="str">
        <f t="shared" si="19"/>
        <v>INSERT INTO municipio(id_municipio,nom_municipio,id_zona) VALUES(617,'Paez (Belalcazar)',6);</v>
      </c>
    </row>
    <row r="619" spans="1:10" ht="31.5" x14ac:dyDescent="0.25">
      <c r="A619" s="8"/>
      <c r="B619" s="8" t="s">
        <v>3970</v>
      </c>
      <c r="C619" s="8">
        <v>618</v>
      </c>
      <c r="D619" s="8" t="s">
        <v>3971</v>
      </c>
      <c r="E619" s="18" t="s">
        <v>4739</v>
      </c>
      <c r="F619" s="10">
        <f t="shared" si="18"/>
        <v>618</v>
      </c>
      <c r="G619" s="8" t="s">
        <v>3971</v>
      </c>
      <c r="H619" s="8">
        <v>6</v>
      </c>
      <c r="I619" s="8" t="s">
        <v>3973</v>
      </c>
      <c r="J619" s="8" t="str">
        <f t="shared" si="19"/>
        <v>INSERT INTO municipio(id_municipio,nom_municipio,id_zona) VALUES(618,'Pasto',6);</v>
      </c>
    </row>
    <row r="620" spans="1:10" ht="31.5" x14ac:dyDescent="0.25">
      <c r="A620" s="8"/>
      <c r="B620" s="8" t="s">
        <v>3970</v>
      </c>
      <c r="C620" s="8">
        <v>619</v>
      </c>
      <c r="D620" s="8" t="s">
        <v>3971</v>
      </c>
      <c r="E620" s="18" t="s">
        <v>4531</v>
      </c>
      <c r="F620" s="10">
        <f t="shared" si="18"/>
        <v>619</v>
      </c>
      <c r="G620" s="8" t="s">
        <v>3971</v>
      </c>
      <c r="H620" s="8">
        <v>6</v>
      </c>
      <c r="I620" s="8" t="s">
        <v>3973</v>
      </c>
      <c r="J620" s="8" t="str">
        <f t="shared" si="19"/>
        <v>INSERT INTO municipio(id_municipio,nom_municipio,id_zona) VALUES(619,'Patia (El Bordo)',6);</v>
      </c>
    </row>
    <row r="621" spans="1:10" ht="31.5" x14ac:dyDescent="0.25">
      <c r="A621" s="8"/>
      <c r="B621" s="8" t="s">
        <v>3970</v>
      </c>
      <c r="C621" s="8">
        <v>620</v>
      </c>
      <c r="D621" s="8" t="s">
        <v>3971</v>
      </c>
      <c r="E621" s="18" t="s">
        <v>4532</v>
      </c>
      <c r="F621" s="10">
        <f t="shared" si="18"/>
        <v>620</v>
      </c>
      <c r="G621" s="8" t="s">
        <v>3971</v>
      </c>
      <c r="H621" s="8">
        <v>6</v>
      </c>
      <c r="I621" s="8" t="s">
        <v>3973</v>
      </c>
      <c r="J621" s="8" t="str">
        <f t="shared" si="19"/>
        <v>INSERT INTO municipio(id_municipio,nom_municipio,id_zona) VALUES(620,'Piamonte',6);</v>
      </c>
    </row>
    <row r="622" spans="1:10" ht="31.5" x14ac:dyDescent="0.25">
      <c r="A622" s="8"/>
      <c r="B622" s="8" t="s">
        <v>3970</v>
      </c>
      <c r="C622" s="8">
        <v>621</v>
      </c>
      <c r="D622" s="8" t="s">
        <v>3971</v>
      </c>
      <c r="E622" s="18" t="s">
        <v>4533</v>
      </c>
      <c r="F622" s="10">
        <f t="shared" si="18"/>
        <v>621</v>
      </c>
      <c r="G622" s="8" t="s">
        <v>3971</v>
      </c>
      <c r="H622" s="8">
        <v>6</v>
      </c>
      <c r="I622" s="8" t="s">
        <v>3973</v>
      </c>
      <c r="J622" s="8" t="str">
        <f t="shared" si="19"/>
        <v>INSERT INTO municipio(id_municipio,nom_municipio,id_zona) VALUES(621,'Piendamo',6);</v>
      </c>
    </row>
    <row r="623" spans="1:10" ht="31.5" x14ac:dyDescent="0.25">
      <c r="A623" s="8"/>
      <c r="B623" s="8" t="s">
        <v>3970</v>
      </c>
      <c r="C623" s="8">
        <v>622</v>
      </c>
      <c r="D623" s="8" t="s">
        <v>3971</v>
      </c>
      <c r="E623" s="18" t="s">
        <v>4534</v>
      </c>
      <c r="F623" s="10">
        <f t="shared" si="18"/>
        <v>622</v>
      </c>
      <c r="G623" s="8" t="s">
        <v>3971</v>
      </c>
      <c r="H623" s="8">
        <v>6</v>
      </c>
      <c r="I623" s="8" t="s">
        <v>3973</v>
      </c>
      <c r="J623" s="8" t="str">
        <f t="shared" si="19"/>
        <v>INSERT INTO municipio(id_municipio,nom_municipio,id_zona) VALUES(622,'Policarpa',6);</v>
      </c>
    </row>
    <row r="624" spans="1:10" ht="31.5" x14ac:dyDescent="0.25">
      <c r="A624" s="8"/>
      <c r="B624" s="8" t="s">
        <v>3970</v>
      </c>
      <c r="C624" s="8">
        <v>623</v>
      </c>
      <c r="D624" s="8" t="s">
        <v>3971</v>
      </c>
      <c r="E624" s="18" t="s">
        <v>4535</v>
      </c>
      <c r="F624" s="10">
        <f t="shared" si="18"/>
        <v>623</v>
      </c>
      <c r="G624" s="8" t="s">
        <v>3971</v>
      </c>
      <c r="H624" s="8">
        <v>6</v>
      </c>
      <c r="I624" s="8" t="s">
        <v>3973</v>
      </c>
      <c r="J624" s="8" t="str">
        <f t="shared" si="19"/>
        <v>INSERT INTO municipio(id_municipio,nom_municipio,id_zona) VALUES(623,'Popayan',6);</v>
      </c>
    </row>
    <row r="625" spans="1:10" ht="31.5" x14ac:dyDescent="0.25">
      <c r="A625" s="8"/>
      <c r="B625" s="8" t="s">
        <v>3970</v>
      </c>
      <c r="C625" s="8">
        <v>624</v>
      </c>
      <c r="D625" s="8" t="s">
        <v>3971</v>
      </c>
      <c r="E625" s="18" t="s">
        <v>4536</v>
      </c>
      <c r="F625" s="10">
        <f t="shared" si="18"/>
        <v>624</v>
      </c>
      <c r="G625" s="8" t="s">
        <v>3971</v>
      </c>
      <c r="H625" s="8">
        <v>6</v>
      </c>
      <c r="I625" s="8" t="s">
        <v>3973</v>
      </c>
      <c r="J625" s="8" t="str">
        <f t="shared" si="19"/>
        <v>INSERT INTO municipio(id_municipio,nom_municipio,id_zona) VALUES(624,'Potosi',6);</v>
      </c>
    </row>
    <row r="626" spans="1:10" ht="31.5" x14ac:dyDescent="0.25">
      <c r="A626" s="8"/>
      <c r="B626" s="8" t="s">
        <v>3970</v>
      </c>
      <c r="C626" s="8">
        <v>625</v>
      </c>
      <c r="D626" s="8" t="s">
        <v>3971</v>
      </c>
      <c r="E626" s="18" t="s">
        <v>4537</v>
      </c>
      <c r="F626" s="10">
        <f t="shared" si="18"/>
        <v>625</v>
      </c>
      <c r="G626" s="8" t="s">
        <v>3971</v>
      </c>
      <c r="H626" s="8">
        <v>6</v>
      </c>
      <c r="I626" s="8" t="s">
        <v>3973</v>
      </c>
      <c r="J626" s="8" t="str">
        <f t="shared" si="19"/>
        <v>INSERT INTO municipio(id_municipio,nom_municipio,id_zona) VALUES(625,'Providencia',6);</v>
      </c>
    </row>
    <row r="627" spans="1:10" ht="31.5" x14ac:dyDescent="0.25">
      <c r="A627" s="8"/>
      <c r="B627" s="8" t="s">
        <v>3970</v>
      </c>
      <c r="C627" s="8">
        <v>626</v>
      </c>
      <c r="D627" s="8" t="s">
        <v>3971</v>
      </c>
      <c r="E627" s="18" t="s">
        <v>4538</v>
      </c>
      <c r="F627" s="10">
        <f t="shared" si="18"/>
        <v>626</v>
      </c>
      <c r="G627" s="8" t="s">
        <v>3971</v>
      </c>
      <c r="H627" s="8">
        <v>6</v>
      </c>
      <c r="I627" s="8" t="s">
        <v>3973</v>
      </c>
      <c r="J627" s="8" t="str">
        <f t="shared" si="19"/>
        <v>INSERT INTO municipio(id_municipio,nom_municipio,id_zona) VALUES(626,'Puerres',6);</v>
      </c>
    </row>
    <row r="628" spans="1:10" ht="31.5" x14ac:dyDescent="0.25">
      <c r="A628" s="8"/>
      <c r="B628" s="8" t="s">
        <v>3970</v>
      </c>
      <c r="C628" s="8">
        <v>627</v>
      </c>
      <c r="D628" s="8" t="s">
        <v>3971</v>
      </c>
      <c r="E628" s="18" t="s">
        <v>4539</v>
      </c>
      <c r="F628" s="10">
        <f t="shared" si="18"/>
        <v>627</v>
      </c>
      <c r="G628" s="8" t="s">
        <v>3971</v>
      </c>
      <c r="H628" s="8">
        <v>6</v>
      </c>
      <c r="I628" s="8" t="s">
        <v>3973</v>
      </c>
      <c r="J628" s="8" t="str">
        <f t="shared" si="19"/>
        <v>INSERT INTO municipio(id_municipio,nom_municipio,id_zona) VALUES(627,'Puerto Tejada',6);</v>
      </c>
    </row>
    <row r="629" spans="1:10" ht="31.5" x14ac:dyDescent="0.25">
      <c r="A629" s="8"/>
      <c r="B629" s="8" t="s">
        <v>3970</v>
      </c>
      <c r="C629" s="8">
        <v>628</v>
      </c>
      <c r="D629" s="8" t="s">
        <v>3971</v>
      </c>
      <c r="E629" s="18" t="s">
        <v>4540</v>
      </c>
      <c r="F629" s="10">
        <f t="shared" si="18"/>
        <v>628</v>
      </c>
      <c r="G629" s="8" t="s">
        <v>3971</v>
      </c>
      <c r="H629" s="8">
        <v>6</v>
      </c>
      <c r="I629" s="8" t="s">
        <v>3973</v>
      </c>
      <c r="J629" s="8" t="str">
        <f t="shared" si="19"/>
        <v>INSERT INTO municipio(id_municipio,nom_municipio,id_zona) VALUES(628,'Pupiales',6);</v>
      </c>
    </row>
    <row r="630" spans="1:10" ht="31.5" x14ac:dyDescent="0.25">
      <c r="A630" s="8"/>
      <c r="B630" s="8" t="s">
        <v>3970</v>
      </c>
      <c r="C630" s="8">
        <v>629</v>
      </c>
      <c r="D630" s="8" t="s">
        <v>3971</v>
      </c>
      <c r="E630" s="18" t="s">
        <v>4541</v>
      </c>
      <c r="F630" s="10">
        <f t="shared" si="18"/>
        <v>629</v>
      </c>
      <c r="G630" s="8" t="s">
        <v>3971</v>
      </c>
      <c r="H630" s="8">
        <v>6</v>
      </c>
      <c r="I630" s="8" t="s">
        <v>3973</v>
      </c>
      <c r="J630" s="8" t="str">
        <f t="shared" si="19"/>
        <v>INSERT INTO municipio(id_municipio,nom_municipio,id_zona) VALUES(629,'Purace (Coconuco)',6);</v>
      </c>
    </row>
    <row r="631" spans="1:10" ht="31.5" x14ac:dyDescent="0.25">
      <c r="A631" s="8"/>
      <c r="B631" s="8" t="s">
        <v>3970</v>
      </c>
      <c r="C631" s="8">
        <v>630</v>
      </c>
      <c r="D631" s="8" t="s">
        <v>3971</v>
      </c>
      <c r="E631" s="18" t="s">
        <v>4341</v>
      </c>
      <c r="F631" s="10">
        <f t="shared" si="18"/>
        <v>630</v>
      </c>
      <c r="G631" s="8" t="s">
        <v>3971</v>
      </c>
      <c r="H631" s="8">
        <v>6</v>
      </c>
      <c r="I631" s="8" t="s">
        <v>3973</v>
      </c>
      <c r="J631" s="8" t="str">
        <f t="shared" si="19"/>
        <v>INSERT INTO municipio(id_municipio,nom_municipio,id_zona) VALUES(630,'Ricaurte',6);</v>
      </c>
    </row>
    <row r="632" spans="1:10" ht="31.5" x14ac:dyDescent="0.25">
      <c r="A632" s="8"/>
      <c r="B632" s="8" t="s">
        <v>3970</v>
      </c>
      <c r="C632" s="8">
        <v>631</v>
      </c>
      <c r="D632" s="8" t="s">
        <v>3971</v>
      </c>
      <c r="E632" s="18" t="s">
        <v>4542</v>
      </c>
      <c r="F632" s="10">
        <f t="shared" si="18"/>
        <v>631</v>
      </c>
      <c r="G632" s="8" t="s">
        <v>3971</v>
      </c>
      <c r="H632" s="8">
        <v>6</v>
      </c>
      <c r="I632" s="8" t="s">
        <v>3973</v>
      </c>
      <c r="J632" s="8" t="str">
        <f t="shared" si="19"/>
        <v>INSERT INTO municipio(id_municipio,nom_municipio,id_zona) VALUES(631,'Roberto Payan (San Jose)',6);</v>
      </c>
    </row>
    <row r="633" spans="1:10" ht="31.5" x14ac:dyDescent="0.25">
      <c r="A633" s="8"/>
      <c r="B633" s="8" t="s">
        <v>3970</v>
      </c>
      <c r="C633" s="8">
        <v>632</v>
      </c>
      <c r="D633" s="8" t="s">
        <v>3971</v>
      </c>
      <c r="E633" s="18" t="s">
        <v>4543</v>
      </c>
      <c r="F633" s="10">
        <f t="shared" si="18"/>
        <v>632</v>
      </c>
      <c r="G633" s="8" t="s">
        <v>3971</v>
      </c>
      <c r="H633" s="8">
        <v>6</v>
      </c>
      <c r="I633" s="8" t="s">
        <v>3973</v>
      </c>
      <c r="J633" s="8" t="str">
        <f t="shared" si="19"/>
        <v>INSERT INTO municipio(id_municipio,nom_municipio,id_zona) VALUES(632,'Rosas',6);</v>
      </c>
    </row>
    <row r="634" spans="1:10" ht="31.5" x14ac:dyDescent="0.25">
      <c r="A634" s="8"/>
      <c r="B634" s="8" t="s">
        <v>3970</v>
      </c>
      <c r="C634" s="8">
        <v>633</v>
      </c>
      <c r="D634" s="8" t="s">
        <v>3971</v>
      </c>
      <c r="E634" s="18" t="s">
        <v>4544</v>
      </c>
      <c r="F634" s="10">
        <f t="shared" si="18"/>
        <v>633</v>
      </c>
      <c r="G634" s="8" t="s">
        <v>3971</v>
      </c>
      <c r="H634" s="8">
        <v>6</v>
      </c>
      <c r="I634" s="8" t="s">
        <v>3973</v>
      </c>
      <c r="J634" s="8" t="str">
        <f t="shared" si="19"/>
        <v>INSERT INTO municipio(id_municipio,nom_municipio,id_zona) VALUES(633,'Samaniego',6);</v>
      </c>
    </row>
    <row r="635" spans="1:10" ht="31.5" x14ac:dyDescent="0.25">
      <c r="A635" s="8"/>
      <c r="B635" s="8" t="s">
        <v>3970</v>
      </c>
      <c r="C635" s="8">
        <v>634</v>
      </c>
      <c r="D635" s="8" t="s">
        <v>3971</v>
      </c>
      <c r="E635" s="18" t="s">
        <v>4343</v>
      </c>
      <c r="F635" s="10">
        <f t="shared" si="18"/>
        <v>634</v>
      </c>
      <c r="G635" s="8" t="s">
        <v>3971</v>
      </c>
      <c r="H635" s="8">
        <v>6</v>
      </c>
      <c r="I635" s="8" t="s">
        <v>3973</v>
      </c>
      <c r="J635" s="8" t="str">
        <f t="shared" si="19"/>
        <v>INSERT INTO municipio(id_municipio,nom_municipio,id_zona) VALUES(634,'San Bernardo',6);</v>
      </c>
    </row>
    <row r="636" spans="1:10" ht="31.5" x14ac:dyDescent="0.25">
      <c r="A636" s="8"/>
      <c r="B636" s="8" t="s">
        <v>3970</v>
      </c>
      <c r="C636" s="8">
        <v>635</v>
      </c>
      <c r="D636" s="8" t="s">
        <v>3971</v>
      </c>
      <c r="E636" s="18" t="s">
        <v>4545</v>
      </c>
      <c r="F636" s="10">
        <f t="shared" si="18"/>
        <v>635</v>
      </c>
      <c r="G636" s="8" t="s">
        <v>3971</v>
      </c>
      <c r="H636" s="8">
        <v>6</v>
      </c>
      <c r="I636" s="8" t="s">
        <v>3973</v>
      </c>
      <c r="J636" s="8" t="str">
        <f t="shared" si="19"/>
        <v>INSERT INTO municipio(id_municipio,nom_municipio,id_zona) VALUES(635,'San Lorenzo',6);</v>
      </c>
    </row>
    <row r="637" spans="1:10" ht="31.5" x14ac:dyDescent="0.25">
      <c r="A637" s="8"/>
      <c r="B637" s="8" t="s">
        <v>3970</v>
      </c>
      <c r="C637" s="8">
        <v>636</v>
      </c>
      <c r="D637" s="8" t="s">
        <v>3971</v>
      </c>
      <c r="E637" s="18" t="s">
        <v>4546</v>
      </c>
      <c r="F637" s="10">
        <f t="shared" si="18"/>
        <v>636</v>
      </c>
      <c r="G637" s="8" t="s">
        <v>3971</v>
      </c>
      <c r="H637" s="8">
        <v>6</v>
      </c>
      <c r="I637" s="8" t="s">
        <v>3973</v>
      </c>
      <c r="J637" s="8" t="str">
        <f t="shared" si="19"/>
        <v>INSERT INTO municipio(id_municipio,nom_municipio,id_zona) VALUES(636,'San Pablo',6);</v>
      </c>
    </row>
    <row r="638" spans="1:10" ht="31.5" x14ac:dyDescent="0.25">
      <c r="A638" s="8"/>
      <c r="B638" s="8" t="s">
        <v>3970</v>
      </c>
      <c r="C638" s="8">
        <v>637</v>
      </c>
      <c r="D638" s="8" t="s">
        <v>3971</v>
      </c>
      <c r="E638" s="18" t="s">
        <v>4547</v>
      </c>
      <c r="F638" s="10">
        <f t="shared" si="18"/>
        <v>637</v>
      </c>
      <c r="G638" s="8" t="s">
        <v>3971</v>
      </c>
      <c r="H638" s="8">
        <v>6</v>
      </c>
      <c r="I638" s="8" t="s">
        <v>3973</v>
      </c>
      <c r="J638" s="8" t="str">
        <f t="shared" si="19"/>
        <v>INSERT INTO municipio(id_municipio,nom_municipio,id_zona) VALUES(637,'San Pedro De Cartago',6);</v>
      </c>
    </row>
    <row r="639" spans="1:10" ht="31.5" x14ac:dyDescent="0.25">
      <c r="A639" s="8"/>
      <c r="B639" s="8" t="s">
        <v>3970</v>
      </c>
      <c r="C639" s="8">
        <v>638</v>
      </c>
      <c r="D639" s="8" t="s">
        <v>3971</v>
      </c>
      <c r="E639" s="18" t="s">
        <v>4548</v>
      </c>
      <c r="F639" s="10">
        <f t="shared" si="18"/>
        <v>638</v>
      </c>
      <c r="G639" s="8" t="s">
        <v>3971</v>
      </c>
      <c r="H639" s="8">
        <v>6</v>
      </c>
      <c r="I639" s="8" t="s">
        <v>3973</v>
      </c>
      <c r="J639" s="8" t="str">
        <f t="shared" si="19"/>
        <v>INSERT INTO municipio(id_municipio,nom_municipio,id_zona) VALUES(638,'San Sebastian',6);</v>
      </c>
    </row>
    <row r="640" spans="1:10" ht="31.5" x14ac:dyDescent="0.25">
      <c r="A640" s="8"/>
      <c r="B640" s="8" t="s">
        <v>3970</v>
      </c>
      <c r="C640" s="8">
        <v>639</v>
      </c>
      <c r="D640" s="8" t="s">
        <v>3971</v>
      </c>
      <c r="E640" s="18" t="s">
        <v>4549</v>
      </c>
      <c r="F640" s="10">
        <f t="shared" si="18"/>
        <v>639</v>
      </c>
      <c r="G640" s="8" t="s">
        <v>3971</v>
      </c>
      <c r="H640" s="8">
        <v>6</v>
      </c>
      <c r="I640" s="8" t="s">
        <v>3973</v>
      </c>
      <c r="J640" s="8" t="str">
        <f t="shared" si="19"/>
        <v>INSERT INTO municipio(id_municipio,nom_municipio,id_zona) VALUES(639,'Sandona',6);</v>
      </c>
    </row>
    <row r="641" spans="1:10" ht="31.5" x14ac:dyDescent="0.25">
      <c r="A641" s="8"/>
      <c r="B641" s="8" t="s">
        <v>3970</v>
      </c>
      <c r="C641" s="8">
        <v>640</v>
      </c>
      <c r="D641" s="8" t="s">
        <v>3971</v>
      </c>
      <c r="E641" s="18" t="s">
        <v>4550</v>
      </c>
      <c r="F641" s="10">
        <f t="shared" si="18"/>
        <v>640</v>
      </c>
      <c r="G641" s="8" t="s">
        <v>3971</v>
      </c>
      <c r="H641" s="8">
        <v>6</v>
      </c>
      <c r="I641" s="8" t="s">
        <v>3973</v>
      </c>
      <c r="J641" s="8" t="str">
        <f t="shared" si="19"/>
        <v>INSERT INTO municipio(id_municipio,nom_municipio,id_zona) VALUES(640,'Santa Barbara (Iscuande)',6);</v>
      </c>
    </row>
    <row r="642" spans="1:10" ht="31.5" x14ac:dyDescent="0.25">
      <c r="A642" s="8"/>
      <c r="B642" s="8" t="s">
        <v>3970</v>
      </c>
      <c r="C642" s="8">
        <v>641</v>
      </c>
      <c r="D642" s="8" t="s">
        <v>3971</v>
      </c>
      <c r="E642" s="18" t="s">
        <v>4551</v>
      </c>
      <c r="F642" s="10">
        <f t="shared" si="18"/>
        <v>641</v>
      </c>
      <c r="G642" s="8" t="s">
        <v>3971</v>
      </c>
      <c r="H642" s="8">
        <v>6</v>
      </c>
      <c r="I642" s="8" t="s">
        <v>3973</v>
      </c>
      <c r="J642" s="8" t="str">
        <f t="shared" si="19"/>
        <v>INSERT INTO municipio(id_municipio,nom_municipio,id_zona) VALUES(641,'Santa Cruz (Guachaves)',6);</v>
      </c>
    </row>
    <row r="643" spans="1:10" ht="31.5" x14ac:dyDescent="0.25">
      <c r="A643" s="8"/>
      <c r="B643" s="8" t="s">
        <v>3970</v>
      </c>
      <c r="C643" s="8">
        <v>642</v>
      </c>
      <c r="D643" s="8" t="s">
        <v>3971</v>
      </c>
      <c r="E643" s="18" t="s">
        <v>4552</v>
      </c>
      <c r="F643" s="10">
        <f t="shared" ref="F643:F706" si="20">C643</f>
        <v>642</v>
      </c>
      <c r="G643" s="8" t="s">
        <v>3971</v>
      </c>
      <c r="H643" s="8">
        <v>6</v>
      </c>
      <c r="I643" s="8" t="s">
        <v>3973</v>
      </c>
      <c r="J643" s="8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8"/>
      <c r="B644" s="8" t="s">
        <v>3970</v>
      </c>
      <c r="C644" s="8">
        <v>643</v>
      </c>
      <c r="D644" s="8" t="s">
        <v>3971</v>
      </c>
      <c r="E644" s="18" t="s">
        <v>4553</v>
      </c>
      <c r="F644" s="10">
        <f t="shared" si="20"/>
        <v>643</v>
      </c>
      <c r="G644" s="8" t="s">
        <v>3971</v>
      </c>
      <c r="H644" s="8">
        <v>6</v>
      </c>
      <c r="I644" s="8" t="s">
        <v>3973</v>
      </c>
      <c r="J644" s="8" t="str">
        <f t="shared" si="21"/>
        <v>INSERT INTO municipio(id_municipio,nom_municipio,id_zona) VALUES(643,'Santander De Quilichao',6);</v>
      </c>
    </row>
    <row r="645" spans="1:10" ht="31.5" x14ac:dyDescent="0.25">
      <c r="A645" s="8"/>
      <c r="B645" s="8" t="s">
        <v>3970</v>
      </c>
      <c r="C645" s="8">
        <v>644</v>
      </c>
      <c r="D645" s="8" t="s">
        <v>3971</v>
      </c>
      <c r="E645" s="18" t="s">
        <v>4554</v>
      </c>
      <c r="F645" s="10">
        <f t="shared" si="20"/>
        <v>644</v>
      </c>
      <c r="G645" s="8" t="s">
        <v>3971</v>
      </c>
      <c r="H645" s="8">
        <v>6</v>
      </c>
      <c r="I645" s="8" t="s">
        <v>3973</v>
      </c>
      <c r="J645" s="8" t="str">
        <f t="shared" si="21"/>
        <v>INSERT INTO municipio(id_municipio,nom_municipio,id_zona) VALUES(644,'Sapuyes',6);</v>
      </c>
    </row>
    <row r="646" spans="1:10" ht="31.5" x14ac:dyDescent="0.25">
      <c r="A646" s="8"/>
      <c r="B646" s="8" t="s">
        <v>3970</v>
      </c>
      <c r="C646" s="8">
        <v>645</v>
      </c>
      <c r="D646" s="8" t="s">
        <v>3971</v>
      </c>
      <c r="E646" s="18" t="s">
        <v>4555</v>
      </c>
      <c r="F646" s="10">
        <f t="shared" si="20"/>
        <v>645</v>
      </c>
      <c r="G646" s="8" t="s">
        <v>3971</v>
      </c>
      <c r="H646" s="8">
        <v>6</v>
      </c>
      <c r="I646" s="8" t="s">
        <v>3973</v>
      </c>
      <c r="J646" s="8" t="str">
        <f t="shared" si="21"/>
        <v>INSERT INTO municipio(id_municipio,nom_municipio,id_zona) VALUES(645,'Silvia',6);</v>
      </c>
    </row>
    <row r="647" spans="1:10" ht="31.5" x14ac:dyDescent="0.25">
      <c r="A647" s="8"/>
      <c r="B647" s="8" t="s">
        <v>3970</v>
      </c>
      <c r="C647" s="8">
        <v>646</v>
      </c>
      <c r="D647" s="8" t="s">
        <v>3971</v>
      </c>
      <c r="E647" s="18" t="s">
        <v>4556</v>
      </c>
      <c r="F647" s="10">
        <f t="shared" si="20"/>
        <v>646</v>
      </c>
      <c r="G647" s="8" t="s">
        <v>3971</v>
      </c>
      <c r="H647" s="8">
        <v>6</v>
      </c>
      <c r="I647" s="8" t="s">
        <v>3973</v>
      </c>
      <c r="J647" s="8" t="str">
        <f t="shared" si="21"/>
        <v>INSERT INTO municipio(id_municipio,nom_municipio,id_zona) VALUES(646,'Sotara (Paispamba)',6);</v>
      </c>
    </row>
    <row r="648" spans="1:10" ht="31.5" x14ac:dyDescent="0.25">
      <c r="A648" s="8"/>
      <c r="B648" s="8" t="s">
        <v>3970</v>
      </c>
      <c r="C648" s="8">
        <v>647</v>
      </c>
      <c r="D648" s="8" t="s">
        <v>3971</v>
      </c>
      <c r="E648" s="18" t="s">
        <v>4557</v>
      </c>
      <c r="F648" s="10">
        <f t="shared" si="20"/>
        <v>647</v>
      </c>
      <c r="G648" s="8" t="s">
        <v>3971</v>
      </c>
      <c r="H648" s="8">
        <v>6</v>
      </c>
      <c r="I648" s="8" t="s">
        <v>3973</v>
      </c>
      <c r="J648" s="8" t="str">
        <f t="shared" si="21"/>
        <v>INSERT INTO municipio(id_municipio,nom_municipio,id_zona) VALUES(647,'Suarez',6);</v>
      </c>
    </row>
    <row r="649" spans="1:10" ht="31.5" x14ac:dyDescent="0.25">
      <c r="A649" s="8"/>
      <c r="B649" s="8" t="s">
        <v>3970</v>
      </c>
      <c r="C649" s="8">
        <v>648</v>
      </c>
      <c r="D649" s="8" t="s">
        <v>3971</v>
      </c>
      <c r="E649" s="18" t="s">
        <v>4558</v>
      </c>
      <c r="F649" s="10">
        <f t="shared" si="20"/>
        <v>648</v>
      </c>
      <c r="G649" s="8" t="s">
        <v>3971</v>
      </c>
      <c r="H649" s="8">
        <v>6</v>
      </c>
      <c r="I649" s="8" t="s">
        <v>3973</v>
      </c>
      <c r="J649" s="8" t="str">
        <f t="shared" si="21"/>
        <v>INSERT INTO municipio(id_municipio,nom_municipio,id_zona) VALUES(648,'Taminango',6);</v>
      </c>
    </row>
    <row r="650" spans="1:10" ht="31.5" x14ac:dyDescent="0.25">
      <c r="A650" s="8"/>
      <c r="B650" s="8" t="s">
        <v>3970</v>
      </c>
      <c r="C650" s="8">
        <v>649</v>
      </c>
      <c r="D650" s="8" t="s">
        <v>3971</v>
      </c>
      <c r="E650" s="18" t="s">
        <v>4559</v>
      </c>
      <c r="F650" s="10">
        <f t="shared" si="20"/>
        <v>649</v>
      </c>
      <c r="G650" s="8" t="s">
        <v>3971</v>
      </c>
      <c r="H650" s="8">
        <v>6</v>
      </c>
      <c r="I650" s="8" t="s">
        <v>3973</v>
      </c>
      <c r="J650" s="8" t="str">
        <f t="shared" si="21"/>
        <v>INSERT INTO municipio(id_municipio,nom_municipio,id_zona) VALUES(649,'Tangua',6);</v>
      </c>
    </row>
    <row r="651" spans="1:10" ht="31.5" x14ac:dyDescent="0.25">
      <c r="A651" s="8"/>
      <c r="B651" s="8" t="s">
        <v>3970</v>
      </c>
      <c r="C651" s="8">
        <v>650</v>
      </c>
      <c r="D651" s="8" t="s">
        <v>3971</v>
      </c>
      <c r="E651" s="18" t="s">
        <v>4560</v>
      </c>
      <c r="F651" s="10">
        <f t="shared" si="20"/>
        <v>650</v>
      </c>
      <c r="G651" s="8" t="s">
        <v>3971</v>
      </c>
      <c r="H651" s="8">
        <v>6</v>
      </c>
      <c r="I651" s="8" t="s">
        <v>3973</v>
      </c>
      <c r="J651" s="8" t="str">
        <f t="shared" si="21"/>
        <v>INSERT INTO municipio(id_municipio,nom_municipio,id_zona) VALUES(650,'Timbio',6);</v>
      </c>
    </row>
    <row r="652" spans="1:10" ht="31.5" x14ac:dyDescent="0.25">
      <c r="A652" s="8"/>
      <c r="B652" s="8" t="s">
        <v>3970</v>
      </c>
      <c r="C652" s="8">
        <v>651</v>
      </c>
      <c r="D652" s="8" t="s">
        <v>3971</v>
      </c>
      <c r="E652" s="18" t="s">
        <v>4561</v>
      </c>
      <c r="F652" s="10">
        <f t="shared" si="20"/>
        <v>651</v>
      </c>
      <c r="G652" s="8" t="s">
        <v>3971</v>
      </c>
      <c r="H652" s="8">
        <v>6</v>
      </c>
      <c r="I652" s="8" t="s">
        <v>3973</v>
      </c>
      <c r="J652" s="8" t="str">
        <f t="shared" si="21"/>
        <v>INSERT INTO municipio(id_municipio,nom_municipio,id_zona) VALUES(651,'Timbiqui',6);</v>
      </c>
    </row>
    <row r="653" spans="1:10" ht="31.5" x14ac:dyDescent="0.25">
      <c r="A653" s="8"/>
      <c r="B653" s="8" t="s">
        <v>3970</v>
      </c>
      <c r="C653" s="8">
        <v>652</v>
      </c>
      <c r="D653" s="8" t="s">
        <v>3971</v>
      </c>
      <c r="E653" s="18" t="s">
        <v>4562</v>
      </c>
      <c r="F653" s="10">
        <f t="shared" si="20"/>
        <v>652</v>
      </c>
      <c r="G653" s="8" t="s">
        <v>3971</v>
      </c>
      <c r="H653" s="8">
        <v>6</v>
      </c>
      <c r="I653" s="8" t="s">
        <v>3973</v>
      </c>
      <c r="J653" s="8" t="str">
        <f t="shared" si="21"/>
        <v>INSERT INTO municipio(id_municipio,nom_municipio,id_zona) VALUES(652,'Toribio',6);</v>
      </c>
    </row>
    <row r="654" spans="1:10" ht="31.5" x14ac:dyDescent="0.25">
      <c r="A654" s="8"/>
      <c r="B654" s="8" t="s">
        <v>3970</v>
      </c>
      <c r="C654" s="8">
        <v>653</v>
      </c>
      <c r="D654" s="8" t="s">
        <v>3971</v>
      </c>
      <c r="E654" s="18" t="s">
        <v>4563</v>
      </c>
      <c r="F654" s="10">
        <f t="shared" si="20"/>
        <v>653</v>
      </c>
      <c r="G654" s="8" t="s">
        <v>3971</v>
      </c>
      <c r="H654" s="8">
        <v>6</v>
      </c>
      <c r="I654" s="8" t="s">
        <v>3973</v>
      </c>
      <c r="J654" s="8" t="str">
        <f t="shared" si="21"/>
        <v>INSERT INTO municipio(id_municipio,nom_municipio,id_zona) VALUES(653,'Totoro',6);</v>
      </c>
    </row>
    <row r="655" spans="1:10" ht="31.5" x14ac:dyDescent="0.25">
      <c r="A655" s="8"/>
      <c r="B655" s="8" t="s">
        <v>3970</v>
      </c>
      <c r="C655" s="8">
        <v>654</v>
      </c>
      <c r="D655" s="8" t="s">
        <v>3971</v>
      </c>
      <c r="E655" s="18" t="s">
        <v>4564</v>
      </c>
      <c r="F655" s="10">
        <f t="shared" si="20"/>
        <v>654</v>
      </c>
      <c r="G655" s="8" t="s">
        <v>3971</v>
      </c>
      <c r="H655" s="8">
        <v>6</v>
      </c>
      <c r="I655" s="8" t="s">
        <v>3973</v>
      </c>
      <c r="J655" s="8" t="str">
        <f t="shared" si="21"/>
        <v>INSERT INTO municipio(id_municipio,nom_municipio,id_zona) VALUES(654,'Tumaco',6);</v>
      </c>
    </row>
    <row r="656" spans="1:10" ht="31.5" x14ac:dyDescent="0.25">
      <c r="A656" s="8"/>
      <c r="B656" s="8" t="s">
        <v>3970</v>
      </c>
      <c r="C656" s="8">
        <v>655</v>
      </c>
      <c r="D656" s="8" t="s">
        <v>3971</v>
      </c>
      <c r="E656" s="18" t="s">
        <v>4565</v>
      </c>
      <c r="F656" s="10">
        <f t="shared" si="20"/>
        <v>655</v>
      </c>
      <c r="G656" s="8" t="s">
        <v>3971</v>
      </c>
      <c r="H656" s="8">
        <v>6</v>
      </c>
      <c r="I656" s="8" t="s">
        <v>3973</v>
      </c>
      <c r="J656" s="8" t="str">
        <f t="shared" si="21"/>
        <v>INSERT INTO municipio(id_municipio,nom_municipio,id_zona) VALUES(655,'Tuquerres',6);</v>
      </c>
    </row>
    <row r="657" spans="1:10" ht="31.5" x14ac:dyDescent="0.25">
      <c r="A657" s="8"/>
      <c r="B657" s="8" t="s">
        <v>3970</v>
      </c>
      <c r="C657" s="8">
        <v>656</v>
      </c>
      <c r="D657" s="8" t="s">
        <v>3971</v>
      </c>
      <c r="E657" s="18" t="s">
        <v>4566</v>
      </c>
      <c r="F657" s="10">
        <f t="shared" si="20"/>
        <v>656</v>
      </c>
      <c r="G657" s="8" t="s">
        <v>3971</v>
      </c>
      <c r="H657" s="8">
        <v>6</v>
      </c>
      <c r="I657" s="8" t="s">
        <v>3973</v>
      </c>
      <c r="J657" s="8" t="str">
        <f t="shared" si="21"/>
        <v>INSERT INTO municipio(id_municipio,nom_municipio,id_zona) VALUES(656,'Villarica',6);</v>
      </c>
    </row>
    <row r="658" spans="1:10" ht="31.5" x14ac:dyDescent="0.25">
      <c r="A658" s="8"/>
      <c r="B658" s="8" t="s">
        <v>3970</v>
      </c>
      <c r="C658" s="8">
        <v>657</v>
      </c>
      <c r="D658" s="8" t="s">
        <v>3971</v>
      </c>
      <c r="E658" s="18" t="s">
        <v>4567</v>
      </c>
      <c r="F658" s="10">
        <f t="shared" si="20"/>
        <v>657</v>
      </c>
      <c r="G658" s="8" t="s">
        <v>3971</v>
      </c>
      <c r="H658" s="8">
        <v>6</v>
      </c>
      <c r="I658" s="8" t="s">
        <v>3973</v>
      </c>
      <c r="J658" s="8" t="str">
        <f t="shared" si="21"/>
        <v>INSERT INTO municipio(id_municipio,nom_municipio,id_zona) VALUES(657,'Yacuanquer',6);</v>
      </c>
    </row>
    <row r="659" spans="1:10" ht="31.5" x14ac:dyDescent="0.25">
      <c r="A659" s="12" t="s">
        <v>199</v>
      </c>
      <c r="B659" s="12" t="s">
        <v>3970</v>
      </c>
      <c r="C659" s="8">
        <v>658</v>
      </c>
      <c r="D659" s="12" t="s">
        <v>3971</v>
      </c>
      <c r="E659" s="7" t="s">
        <v>4479</v>
      </c>
      <c r="F659" s="10">
        <f t="shared" si="20"/>
        <v>658</v>
      </c>
      <c r="G659" s="12" t="s">
        <v>3971</v>
      </c>
      <c r="H659" s="12">
        <v>7</v>
      </c>
      <c r="I659" s="12" t="s">
        <v>3973</v>
      </c>
      <c r="J659" s="12" t="str">
        <f t="shared" si="21"/>
        <v>INSERT INTO municipio(id_municipio,nom_municipio,id_zona) VALUES(658,'Almaguer',7);</v>
      </c>
    </row>
    <row r="660" spans="1:10" ht="31.5" x14ac:dyDescent="0.25">
      <c r="A660" s="8"/>
      <c r="B660" s="8" t="s">
        <v>3970</v>
      </c>
      <c r="C660" s="8">
        <v>659</v>
      </c>
      <c r="D660" s="8" t="s">
        <v>3971</v>
      </c>
      <c r="E660" s="4" t="s">
        <v>3988</v>
      </c>
      <c r="F660" s="10">
        <f t="shared" si="20"/>
        <v>659</v>
      </c>
      <c r="G660" s="8" t="s">
        <v>3971</v>
      </c>
      <c r="H660" s="8">
        <v>7</v>
      </c>
      <c r="I660" s="8" t="s">
        <v>3973</v>
      </c>
      <c r="J660" s="8" t="str">
        <f t="shared" si="21"/>
        <v>INSERT INTO municipio(id_municipio,nom_municipio,id_zona) VALUES(659,'Argelia',7);</v>
      </c>
    </row>
    <row r="661" spans="1:10" ht="31.5" x14ac:dyDescent="0.25">
      <c r="A661" s="8"/>
      <c r="B661" s="8" t="s">
        <v>3970</v>
      </c>
      <c r="C661" s="8">
        <v>660</v>
      </c>
      <c r="D661" s="8" t="s">
        <v>3971</v>
      </c>
      <c r="E661" s="4" t="s">
        <v>4386</v>
      </c>
      <c r="F661" s="10">
        <f t="shared" si="20"/>
        <v>660</v>
      </c>
      <c r="G661" s="8" t="s">
        <v>3971</v>
      </c>
      <c r="H661" s="8">
        <v>7</v>
      </c>
      <c r="I661" s="8" t="s">
        <v>3973</v>
      </c>
      <c r="J661" s="8" t="str">
        <f t="shared" si="21"/>
        <v>INSERT INTO municipio(id_municipio,nom_municipio,id_zona) VALUES(660,'Balboa',7);</v>
      </c>
    </row>
    <row r="662" spans="1:10" ht="31.5" x14ac:dyDescent="0.25">
      <c r="A662" s="8"/>
      <c r="B662" s="8" t="s">
        <v>3970</v>
      </c>
      <c r="C662" s="8">
        <v>661</v>
      </c>
      <c r="D662" s="8" t="s">
        <v>3971</v>
      </c>
      <c r="E662" s="4" t="s">
        <v>4568</v>
      </c>
      <c r="F662" s="10">
        <f t="shared" si="20"/>
        <v>661</v>
      </c>
      <c r="G662" s="8" t="s">
        <v>3971</v>
      </c>
      <c r="H662" s="8">
        <v>7</v>
      </c>
      <c r="I662" s="8" t="s">
        <v>3973</v>
      </c>
      <c r="J662" s="8" t="str">
        <f t="shared" si="21"/>
        <v>INSERT INTO municipio(id_municipio,nom_municipio,id_zona) VALUES(661,'Bolívar',7);</v>
      </c>
    </row>
    <row r="663" spans="1:10" ht="31.5" x14ac:dyDescent="0.25">
      <c r="A663" s="8"/>
      <c r="B663" s="8" t="s">
        <v>3970</v>
      </c>
      <c r="C663" s="8">
        <v>662</v>
      </c>
      <c r="D663" s="8" t="s">
        <v>3971</v>
      </c>
      <c r="E663" s="4" t="s">
        <v>4483</v>
      </c>
      <c r="F663" s="10">
        <f t="shared" si="20"/>
        <v>662</v>
      </c>
      <c r="G663" s="8" t="s">
        <v>3971</v>
      </c>
      <c r="H663" s="8">
        <v>7</v>
      </c>
      <c r="I663" s="8" t="s">
        <v>3973</v>
      </c>
      <c r="J663" s="8" t="str">
        <f t="shared" si="21"/>
        <v>INSERT INTO municipio(id_municipio,nom_municipio,id_zona) VALUES(662,'Buenos Aires',7);</v>
      </c>
    </row>
    <row r="664" spans="1:10" ht="31.5" x14ac:dyDescent="0.25">
      <c r="A664" s="8"/>
      <c r="B664" s="8" t="s">
        <v>3970</v>
      </c>
      <c r="C664" s="8">
        <v>663</v>
      </c>
      <c r="D664" s="8" t="s">
        <v>3971</v>
      </c>
      <c r="E664" s="4" t="s">
        <v>4485</v>
      </c>
      <c r="F664" s="10">
        <f t="shared" si="20"/>
        <v>663</v>
      </c>
      <c r="G664" s="8" t="s">
        <v>3971</v>
      </c>
      <c r="H664" s="8">
        <v>7</v>
      </c>
      <c r="I664" s="8" t="s">
        <v>3973</v>
      </c>
      <c r="J664" s="8" t="str">
        <f t="shared" si="21"/>
        <v>INSERT INTO municipio(id_municipio,nom_municipio,id_zona) VALUES(663,'Cajibio',7);</v>
      </c>
    </row>
    <row r="665" spans="1:10" ht="31.5" x14ac:dyDescent="0.25">
      <c r="A665" s="8"/>
      <c r="B665" s="8" t="s">
        <v>3970</v>
      </c>
      <c r="C665" s="8">
        <v>664</v>
      </c>
      <c r="D665" s="8" t="s">
        <v>3971</v>
      </c>
      <c r="E665" s="4" t="s">
        <v>4486</v>
      </c>
      <c r="F665" s="10">
        <f t="shared" si="20"/>
        <v>664</v>
      </c>
      <c r="G665" s="8" t="s">
        <v>3971</v>
      </c>
      <c r="H665" s="8">
        <v>7</v>
      </c>
      <c r="I665" s="8" t="s">
        <v>3973</v>
      </c>
      <c r="J665" s="8" t="str">
        <f t="shared" si="21"/>
        <v>INSERT INTO municipio(id_municipio,nom_municipio,id_zona) VALUES(664,'Caldono',7);</v>
      </c>
    </row>
    <row r="666" spans="1:10" ht="31.5" x14ac:dyDescent="0.25">
      <c r="A666" s="8"/>
      <c r="B666" s="8" t="s">
        <v>3970</v>
      </c>
      <c r="C666" s="8">
        <v>665</v>
      </c>
      <c r="D666" s="8" t="s">
        <v>3971</v>
      </c>
      <c r="E666" s="4" t="s">
        <v>4487</v>
      </c>
      <c r="F666" s="10">
        <f t="shared" si="20"/>
        <v>665</v>
      </c>
      <c r="G666" s="8" t="s">
        <v>3971</v>
      </c>
      <c r="H666" s="8">
        <v>7</v>
      </c>
      <c r="I666" s="8" t="s">
        <v>3973</v>
      </c>
      <c r="J666" s="8" t="str">
        <f t="shared" si="21"/>
        <v>INSERT INTO municipio(id_municipio,nom_municipio,id_zona) VALUES(665,'Caloto',7);</v>
      </c>
    </row>
    <row r="667" spans="1:10" ht="31.5" x14ac:dyDescent="0.25">
      <c r="A667" s="8"/>
      <c r="B667" s="8" t="s">
        <v>3970</v>
      </c>
      <c r="C667" s="8">
        <v>666</v>
      </c>
      <c r="D667" s="8" t="s">
        <v>3971</v>
      </c>
      <c r="E667" s="4" t="s">
        <v>4492</v>
      </c>
      <c r="F667" s="10">
        <f t="shared" si="20"/>
        <v>666</v>
      </c>
      <c r="G667" s="8" t="s">
        <v>3971</v>
      </c>
      <c r="H667" s="8">
        <v>7</v>
      </c>
      <c r="I667" s="8" t="s">
        <v>3973</v>
      </c>
      <c r="J667" s="8" t="str">
        <f t="shared" si="21"/>
        <v>INSERT INTO municipio(id_municipio,nom_municipio,id_zona) VALUES(666,'Corinto',7);</v>
      </c>
    </row>
    <row r="668" spans="1:10" ht="31.5" x14ac:dyDescent="0.25">
      <c r="A668" s="8"/>
      <c r="B668" s="8" t="s">
        <v>3970</v>
      </c>
      <c r="C668" s="8">
        <v>667</v>
      </c>
      <c r="D668" s="8" t="s">
        <v>3971</v>
      </c>
      <c r="E668" s="4" t="s">
        <v>4500</v>
      </c>
      <c r="F668" s="10">
        <f t="shared" si="20"/>
        <v>667</v>
      </c>
      <c r="G668" s="8" t="s">
        <v>3971</v>
      </c>
      <c r="H668" s="8">
        <v>7</v>
      </c>
      <c r="I668" s="8" t="s">
        <v>3973</v>
      </c>
      <c r="J668" s="8" t="str">
        <f t="shared" si="21"/>
        <v>INSERT INTO municipio(id_municipio,nom_municipio,id_zona) VALUES(667,'El Tambo',7);</v>
      </c>
    </row>
    <row r="669" spans="1:10" ht="31.5" x14ac:dyDescent="0.25">
      <c r="A669" s="8"/>
      <c r="B669" s="8" t="s">
        <v>3970</v>
      </c>
      <c r="C669" s="8">
        <v>668</v>
      </c>
      <c r="D669" s="8" t="s">
        <v>3971</v>
      </c>
      <c r="E669" s="20" t="s">
        <v>4501</v>
      </c>
      <c r="F669" s="10">
        <f t="shared" si="20"/>
        <v>668</v>
      </c>
      <c r="G669" s="8" t="s">
        <v>3971</v>
      </c>
      <c r="H669" s="8">
        <v>7</v>
      </c>
      <c r="I669" s="8" t="s">
        <v>3973</v>
      </c>
      <c r="J669" s="8" t="str">
        <f t="shared" si="21"/>
        <v>INSERT INTO municipio(id_municipio,nom_municipio,id_zona) VALUES(668,'Florencia',7);</v>
      </c>
    </row>
    <row r="670" spans="1:10" ht="31.5" x14ac:dyDescent="0.25">
      <c r="A670" s="8"/>
      <c r="B670" s="8" t="s">
        <v>3970</v>
      </c>
      <c r="C670" s="8">
        <v>669</v>
      </c>
      <c r="D670" s="8" t="s">
        <v>3971</v>
      </c>
      <c r="E670" s="20" t="s">
        <v>4507</v>
      </c>
      <c r="F670" s="10">
        <f t="shared" si="20"/>
        <v>669</v>
      </c>
      <c r="G670" s="8" t="s">
        <v>3971</v>
      </c>
      <c r="H670" s="8">
        <v>7</v>
      </c>
      <c r="I670" s="8" t="s">
        <v>3973</v>
      </c>
      <c r="J670" s="8" t="str">
        <f t="shared" si="21"/>
        <v>INSERT INTO municipio(id_municipio,nom_municipio,id_zona) VALUES(669,'Guapi',7);</v>
      </c>
    </row>
    <row r="671" spans="1:10" ht="31.5" x14ac:dyDescent="0.25">
      <c r="A671" s="8"/>
      <c r="B671" s="8" t="s">
        <v>3970</v>
      </c>
      <c r="C671" s="8">
        <v>670</v>
      </c>
      <c r="D671" s="8" t="s">
        <v>3971</v>
      </c>
      <c r="E671" s="20" t="s">
        <v>4510</v>
      </c>
      <c r="F671" s="10">
        <f t="shared" si="20"/>
        <v>670</v>
      </c>
      <c r="G671" s="8" t="s">
        <v>3971</v>
      </c>
      <c r="H671" s="8">
        <v>7</v>
      </c>
      <c r="I671" s="8" t="s">
        <v>3973</v>
      </c>
      <c r="J671" s="8" t="str">
        <f t="shared" si="21"/>
        <v>INSERT INTO municipio(id_municipio,nom_municipio,id_zona) VALUES(670,'Inza',7);</v>
      </c>
    </row>
    <row r="672" spans="1:10" ht="31.5" x14ac:dyDescent="0.25">
      <c r="A672" s="8"/>
      <c r="B672" s="8" t="s">
        <v>3970</v>
      </c>
      <c r="C672" s="8">
        <v>671</v>
      </c>
      <c r="D672" s="8" t="s">
        <v>3971</v>
      </c>
      <c r="E672" s="4" t="s">
        <v>4569</v>
      </c>
      <c r="F672" s="10">
        <f t="shared" si="20"/>
        <v>671</v>
      </c>
      <c r="G672" s="8" t="s">
        <v>3971</v>
      </c>
      <c r="H672" s="8">
        <v>7</v>
      </c>
      <c r="I672" s="8" t="s">
        <v>3973</v>
      </c>
      <c r="J672" s="8" t="str">
        <f t="shared" si="21"/>
        <v>INSERT INTO municipio(id_municipio,nom_municipio,id_zona) VALUES(671,'Jambaló',7);</v>
      </c>
    </row>
    <row r="673" spans="1:10" ht="31.5" x14ac:dyDescent="0.25">
      <c r="A673" s="8"/>
      <c r="B673" s="8" t="s">
        <v>3970</v>
      </c>
      <c r="C673" s="8">
        <v>672</v>
      </c>
      <c r="D673" s="8" t="s">
        <v>3971</v>
      </c>
      <c r="E673" s="4" t="s">
        <v>4516</v>
      </c>
      <c r="F673" s="10">
        <f t="shared" si="20"/>
        <v>672</v>
      </c>
      <c r="G673" s="8" t="s">
        <v>3971</v>
      </c>
      <c r="H673" s="8">
        <v>7</v>
      </c>
      <c r="I673" s="8" t="s">
        <v>3973</v>
      </c>
      <c r="J673" s="8" t="str">
        <f t="shared" si="21"/>
        <v>INSERT INTO municipio(id_municipio,nom_municipio,id_zona) VALUES(672,'La Sierra',7);</v>
      </c>
    </row>
    <row r="674" spans="1:10" ht="31.5" x14ac:dyDescent="0.25">
      <c r="A674" s="8"/>
      <c r="B674" s="8" t="s">
        <v>3970</v>
      </c>
      <c r="C674" s="8">
        <v>673</v>
      </c>
      <c r="D674" s="8" t="s">
        <v>3971</v>
      </c>
      <c r="E674" s="4" t="s">
        <v>4320</v>
      </c>
      <c r="F674" s="10">
        <f t="shared" si="20"/>
        <v>673</v>
      </c>
      <c r="G674" s="8" t="s">
        <v>3971</v>
      </c>
      <c r="H674" s="8">
        <v>7</v>
      </c>
      <c r="I674" s="8" t="s">
        <v>3973</v>
      </c>
      <c r="J674" s="8" t="str">
        <f t="shared" si="21"/>
        <v>INSERT INTO municipio(id_municipio,nom_municipio,id_zona) VALUES(673,'La Vega',7);</v>
      </c>
    </row>
    <row r="675" spans="1:10" ht="31.5" x14ac:dyDescent="0.25">
      <c r="A675" s="8"/>
      <c r="B675" s="8" t="s">
        <v>3970</v>
      </c>
      <c r="C675" s="8">
        <v>674</v>
      </c>
      <c r="D675" s="8" t="s">
        <v>3971</v>
      </c>
      <c r="E675" s="4" t="s">
        <v>4570</v>
      </c>
      <c r="F675" s="10">
        <f t="shared" si="20"/>
        <v>674</v>
      </c>
      <c r="G675" s="8" t="s">
        <v>3971</v>
      </c>
      <c r="H675" s="8">
        <v>7</v>
      </c>
      <c r="I675" s="8" t="s">
        <v>3973</v>
      </c>
      <c r="J675" s="8" t="str">
        <f t="shared" si="21"/>
        <v>INSERT INTO municipio(id_municipio,nom_municipio,id_zona) VALUES(674,'López',7);</v>
      </c>
    </row>
    <row r="676" spans="1:10" ht="31.5" x14ac:dyDescent="0.25">
      <c r="A676" s="8"/>
      <c r="B676" s="8" t="s">
        <v>3970</v>
      </c>
      <c r="C676" s="8">
        <v>675</v>
      </c>
      <c r="D676" s="8" t="s">
        <v>3971</v>
      </c>
      <c r="E676" s="4" t="s">
        <v>4524</v>
      </c>
      <c r="F676" s="10">
        <f t="shared" si="20"/>
        <v>675</v>
      </c>
      <c r="G676" s="8" t="s">
        <v>3971</v>
      </c>
      <c r="H676" s="8">
        <v>7</v>
      </c>
      <c r="I676" s="8" t="s">
        <v>3973</v>
      </c>
      <c r="J676" s="8" t="str">
        <f t="shared" si="21"/>
        <v>INSERT INTO municipio(id_municipio,nom_municipio,id_zona) VALUES(675,'Mercaderes',7);</v>
      </c>
    </row>
    <row r="677" spans="1:10" ht="31.5" x14ac:dyDescent="0.25">
      <c r="A677" s="8"/>
      <c r="B677" s="8" t="s">
        <v>3970</v>
      </c>
      <c r="C677" s="8">
        <v>676</v>
      </c>
      <c r="D677" s="8" t="s">
        <v>3971</v>
      </c>
      <c r="E677" s="4" t="s">
        <v>4525</v>
      </c>
      <c r="F677" s="10">
        <f t="shared" si="20"/>
        <v>676</v>
      </c>
      <c r="G677" s="8" t="s">
        <v>3971</v>
      </c>
      <c r="H677" s="8">
        <v>7</v>
      </c>
      <c r="I677" s="8" t="s">
        <v>3973</v>
      </c>
      <c r="J677" s="8" t="str">
        <f t="shared" si="21"/>
        <v>INSERT INTO municipio(id_municipio,nom_municipio,id_zona) VALUES(676,'Miranda',7);</v>
      </c>
    </row>
    <row r="678" spans="1:10" ht="31.5" x14ac:dyDescent="0.25">
      <c r="A678" s="8"/>
      <c r="B678" s="8" t="s">
        <v>3970</v>
      </c>
      <c r="C678" s="8">
        <v>677</v>
      </c>
      <c r="D678" s="8" t="s">
        <v>3971</v>
      </c>
      <c r="E678" s="4" t="s">
        <v>4526</v>
      </c>
      <c r="F678" s="10">
        <f t="shared" si="20"/>
        <v>677</v>
      </c>
      <c r="G678" s="8" t="s">
        <v>3971</v>
      </c>
      <c r="H678" s="8">
        <v>7</v>
      </c>
      <c r="I678" s="8" t="s">
        <v>3973</v>
      </c>
      <c r="J678" s="8" t="str">
        <f t="shared" si="21"/>
        <v>INSERT INTO municipio(id_municipio,nom_municipio,id_zona) VALUES(677,'Morales',7);</v>
      </c>
    </row>
    <row r="679" spans="1:10" ht="31.5" x14ac:dyDescent="0.25">
      <c r="A679" s="8"/>
      <c r="B679" s="8" t="s">
        <v>3970</v>
      </c>
      <c r="C679" s="8">
        <v>678</v>
      </c>
      <c r="D679" s="8" t="s">
        <v>3971</v>
      </c>
      <c r="E679" s="4" t="s">
        <v>4529</v>
      </c>
      <c r="F679" s="10">
        <f t="shared" si="20"/>
        <v>678</v>
      </c>
      <c r="G679" s="8" t="s">
        <v>3971</v>
      </c>
      <c r="H679" s="8">
        <v>7</v>
      </c>
      <c r="I679" s="8" t="s">
        <v>3973</v>
      </c>
      <c r="J679" s="8" t="str">
        <f t="shared" si="21"/>
        <v>INSERT INTO municipio(id_municipio,nom_municipio,id_zona) VALUES(678,'Padilla',7);</v>
      </c>
    </row>
    <row r="680" spans="1:10" ht="31.5" x14ac:dyDescent="0.25">
      <c r="A680" s="8"/>
      <c r="B680" s="8" t="s">
        <v>3970</v>
      </c>
      <c r="C680" s="8">
        <v>679</v>
      </c>
      <c r="D680" s="8" t="s">
        <v>3971</v>
      </c>
      <c r="E680" s="4" t="s">
        <v>4571</v>
      </c>
      <c r="F680" s="10">
        <f t="shared" si="20"/>
        <v>679</v>
      </c>
      <c r="G680" s="8" t="s">
        <v>3971</v>
      </c>
      <c r="H680" s="8">
        <v>7</v>
      </c>
      <c r="I680" s="8" t="s">
        <v>3973</v>
      </c>
      <c r="J680" s="8" t="str">
        <f t="shared" si="21"/>
        <v>INSERT INTO municipio(id_municipio,nom_municipio,id_zona) VALUES(679,'Páez',7);</v>
      </c>
    </row>
    <row r="681" spans="1:10" ht="31.5" x14ac:dyDescent="0.25">
      <c r="A681" s="8"/>
      <c r="B681" s="8" t="s">
        <v>3970</v>
      </c>
      <c r="C681" s="8">
        <v>680</v>
      </c>
      <c r="D681" s="8" t="s">
        <v>3971</v>
      </c>
      <c r="E681" s="4" t="s">
        <v>4531</v>
      </c>
      <c r="F681" s="10">
        <f t="shared" si="20"/>
        <v>680</v>
      </c>
      <c r="G681" s="8" t="s">
        <v>3971</v>
      </c>
      <c r="H681" s="8">
        <v>7</v>
      </c>
      <c r="I681" s="8" t="s">
        <v>3973</v>
      </c>
      <c r="J681" s="8" t="str">
        <f t="shared" si="21"/>
        <v>INSERT INTO municipio(id_municipio,nom_municipio,id_zona) VALUES(680,'Patia (El Bordo)',7);</v>
      </c>
    </row>
    <row r="682" spans="1:10" ht="31.5" x14ac:dyDescent="0.25">
      <c r="A682" s="8"/>
      <c r="B682" s="8" t="s">
        <v>3970</v>
      </c>
      <c r="C682" s="8">
        <v>681</v>
      </c>
      <c r="D682" s="8" t="s">
        <v>3971</v>
      </c>
      <c r="E682" s="4" t="s">
        <v>4532</v>
      </c>
      <c r="F682" s="10">
        <f t="shared" si="20"/>
        <v>681</v>
      </c>
      <c r="G682" s="8" t="s">
        <v>3971</v>
      </c>
      <c r="H682" s="8">
        <v>7</v>
      </c>
      <c r="I682" s="8" t="s">
        <v>3973</v>
      </c>
      <c r="J682" s="8" t="str">
        <f t="shared" si="21"/>
        <v>INSERT INTO municipio(id_municipio,nom_municipio,id_zona) VALUES(681,'Piamonte',7);</v>
      </c>
    </row>
    <row r="683" spans="1:10" ht="31.5" x14ac:dyDescent="0.25">
      <c r="A683" s="8"/>
      <c r="B683" s="8" t="s">
        <v>3970</v>
      </c>
      <c r="C683" s="8">
        <v>682</v>
      </c>
      <c r="D683" s="8" t="s">
        <v>3971</v>
      </c>
      <c r="E683" s="4" t="s">
        <v>4533</v>
      </c>
      <c r="F683" s="10">
        <f t="shared" si="20"/>
        <v>682</v>
      </c>
      <c r="G683" s="8" t="s">
        <v>3971</v>
      </c>
      <c r="H683" s="8">
        <v>7</v>
      </c>
      <c r="I683" s="8" t="s">
        <v>3973</v>
      </c>
      <c r="J683" s="8" t="str">
        <f t="shared" si="21"/>
        <v>INSERT INTO municipio(id_municipio,nom_municipio,id_zona) VALUES(682,'Piendamo',7);</v>
      </c>
    </row>
    <row r="684" spans="1:10" ht="31.5" x14ac:dyDescent="0.25">
      <c r="A684" s="8"/>
      <c r="B684" s="8" t="s">
        <v>3970</v>
      </c>
      <c r="C684" s="8">
        <v>683</v>
      </c>
      <c r="D684" s="8" t="s">
        <v>3971</v>
      </c>
      <c r="E684" s="4" t="s">
        <v>4572</v>
      </c>
      <c r="F684" s="10">
        <f t="shared" si="20"/>
        <v>683</v>
      </c>
      <c r="G684" s="8" t="s">
        <v>3971</v>
      </c>
      <c r="H684" s="8">
        <v>7</v>
      </c>
      <c r="I684" s="8" t="s">
        <v>3973</v>
      </c>
      <c r="J684" s="8" t="str">
        <f t="shared" si="21"/>
        <v>INSERT INTO municipio(id_municipio,nom_municipio,id_zona) VALUES(683,'Popayán',7);</v>
      </c>
    </row>
    <row r="685" spans="1:10" ht="31.5" x14ac:dyDescent="0.25">
      <c r="A685" s="8"/>
      <c r="B685" s="8" t="s">
        <v>3970</v>
      </c>
      <c r="C685" s="8">
        <v>684</v>
      </c>
      <c r="D685" s="8" t="s">
        <v>3971</v>
      </c>
      <c r="E685" s="4" t="s">
        <v>4539</v>
      </c>
      <c r="F685" s="10">
        <f t="shared" si="20"/>
        <v>684</v>
      </c>
      <c r="G685" s="8" t="s">
        <v>3971</v>
      </c>
      <c r="H685" s="8">
        <v>7</v>
      </c>
      <c r="I685" s="8" t="s">
        <v>3973</v>
      </c>
      <c r="J685" s="8" t="str">
        <f t="shared" si="21"/>
        <v>INSERT INTO municipio(id_municipio,nom_municipio,id_zona) VALUES(684,'Puerto Tejada',7);</v>
      </c>
    </row>
    <row r="686" spans="1:10" ht="31.5" x14ac:dyDescent="0.25">
      <c r="A686" s="8"/>
      <c r="B686" s="8" t="s">
        <v>3970</v>
      </c>
      <c r="C686" s="8">
        <v>685</v>
      </c>
      <c r="D686" s="8" t="s">
        <v>3971</v>
      </c>
      <c r="E686" s="4" t="s">
        <v>4573</v>
      </c>
      <c r="F686" s="10">
        <f t="shared" si="20"/>
        <v>685</v>
      </c>
      <c r="G686" s="8" t="s">
        <v>3971</v>
      </c>
      <c r="H686" s="8">
        <v>7</v>
      </c>
      <c r="I686" s="8" t="s">
        <v>3973</v>
      </c>
      <c r="J686" s="8" t="str">
        <f t="shared" si="21"/>
        <v>INSERT INTO municipio(id_municipio,nom_municipio,id_zona) VALUES(685,'Purace',7);</v>
      </c>
    </row>
    <row r="687" spans="1:10" ht="31.5" x14ac:dyDescent="0.25">
      <c r="A687" s="8"/>
      <c r="B687" s="8" t="s">
        <v>3970</v>
      </c>
      <c r="C687" s="8">
        <v>686</v>
      </c>
      <c r="D687" s="8" t="s">
        <v>3971</v>
      </c>
      <c r="E687" s="4" t="s">
        <v>4543</v>
      </c>
      <c r="F687" s="10">
        <f t="shared" si="20"/>
        <v>686</v>
      </c>
      <c r="G687" s="8" t="s">
        <v>3971</v>
      </c>
      <c r="H687" s="8">
        <v>7</v>
      </c>
      <c r="I687" s="8" t="s">
        <v>3973</v>
      </c>
      <c r="J687" s="8" t="str">
        <f t="shared" si="21"/>
        <v>INSERT INTO municipio(id_municipio,nom_municipio,id_zona) VALUES(686,'Rosas',7);</v>
      </c>
    </row>
    <row r="688" spans="1:10" ht="31.5" x14ac:dyDescent="0.25">
      <c r="A688" s="8"/>
      <c r="B688" s="8" t="s">
        <v>3970</v>
      </c>
      <c r="C688" s="8">
        <v>687</v>
      </c>
      <c r="D688" s="8" t="s">
        <v>3971</v>
      </c>
      <c r="E688" s="4" t="s">
        <v>4574</v>
      </c>
      <c r="F688" s="10">
        <f t="shared" si="20"/>
        <v>687</v>
      </c>
      <c r="G688" s="8" t="s">
        <v>3971</v>
      </c>
      <c r="H688" s="8">
        <v>7</v>
      </c>
      <c r="I688" s="8" t="s">
        <v>3973</v>
      </c>
      <c r="J688" s="8" t="str">
        <f t="shared" si="21"/>
        <v>INSERT INTO municipio(id_municipio,nom_municipio,id_zona) VALUES(687,'San Sebastián',7);</v>
      </c>
    </row>
    <row r="689" spans="1:10" ht="31.5" x14ac:dyDescent="0.25">
      <c r="A689" s="8"/>
      <c r="B689" s="8" t="s">
        <v>3970</v>
      </c>
      <c r="C689" s="8">
        <v>688</v>
      </c>
      <c r="D689" s="8" t="s">
        <v>3971</v>
      </c>
      <c r="E689" s="4" t="s">
        <v>4552</v>
      </c>
      <c r="F689" s="10">
        <f t="shared" si="20"/>
        <v>688</v>
      </c>
      <c r="G689" s="8" t="s">
        <v>3971</v>
      </c>
      <c r="H689" s="8">
        <v>7</v>
      </c>
      <c r="I689" s="8" t="s">
        <v>3973</v>
      </c>
      <c r="J689" s="8" t="str">
        <f t="shared" si="21"/>
        <v>INSERT INTO municipio(id_municipio,nom_municipio,id_zona) VALUES(688,'Santa Rosa',7);</v>
      </c>
    </row>
    <row r="690" spans="1:10" ht="31.5" x14ac:dyDescent="0.25">
      <c r="A690" s="8"/>
      <c r="B690" s="8" t="s">
        <v>3970</v>
      </c>
      <c r="C690" s="8">
        <v>689</v>
      </c>
      <c r="D690" s="8" t="s">
        <v>3971</v>
      </c>
      <c r="E690" s="4" t="s">
        <v>4575</v>
      </c>
      <c r="F690" s="10">
        <f t="shared" si="20"/>
        <v>689</v>
      </c>
      <c r="G690" s="8" t="s">
        <v>3971</v>
      </c>
      <c r="H690" s="8">
        <v>7</v>
      </c>
      <c r="I690" s="8" t="s">
        <v>3973</v>
      </c>
      <c r="J690" s="8" t="str">
        <f t="shared" si="21"/>
        <v>INSERT INTO municipio(id_municipio,nom_municipio,id_zona) VALUES(689,'Santander de Quilichao',7);</v>
      </c>
    </row>
    <row r="691" spans="1:10" ht="31.5" x14ac:dyDescent="0.25">
      <c r="A691" s="8"/>
      <c r="B691" s="8" t="s">
        <v>3970</v>
      </c>
      <c r="C691" s="8">
        <v>690</v>
      </c>
      <c r="D691" s="8" t="s">
        <v>3971</v>
      </c>
      <c r="E691" s="4" t="s">
        <v>4555</v>
      </c>
      <c r="F691" s="10">
        <f t="shared" si="20"/>
        <v>690</v>
      </c>
      <c r="G691" s="8" t="s">
        <v>3971</v>
      </c>
      <c r="H691" s="8">
        <v>7</v>
      </c>
      <c r="I691" s="8" t="s">
        <v>3973</v>
      </c>
      <c r="J691" s="8" t="str">
        <f t="shared" si="21"/>
        <v>INSERT INTO municipio(id_municipio,nom_municipio,id_zona) VALUES(690,'Silvia',7);</v>
      </c>
    </row>
    <row r="692" spans="1:10" ht="31.5" x14ac:dyDescent="0.25">
      <c r="A692" s="8"/>
      <c r="B692" s="8" t="s">
        <v>3970</v>
      </c>
      <c r="C692" s="8">
        <v>691</v>
      </c>
      <c r="D692" s="8" t="s">
        <v>3971</v>
      </c>
      <c r="E692" s="4" t="s">
        <v>4576</v>
      </c>
      <c r="F692" s="10">
        <f t="shared" si="20"/>
        <v>691</v>
      </c>
      <c r="G692" s="8" t="s">
        <v>3971</v>
      </c>
      <c r="H692" s="8">
        <v>7</v>
      </c>
      <c r="I692" s="8" t="s">
        <v>3973</v>
      </c>
      <c r="J692" s="8" t="str">
        <f t="shared" si="21"/>
        <v>INSERT INTO municipio(id_municipio,nom_municipio,id_zona) VALUES(691,'Sotara',7);</v>
      </c>
    </row>
    <row r="693" spans="1:10" ht="31.5" x14ac:dyDescent="0.25">
      <c r="A693" s="8"/>
      <c r="B693" s="8" t="s">
        <v>3970</v>
      </c>
      <c r="C693" s="8">
        <v>692</v>
      </c>
      <c r="D693" s="8" t="s">
        <v>3971</v>
      </c>
      <c r="E693" s="4" t="s">
        <v>4577</v>
      </c>
      <c r="F693" s="10">
        <f t="shared" si="20"/>
        <v>692</v>
      </c>
      <c r="G693" s="8" t="s">
        <v>3971</v>
      </c>
      <c r="H693" s="8">
        <v>7</v>
      </c>
      <c r="I693" s="8" t="s">
        <v>3973</v>
      </c>
      <c r="J693" s="8" t="str">
        <f t="shared" si="21"/>
        <v>INSERT INTO municipio(id_municipio,nom_municipio,id_zona) VALUES(692,'Suárez',7);</v>
      </c>
    </row>
    <row r="694" spans="1:10" ht="31.5" x14ac:dyDescent="0.25">
      <c r="A694" s="8"/>
      <c r="B694" s="8" t="s">
        <v>3970</v>
      </c>
      <c r="C694" s="8">
        <v>693</v>
      </c>
      <c r="D694" s="8" t="s">
        <v>3971</v>
      </c>
      <c r="E694" s="4" t="s">
        <v>4578</v>
      </c>
      <c r="F694" s="10">
        <f t="shared" si="20"/>
        <v>693</v>
      </c>
      <c r="G694" s="8" t="s">
        <v>3971</v>
      </c>
      <c r="H694" s="8">
        <v>7</v>
      </c>
      <c r="I694" s="8" t="s">
        <v>3973</v>
      </c>
      <c r="J694" s="8" t="str">
        <f t="shared" si="21"/>
        <v>INSERT INTO municipio(id_municipio,nom_municipio,id_zona) VALUES(693,'Sucre',7);</v>
      </c>
    </row>
    <row r="695" spans="1:10" ht="31.5" x14ac:dyDescent="0.25">
      <c r="A695" s="8"/>
      <c r="B695" s="8" t="s">
        <v>3970</v>
      </c>
      <c r="C695" s="8">
        <v>694</v>
      </c>
      <c r="D695" s="8" t="s">
        <v>3971</v>
      </c>
      <c r="E695" s="4" t="s">
        <v>4579</v>
      </c>
      <c r="F695" s="10">
        <f t="shared" si="20"/>
        <v>694</v>
      </c>
      <c r="G695" s="8" t="s">
        <v>3971</v>
      </c>
      <c r="H695" s="8">
        <v>7</v>
      </c>
      <c r="I695" s="8" t="s">
        <v>3973</v>
      </c>
      <c r="J695" s="8" t="str">
        <f t="shared" si="21"/>
        <v>INSERT INTO municipio(id_municipio,nom_municipio,id_zona) VALUES(694,'Timbío',7);</v>
      </c>
    </row>
    <row r="696" spans="1:10" ht="31.5" x14ac:dyDescent="0.25">
      <c r="A696" s="8"/>
      <c r="B696" s="8" t="s">
        <v>3970</v>
      </c>
      <c r="C696" s="8">
        <v>695</v>
      </c>
      <c r="D696" s="8" t="s">
        <v>3971</v>
      </c>
      <c r="E696" s="4" t="s">
        <v>4580</v>
      </c>
      <c r="F696" s="10">
        <f t="shared" si="20"/>
        <v>695</v>
      </c>
      <c r="G696" s="8" t="s">
        <v>3971</v>
      </c>
      <c r="H696" s="8">
        <v>7</v>
      </c>
      <c r="I696" s="8" t="s">
        <v>3973</v>
      </c>
      <c r="J696" s="8" t="str">
        <f t="shared" si="21"/>
        <v>INSERT INTO municipio(id_municipio,nom_municipio,id_zona) VALUES(695,'Timbiquí',7);</v>
      </c>
    </row>
    <row r="697" spans="1:10" ht="31.5" x14ac:dyDescent="0.25">
      <c r="A697" s="8"/>
      <c r="B697" s="8" t="s">
        <v>3970</v>
      </c>
      <c r="C697" s="8">
        <v>696</v>
      </c>
      <c r="D697" s="8" t="s">
        <v>3971</v>
      </c>
      <c r="E697" s="4" t="s">
        <v>4562</v>
      </c>
      <c r="F697" s="10">
        <f t="shared" si="20"/>
        <v>696</v>
      </c>
      <c r="G697" s="8" t="s">
        <v>3971</v>
      </c>
      <c r="H697" s="8">
        <v>7</v>
      </c>
      <c r="I697" s="8" t="s">
        <v>3973</v>
      </c>
      <c r="J697" s="8" t="str">
        <f t="shared" si="21"/>
        <v>INSERT INTO municipio(id_municipio,nom_municipio,id_zona) VALUES(696,'Toribio',7);</v>
      </c>
    </row>
    <row r="698" spans="1:10" ht="31.5" x14ac:dyDescent="0.25">
      <c r="A698" s="8"/>
      <c r="B698" s="8" t="s">
        <v>3970</v>
      </c>
      <c r="C698" s="8">
        <v>697</v>
      </c>
      <c r="D698" s="8" t="s">
        <v>3971</v>
      </c>
      <c r="E698" s="4" t="s">
        <v>4563</v>
      </c>
      <c r="F698" s="10">
        <f t="shared" si="20"/>
        <v>697</v>
      </c>
      <c r="G698" s="8" t="s">
        <v>3971</v>
      </c>
      <c r="H698" s="8">
        <v>7</v>
      </c>
      <c r="I698" s="8" t="s">
        <v>3973</v>
      </c>
      <c r="J698" s="8" t="str">
        <f t="shared" si="21"/>
        <v>INSERT INTO municipio(id_municipio,nom_municipio,id_zona) VALUES(697,'Totoro',7);</v>
      </c>
    </row>
    <row r="699" spans="1:10" ht="31.5" x14ac:dyDescent="0.25">
      <c r="A699" s="8"/>
      <c r="B699" s="8" t="s">
        <v>3970</v>
      </c>
      <c r="C699" s="8">
        <v>698</v>
      </c>
      <c r="D699" s="8" t="s">
        <v>3971</v>
      </c>
      <c r="E699" s="4" t="s">
        <v>4581</v>
      </c>
      <c r="F699" s="10">
        <f t="shared" si="20"/>
        <v>698</v>
      </c>
      <c r="G699" s="8" t="s">
        <v>3971</v>
      </c>
      <c r="H699" s="8">
        <v>7</v>
      </c>
      <c r="I699" s="8" t="s">
        <v>3973</v>
      </c>
      <c r="J699" s="8" t="str">
        <f t="shared" si="21"/>
        <v>INSERT INTO municipio(id_municipio,nom_municipio,id_zona) VALUES(698,'Villa Rica',7);</v>
      </c>
    </row>
    <row r="700" spans="1:10" ht="31.5" x14ac:dyDescent="0.25">
      <c r="A700" s="12" t="s">
        <v>6</v>
      </c>
      <c r="B700" s="12" t="s">
        <v>3970</v>
      </c>
      <c r="C700" s="8">
        <v>699</v>
      </c>
      <c r="D700" s="12" t="s">
        <v>3971</v>
      </c>
      <c r="E700" s="14" t="s">
        <v>4582</v>
      </c>
      <c r="F700" s="10">
        <f t="shared" si="20"/>
        <v>699</v>
      </c>
      <c r="G700" s="12" t="s">
        <v>3971</v>
      </c>
      <c r="H700" s="12">
        <v>8</v>
      </c>
      <c r="I700" s="12" t="s">
        <v>3973</v>
      </c>
      <c r="J700" s="12" t="str">
        <f t="shared" si="21"/>
        <v>INSERT INTO municipio(id_municipio,nom_municipio,id_zona) VALUES(699,'Aguada',8);</v>
      </c>
    </row>
    <row r="701" spans="1:10" ht="31.5" x14ac:dyDescent="0.25">
      <c r="A701" s="8"/>
      <c r="B701" s="8" t="s">
        <v>3970</v>
      </c>
      <c r="C701" s="8">
        <v>700</v>
      </c>
      <c r="D701" s="8" t="s">
        <v>3971</v>
      </c>
      <c r="E701" s="18" t="s">
        <v>4583</v>
      </c>
      <c r="F701" s="10">
        <f t="shared" si="20"/>
        <v>700</v>
      </c>
      <c r="G701" s="8" t="s">
        <v>3971</v>
      </c>
      <c r="H701" s="8">
        <v>8</v>
      </c>
      <c r="I701" s="8" t="s">
        <v>3973</v>
      </c>
      <c r="J701" s="8" t="str">
        <f t="shared" si="21"/>
        <v>INSERT INTO municipio(id_municipio,nom_municipio,id_zona) VALUES(700,'Albania',8);</v>
      </c>
    </row>
    <row r="702" spans="1:10" ht="31.5" x14ac:dyDescent="0.25">
      <c r="A702" s="8"/>
      <c r="B702" s="8" t="s">
        <v>3970</v>
      </c>
      <c r="C702" s="8">
        <v>701</v>
      </c>
      <c r="D702" s="8" t="s">
        <v>3971</v>
      </c>
      <c r="E702" s="18" t="s">
        <v>4584</v>
      </c>
      <c r="F702" s="10">
        <f t="shared" si="20"/>
        <v>701</v>
      </c>
      <c r="G702" s="8" t="s">
        <v>3971</v>
      </c>
      <c r="H702" s="8">
        <v>8</v>
      </c>
      <c r="I702" s="8" t="s">
        <v>3973</v>
      </c>
      <c r="J702" s="8" t="str">
        <f t="shared" si="21"/>
        <v>INSERT INTO municipio(id_municipio,nom_municipio,id_zona) VALUES(701,'Aratoca',8);</v>
      </c>
    </row>
    <row r="703" spans="1:10" ht="31.5" x14ac:dyDescent="0.25">
      <c r="A703" s="8"/>
      <c r="B703" s="8" t="s">
        <v>3970</v>
      </c>
      <c r="C703" s="8">
        <v>702</v>
      </c>
      <c r="D703" s="8" t="s">
        <v>3971</v>
      </c>
      <c r="E703" s="18" t="s">
        <v>3991</v>
      </c>
      <c r="F703" s="10">
        <f t="shared" si="20"/>
        <v>702</v>
      </c>
      <c r="G703" s="8" t="s">
        <v>3971</v>
      </c>
      <c r="H703" s="8">
        <v>8</v>
      </c>
      <c r="I703" s="8" t="s">
        <v>3973</v>
      </c>
      <c r="J703" s="8" t="str">
        <f t="shared" si="21"/>
        <v>INSERT INTO municipio(id_municipio,nom_municipio,id_zona) VALUES(702,'Barbosa',8);</v>
      </c>
    </row>
    <row r="704" spans="1:10" ht="31.5" x14ac:dyDescent="0.25">
      <c r="A704" s="8"/>
      <c r="B704" s="8" t="s">
        <v>3970</v>
      </c>
      <c r="C704" s="8">
        <v>703</v>
      </c>
      <c r="D704" s="8" t="s">
        <v>3971</v>
      </c>
      <c r="E704" s="18" t="s">
        <v>4585</v>
      </c>
      <c r="F704" s="10">
        <f t="shared" si="20"/>
        <v>703</v>
      </c>
      <c r="G704" s="8" t="s">
        <v>3971</v>
      </c>
      <c r="H704" s="8">
        <v>8</v>
      </c>
      <c r="I704" s="8" t="s">
        <v>3973</v>
      </c>
      <c r="J704" s="8" t="str">
        <f t="shared" si="21"/>
        <v>INSERT INTO municipio(id_municipio,nom_municipio,id_zona) VALUES(703,'Barichara',8);</v>
      </c>
    </row>
    <row r="705" spans="1:10" ht="31.5" x14ac:dyDescent="0.25">
      <c r="A705" s="8"/>
      <c r="B705" s="8" t="s">
        <v>3970</v>
      </c>
      <c r="C705" s="8">
        <v>704</v>
      </c>
      <c r="D705" s="8" t="s">
        <v>3971</v>
      </c>
      <c r="E705" s="18" t="s">
        <v>4586</v>
      </c>
      <c r="F705" s="10">
        <f t="shared" si="20"/>
        <v>704</v>
      </c>
      <c r="G705" s="8" t="s">
        <v>3971</v>
      </c>
      <c r="H705" s="8">
        <v>8</v>
      </c>
      <c r="I705" s="8" t="s">
        <v>3973</v>
      </c>
      <c r="J705" s="8" t="str">
        <f t="shared" si="21"/>
        <v>INSERT INTO municipio(id_municipio,nom_municipio,id_zona) VALUES(704,'Barrancabermeja',8);</v>
      </c>
    </row>
    <row r="706" spans="1:10" ht="31.5" x14ac:dyDescent="0.25">
      <c r="A706" s="8"/>
      <c r="B706" s="8" t="s">
        <v>3970</v>
      </c>
      <c r="C706" s="8">
        <v>705</v>
      </c>
      <c r="D706" s="8" t="s">
        <v>3971</v>
      </c>
      <c r="E706" s="18" t="s">
        <v>3996</v>
      </c>
      <c r="F706" s="10">
        <f t="shared" si="20"/>
        <v>705</v>
      </c>
      <c r="G706" s="8" t="s">
        <v>3971</v>
      </c>
      <c r="H706" s="8">
        <v>8</v>
      </c>
      <c r="I706" s="8" t="s">
        <v>3973</v>
      </c>
      <c r="J706" s="8" t="str">
        <f t="shared" si="21"/>
        <v>INSERT INTO municipio(id_municipio,nom_municipio,id_zona) VALUES(705,'Betulia',8);</v>
      </c>
    </row>
    <row r="707" spans="1:10" ht="31.5" x14ac:dyDescent="0.25">
      <c r="A707" s="8"/>
      <c r="B707" s="8" t="s">
        <v>3970</v>
      </c>
      <c r="C707" s="8">
        <v>706</v>
      </c>
      <c r="D707" s="8" t="s">
        <v>3971</v>
      </c>
      <c r="E707" s="18" t="s">
        <v>3997</v>
      </c>
      <c r="F707" s="10">
        <f t="shared" ref="F707:F770" si="22">C707</f>
        <v>706</v>
      </c>
      <c r="G707" s="8" t="s">
        <v>3971</v>
      </c>
      <c r="H707" s="8">
        <v>8</v>
      </c>
      <c r="I707" s="8" t="s">
        <v>3973</v>
      </c>
      <c r="J707" s="8" t="str">
        <f t="shared" si="21"/>
        <v>INSERT INTO municipio(id_municipio,nom_municipio,id_zona) VALUES(706,'Bolivar',8);</v>
      </c>
    </row>
    <row r="708" spans="1:10" ht="31.5" x14ac:dyDescent="0.25">
      <c r="A708" s="8"/>
      <c r="B708" s="8" t="s">
        <v>3970</v>
      </c>
      <c r="C708" s="8">
        <v>707</v>
      </c>
      <c r="D708" s="8" t="s">
        <v>3971</v>
      </c>
      <c r="E708" s="18" t="s">
        <v>4587</v>
      </c>
      <c r="F708" s="10">
        <f t="shared" si="22"/>
        <v>707</v>
      </c>
      <c r="G708" s="8" t="s">
        <v>3971</v>
      </c>
      <c r="H708" s="8">
        <v>8</v>
      </c>
      <c r="I708" s="8" t="s">
        <v>3973</v>
      </c>
      <c r="J708" s="8" t="str">
        <f t="shared" si="21"/>
        <v>INSERT INTO municipio(id_municipio,nom_municipio,id_zona) VALUES(707,'Bucaramanga',8);</v>
      </c>
    </row>
    <row r="709" spans="1:10" ht="31.5" x14ac:dyDescent="0.25">
      <c r="A709" s="8"/>
      <c r="B709" s="8" t="s">
        <v>3970</v>
      </c>
      <c r="C709" s="8">
        <v>708</v>
      </c>
      <c r="D709" s="8" t="s">
        <v>3971</v>
      </c>
      <c r="E709" s="18" t="s">
        <v>4278</v>
      </c>
      <c r="F709" s="10">
        <f t="shared" si="22"/>
        <v>708</v>
      </c>
      <c r="G709" s="8" t="s">
        <v>3971</v>
      </c>
      <c r="H709" s="8">
        <v>8</v>
      </c>
      <c r="I709" s="8" t="s">
        <v>3973</v>
      </c>
      <c r="J709" s="8" t="str">
        <f t="shared" si="21"/>
        <v>INSERT INTO municipio(id_municipio,nom_municipio,id_zona) VALUES(708,'Cabrera',8);</v>
      </c>
    </row>
    <row r="710" spans="1:10" ht="31.5" x14ac:dyDescent="0.25">
      <c r="A710" s="8"/>
      <c r="B710" s="8" t="s">
        <v>3970</v>
      </c>
      <c r="C710" s="8">
        <v>709</v>
      </c>
      <c r="D710" s="8" t="s">
        <v>3971</v>
      </c>
      <c r="E710" s="18" t="s">
        <v>4588</v>
      </c>
      <c r="F710" s="10">
        <f t="shared" si="22"/>
        <v>709</v>
      </c>
      <c r="G710" s="8" t="s">
        <v>3971</v>
      </c>
      <c r="H710" s="8">
        <v>8</v>
      </c>
      <c r="I710" s="8" t="s">
        <v>3973</v>
      </c>
      <c r="J710" s="8" t="str">
        <f t="shared" si="21"/>
        <v>INSERT INTO municipio(id_municipio,nom_municipio,id_zona) VALUES(709,'California',8);</v>
      </c>
    </row>
    <row r="711" spans="1:10" ht="31.5" x14ac:dyDescent="0.25">
      <c r="A711" s="8"/>
      <c r="B711" s="8" t="s">
        <v>3970</v>
      </c>
      <c r="C711" s="8">
        <v>710</v>
      </c>
      <c r="D711" s="8" t="s">
        <v>3971</v>
      </c>
      <c r="E711" s="18" t="s">
        <v>4589</v>
      </c>
      <c r="F711" s="10">
        <f t="shared" si="22"/>
        <v>710</v>
      </c>
      <c r="G711" s="8" t="s">
        <v>3971</v>
      </c>
      <c r="H711" s="8">
        <v>8</v>
      </c>
      <c r="I711" s="8" t="s">
        <v>3973</v>
      </c>
      <c r="J711" s="8" t="str">
        <f t="shared" si="21"/>
        <v>INSERT INTO municipio(id_municipio,nom_municipio,id_zona) VALUES(710,'Capitanejo',8);</v>
      </c>
    </row>
    <row r="712" spans="1:10" ht="31.5" x14ac:dyDescent="0.25">
      <c r="A712" s="8"/>
      <c r="B712" s="8" t="s">
        <v>3970</v>
      </c>
      <c r="C712" s="8">
        <v>711</v>
      </c>
      <c r="D712" s="8" t="s">
        <v>3971</v>
      </c>
      <c r="E712" s="18" t="s">
        <v>4590</v>
      </c>
      <c r="F712" s="10">
        <f t="shared" si="22"/>
        <v>711</v>
      </c>
      <c r="G712" s="8" t="s">
        <v>3971</v>
      </c>
      <c r="H712" s="8">
        <v>8</v>
      </c>
      <c r="I712" s="8" t="s">
        <v>3973</v>
      </c>
      <c r="J712" s="8" t="str">
        <f t="shared" si="21"/>
        <v>INSERT INTO municipio(id_municipio,nom_municipio,id_zona) VALUES(711,'Carcasi',8);</v>
      </c>
    </row>
    <row r="713" spans="1:10" ht="31.5" x14ac:dyDescent="0.25">
      <c r="A713" s="8"/>
      <c r="B713" s="8" t="s">
        <v>3970</v>
      </c>
      <c r="C713" s="8">
        <v>712</v>
      </c>
      <c r="D713" s="8" t="s">
        <v>3971</v>
      </c>
      <c r="E713" s="18" t="s">
        <v>4591</v>
      </c>
      <c r="F713" s="10">
        <f t="shared" si="22"/>
        <v>712</v>
      </c>
      <c r="G713" s="8" t="s">
        <v>3971</v>
      </c>
      <c r="H713" s="8">
        <v>8</v>
      </c>
      <c r="I713" s="8" t="s">
        <v>3973</v>
      </c>
      <c r="J713" s="8" t="str">
        <f t="shared" si="21"/>
        <v>INSERT INTO municipio(id_municipio,nom_municipio,id_zona) VALUES(712,'Cepita',8);</v>
      </c>
    </row>
    <row r="714" spans="1:10" ht="31.5" x14ac:dyDescent="0.25">
      <c r="A714" s="8"/>
      <c r="B714" s="8" t="s">
        <v>3970</v>
      </c>
      <c r="C714" s="8">
        <v>713</v>
      </c>
      <c r="D714" s="8" t="s">
        <v>3971</v>
      </c>
      <c r="E714" s="18" t="s">
        <v>4592</v>
      </c>
      <c r="F714" s="10">
        <f t="shared" si="22"/>
        <v>713</v>
      </c>
      <c r="G714" s="8" t="s">
        <v>3971</v>
      </c>
      <c r="H714" s="8">
        <v>8</v>
      </c>
      <c r="I714" s="8" t="s">
        <v>3973</v>
      </c>
      <c r="J714" s="8" t="str">
        <f t="shared" si="21"/>
        <v>INSERT INTO municipio(id_municipio,nom_municipio,id_zona) VALUES(713,'Cerrito',8);</v>
      </c>
    </row>
    <row r="715" spans="1:10" ht="31.5" x14ac:dyDescent="0.25">
      <c r="A715" s="8"/>
      <c r="B715" s="8" t="s">
        <v>3970</v>
      </c>
      <c r="C715" s="8">
        <v>714</v>
      </c>
      <c r="D715" s="8" t="s">
        <v>3971</v>
      </c>
      <c r="E715" s="18" t="s">
        <v>4593</v>
      </c>
      <c r="F715" s="10">
        <f t="shared" si="22"/>
        <v>714</v>
      </c>
      <c r="G715" s="8" t="s">
        <v>3971</v>
      </c>
      <c r="H715" s="8">
        <v>8</v>
      </c>
      <c r="I715" s="8" t="s">
        <v>3973</v>
      </c>
      <c r="J715" s="8" t="str">
        <f t="shared" si="21"/>
        <v>INSERT INTO municipio(id_municipio,nom_municipio,id_zona) VALUES(714,'Charala',8);</v>
      </c>
    </row>
    <row r="716" spans="1:10" ht="31.5" x14ac:dyDescent="0.25">
      <c r="A716" s="8"/>
      <c r="B716" s="8" t="s">
        <v>3970</v>
      </c>
      <c r="C716" s="8">
        <v>715</v>
      </c>
      <c r="D716" s="8" t="s">
        <v>3971</v>
      </c>
      <c r="E716" s="18" t="s">
        <v>4594</v>
      </c>
      <c r="F716" s="10">
        <f t="shared" si="22"/>
        <v>715</v>
      </c>
      <c r="G716" s="8" t="s">
        <v>3971</v>
      </c>
      <c r="H716" s="8">
        <v>8</v>
      </c>
      <c r="I716" s="8" t="s">
        <v>3973</v>
      </c>
      <c r="J716" s="8" t="str">
        <f t="shared" si="21"/>
        <v>INSERT INTO municipio(id_municipio,nom_municipio,id_zona) VALUES(715,'Charta',8);</v>
      </c>
    </row>
    <row r="717" spans="1:10" ht="31.5" x14ac:dyDescent="0.25">
      <c r="A717" s="8"/>
      <c r="B717" s="8" t="s">
        <v>3970</v>
      </c>
      <c r="C717" s="8">
        <v>716</v>
      </c>
      <c r="D717" s="8" t="s">
        <v>3971</v>
      </c>
      <c r="E717" s="18" t="s">
        <v>4015</v>
      </c>
      <c r="F717" s="10">
        <f t="shared" si="22"/>
        <v>716</v>
      </c>
      <c r="G717" s="8" t="s">
        <v>3971</v>
      </c>
      <c r="H717" s="8">
        <v>8</v>
      </c>
      <c r="I717" s="8" t="s">
        <v>3973</v>
      </c>
      <c r="J717" s="8" t="str">
        <f t="shared" si="21"/>
        <v>INSERT INTO municipio(id_municipio,nom_municipio,id_zona) VALUES(716,'Chima',8);</v>
      </c>
    </row>
    <row r="718" spans="1:10" ht="31.5" x14ac:dyDescent="0.25">
      <c r="A718" s="8"/>
      <c r="B718" s="8" t="s">
        <v>3970</v>
      </c>
      <c r="C718" s="8">
        <v>717</v>
      </c>
      <c r="D718" s="8" t="s">
        <v>3971</v>
      </c>
      <c r="E718" s="18" t="s">
        <v>4595</v>
      </c>
      <c r="F718" s="10">
        <f t="shared" si="22"/>
        <v>717</v>
      </c>
      <c r="G718" s="8" t="s">
        <v>3971</v>
      </c>
      <c r="H718" s="8">
        <v>8</v>
      </c>
      <c r="I718" s="8" t="s">
        <v>3973</v>
      </c>
      <c r="J718" s="8" t="str">
        <f t="shared" si="21"/>
        <v>INSERT INTO municipio(id_municipio,nom_municipio,id_zona) VALUES(717,'Chipata',8);</v>
      </c>
    </row>
    <row r="719" spans="1:10" ht="31.5" x14ac:dyDescent="0.25">
      <c r="A719" s="8"/>
      <c r="B719" s="8" t="s">
        <v>3970</v>
      </c>
      <c r="C719" s="8">
        <v>718</v>
      </c>
      <c r="D719" s="8" t="s">
        <v>3971</v>
      </c>
      <c r="E719" s="18" t="s">
        <v>4596</v>
      </c>
      <c r="F719" s="10">
        <f t="shared" si="22"/>
        <v>718</v>
      </c>
      <c r="G719" s="8" t="s">
        <v>3971</v>
      </c>
      <c r="H719" s="8">
        <v>8</v>
      </c>
      <c r="I719" s="8" t="s">
        <v>3973</v>
      </c>
      <c r="J719" s="8" t="str">
        <f t="shared" si="21"/>
        <v>INSERT INTO municipio(id_municipio,nom_municipio,id_zona) VALUES(718,'Cimitarra',8);</v>
      </c>
    </row>
    <row r="720" spans="1:10" ht="31.5" x14ac:dyDescent="0.25">
      <c r="A720" s="8"/>
      <c r="B720" s="8" t="s">
        <v>3970</v>
      </c>
      <c r="C720" s="8">
        <v>719</v>
      </c>
      <c r="D720" s="8" t="s">
        <v>3971</v>
      </c>
      <c r="E720" s="18" t="s">
        <v>4021</v>
      </c>
      <c r="F720" s="10">
        <f t="shared" si="22"/>
        <v>719</v>
      </c>
      <c r="G720" s="8" t="s">
        <v>3971</v>
      </c>
      <c r="H720" s="8">
        <v>8</v>
      </c>
      <c r="I720" s="8" t="s">
        <v>3973</v>
      </c>
      <c r="J720" s="8" t="str">
        <f t="shared" si="21"/>
        <v>INSERT INTO municipio(id_municipio,nom_municipio,id_zona) VALUES(719,'Concepcion',8);</v>
      </c>
    </row>
    <row r="721" spans="1:10" ht="31.5" x14ac:dyDescent="0.25">
      <c r="A721" s="8"/>
      <c r="B721" s="8" t="s">
        <v>3970</v>
      </c>
      <c r="C721" s="8">
        <v>720</v>
      </c>
      <c r="D721" s="8" t="s">
        <v>3971</v>
      </c>
      <c r="E721" s="18" t="s">
        <v>4597</v>
      </c>
      <c r="F721" s="10">
        <f t="shared" si="22"/>
        <v>720</v>
      </c>
      <c r="G721" s="8" t="s">
        <v>3971</v>
      </c>
      <c r="H721" s="8">
        <v>8</v>
      </c>
      <c r="I721" s="8" t="s">
        <v>3973</v>
      </c>
      <c r="J721" s="8" t="str">
        <f t="shared" si="21"/>
        <v>INSERT INTO municipio(id_municipio,nom_municipio,id_zona) VALUES(720,'Confines',8);</v>
      </c>
    </row>
    <row r="722" spans="1:10" ht="31.5" x14ac:dyDescent="0.25">
      <c r="A722" s="8"/>
      <c r="B722" s="8" t="s">
        <v>3970</v>
      </c>
      <c r="C722" s="8">
        <v>721</v>
      </c>
      <c r="D722" s="8" t="s">
        <v>3971</v>
      </c>
      <c r="E722" s="18" t="s">
        <v>4598</v>
      </c>
      <c r="F722" s="10">
        <f t="shared" si="22"/>
        <v>721</v>
      </c>
      <c r="G722" s="8" t="s">
        <v>3971</v>
      </c>
      <c r="H722" s="8">
        <v>8</v>
      </c>
      <c r="I722" s="8" t="s">
        <v>3973</v>
      </c>
      <c r="J722" s="8" t="str">
        <f t="shared" si="21"/>
        <v>INSERT INTO municipio(id_municipio,nom_municipio,id_zona) VALUES(721,'Contratacion',8);</v>
      </c>
    </row>
    <row r="723" spans="1:10" ht="31.5" x14ac:dyDescent="0.25">
      <c r="A723" s="8"/>
      <c r="B723" s="8" t="s">
        <v>3970</v>
      </c>
      <c r="C723" s="8">
        <v>722</v>
      </c>
      <c r="D723" s="8" t="s">
        <v>3971</v>
      </c>
      <c r="E723" s="18" t="s">
        <v>4599</v>
      </c>
      <c r="F723" s="10">
        <f t="shared" si="22"/>
        <v>722</v>
      </c>
      <c r="G723" s="8" t="s">
        <v>3971</v>
      </c>
      <c r="H723" s="8">
        <v>8</v>
      </c>
      <c r="I723" s="8" t="s">
        <v>3973</v>
      </c>
      <c r="J723" s="8" t="str">
        <f t="shared" si="21"/>
        <v>INSERT INTO municipio(id_municipio,nom_municipio,id_zona) VALUES(722,'Coromoro',8);</v>
      </c>
    </row>
    <row r="724" spans="1:10" ht="31.5" x14ac:dyDescent="0.25">
      <c r="A724" s="8"/>
      <c r="B724" s="8" t="s">
        <v>3970</v>
      </c>
      <c r="C724" s="8">
        <v>723</v>
      </c>
      <c r="D724" s="8" t="s">
        <v>3971</v>
      </c>
      <c r="E724" s="18" t="s">
        <v>4600</v>
      </c>
      <c r="F724" s="10">
        <f t="shared" si="22"/>
        <v>723</v>
      </c>
      <c r="G724" s="8" t="s">
        <v>3971</v>
      </c>
      <c r="H724" s="8">
        <v>8</v>
      </c>
      <c r="I724" s="8" t="s">
        <v>3973</v>
      </c>
      <c r="J724" s="8" t="str">
        <f t="shared" si="21"/>
        <v>INSERT INTO municipio(id_municipio,nom_municipio,id_zona) VALUES(723,'Curiti',8);</v>
      </c>
    </row>
    <row r="725" spans="1:10" ht="31.5" x14ac:dyDescent="0.25">
      <c r="A725" s="8"/>
      <c r="B725" s="8" t="s">
        <v>3970</v>
      </c>
      <c r="C725" s="8">
        <v>724</v>
      </c>
      <c r="D725" s="8" t="s">
        <v>3971</v>
      </c>
      <c r="E725" s="18" t="s">
        <v>4601</v>
      </c>
      <c r="F725" s="10">
        <f t="shared" si="22"/>
        <v>724</v>
      </c>
      <c r="G725" s="8" t="s">
        <v>3971</v>
      </c>
      <c r="H725" s="8">
        <v>8</v>
      </c>
      <c r="I725" s="8" t="s">
        <v>3973</v>
      </c>
      <c r="J725" s="8" t="str">
        <f t="shared" si="21"/>
        <v>INSERT INTO municipio(id_municipio,nom_municipio,id_zona) VALUES(724,'El Carmen De Chucury',8);</v>
      </c>
    </row>
    <row r="726" spans="1:10" ht="31.5" x14ac:dyDescent="0.25">
      <c r="A726" s="8"/>
      <c r="B726" s="8" t="s">
        <v>3970</v>
      </c>
      <c r="C726" s="8">
        <v>725</v>
      </c>
      <c r="D726" s="8" t="s">
        <v>3971</v>
      </c>
      <c r="E726" s="18" t="s">
        <v>4602</v>
      </c>
      <c r="F726" s="10">
        <f t="shared" si="22"/>
        <v>725</v>
      </c>
      <c r="G726" s="8" t="s">
        <v>3971</v>
      </c>
      <c r="H726" s="8">
        <v>8</v>
      </c>
      <c r="I726" s="8" t="s">
        <v>3973</v>
      </c>
      <c r="J726" s="8" t="str">
        <f t="shared" si="21"/>
        <v>INSERT INTO municipio(id_municipio,nom_municipio,id_zona) VALUES(725,'El Guacamayo',8);</v>
      </c>
    </row>
    <row r="727" spans="1:10" ht="31.5" x14ac:dyDescent="0.25">
      <c r="A727" s="8"/>
      <c r="B727" s="8" t="s">
        <v>3970</v>
      </c>
      <c r="C727" s="8">
        <v>726</v>
      </c>
      <c r="D727" s="8" t="s">
        <v>3971</v>
      </c>
      <c r="E727" s="18" t="s">
        <v>4293</v>
      </c>
      <c r="F727" s="10">
        <f t="shared" si="22"/>
        <v>726</v>
      </c>
      <c r="G727" s="8" t="s">
        <v>3971</v>
      </c>
      <c r="H727" s="8">
        <v>8</v>
      </c>
      <c r="I727" s="8" t="s">
        <v>3973</v>
      </c>
      <c r="J727" s="8" t="str">
        <f t="shared" si="21"/>
        <v>INSERT INTO municipio(id_municipio,nom_municipio,id_zona) VALUES(726,'El Peñon',8);</v>
      </c>
    </row>
    <row r="728" spans="1:10" ht="31.5" x14ac:dyDescent="0.25">
      <c r="A728" s="8"/>
      <c r="B728" s="8" t="s">
        <v>3970</v>
      </c>
      <c r="C728" s="8">
        <v>727</v>
      </c>
      <c r="D728" s="8" t="s">
        <v>3971</v>
      </c>
      <c r="E728" s="18" t="s">
        <v>4603</v>
      </c>
      <c r="F728" s="10">
        <f t="shared" si="22"/>
        <v>727</v>
      </c>
      <c r="G728" s="8" t="s">
        <v>3971</v>
      </c>
      <c r="H728" s="8">
        <v>8</v>
      </c>
      <c r="I728" s="8" t="s">
        <v>3973</v>
      </c>
      <c r="J728" s="8" t="str">
        <f t="shared" si="21"/>
        <v>INSERT INTO municipio(id_municipio,nom_municipio,id_zona) VALUES(727,'El Playon',8);</v>
      </c>
    </row>
    <row r="729" spans="1:10" ht="31.5" x14ac:dyDescent="0.25">
      <c r="A729" s="8"/>
      <c r="B729" s="8" t="s">
        <v>3970</v>
      </c>
      <c r="C729" s="8">
        <v>728</v>
      </c>
      <c r="D729" s="8" t="s">
        <v>3971</v>
      </c>
      <c r="E729" s="18" t="s">
        <v>4604</v>
      </c>
      <c r="F729" s="10">
        <f t="shared" si="22"/>
        <v>728</v>
      </c>
      <c r="G729" s="8" t="s">
        <v>3971</v>
      </c>
      <c r="H729" s="8">
        <v>8</v>
      </c>
      <c r="I729" s="8" t="s">
        <v>3973</v>
      </c>
      <c r="J729" s="8" t="str">
        <f t="shared" si="21"/>
        <v>INSERT INTO municipio(id_municipio,nom_municipio,id_zona) VALUES(728,'Encino',8);</v>
      </c>
    </row>
    <row r="730" spans="1:10" ht="31.5" x14ac:dyDescent="0.25">
      <c r="A730" s="8"/>
      <c r="B730" s="8" t="s">
        <v>3970</v>
      </c>
      <c r="C730" s="8">
        <v>729</v>
      </c>
      <c r="D730" s="8" t="s">
        <v>3971</v>
      </c>
      <c r="E730" s="18" t="s">
        <v>4605</v>
      </c>
      <c r="F730" s="10">
        <f t="shared" si="22"/>
        <v>729</v>
      </c>
      <c r="G730" s="8" t="s">
        <v>3971</v>
      </c>
      <c r="H730" s="8">
        <v>8</v>
      </c>
      <c r="I730" s="8" t="s">
        <v>3973</v>
      </c>
      <c r="J730" s="8" t="str">
        <f t="shared" si="21"/>
        <v>INSERT INTO municipio(id_municipio,nom_municipio,id_zona) VALUES(729,'Enciso',8);</v>
      </c>
    </row>
    <row r="731" spans="1:10" ht="31.5" x14ac:dyDescent="0.25">
      <c r="A731" s="8"/>
      <c r="B731" s="8" t="s">
        <v>3970</v>
      </c>
      <c r="C731" s="8">
        <v>730</v>
      </c>
      <c r="D731" s="8" t="s">
        <v>3971</v>
      </c>
      <c r="E731" s="18" t="s">
        <v>4606</v>
      </c>
      <c r="F731" s="10">
        <f t="shared" si="22"/>
        <v>730</v>
      </c>
      <c r="G731" s="8" t="s">
        <v>3971</v>
      </c>
      <c r="H731" s="8">
        <v>8</v>
      </c>
      <c r="I731" s="8" t="s">
        <v>3973</v>
      </c>
      <c r="J731" s="8" t="str">
        <f t="shared" si="21"/>
        <v>INSERT INTO municipio(id_municipio,nom_municipio,id_zona) VALUES(730,'Florian',8);</v>
      </c>
    </row>
    <row r="732" spans="1:10" ht="31.5" x14ac:dyDescent="0.25">
      <c r="A732" s="8"/>
      <c r="B732" s="8" t="s">
        <v>3970</v>
      </c>
      <c r="C732" s="8">
        <v>731</v>
      </c>
      <c r="D732" s="8" t="s">
        <v>3971</v>
      </c>
      <c r="E732" s="18" t="s">
        <v>4607</v>
      </c>
      <c r="F732" s="10">
        <f t="shared" si="22"/>
        <v>731</v>
      </c>
      <c r="G732" s="8" t="s">
        <v>3971</v>
      </c>
      <c r="H732" s="8">
        <v>8</v>
      </c>
      <c r="I732" s="8" t="s">
        <v>3973</v>
      </c>
      <c r="J732" s="8" t="str">
        <f t="shared" si="21"/>
        <v>INSERT INTO municipio(id_municipio,nom_municipio,id_zona) VALUES(731,'Floridablanca',8);</v>
      </c>
    </row>
    <row r="733" spans="1:10" ht="31.5" x14ac:dyDescent="0.25">
      <c r="A733" s="8"/>
      <c r="B733" s="8" t="s">
        <v>3970</v>
      </c>
      <c r="C733" s="8">
        <v>732</v>
      </c>
      <c r="D733" s="8" t="s">
        <v>3971</v>
      </c>
      <c r="E733" s="18" t="s">
        <v>4608</v>
      </c>
      <c r="F733" s="10">
        <f t="shared" si="22"/>
        <v>732</v>
      </c>
      <c r="G733" s="8" t="s">
        <v>3971</v>
      </c>
      <c r="H733" s="8">
        <v>8</v>
      </c>
      <c r="I733" s="8" t="s">
        <v>3973</v>
      </c>
      <c r="J733" s="8" t="str">
        <f t="shared" si="21"/>
        <v>INSERT INTO municipio(id_municipio,nom_municipio,id_zona) VALUES(732,'Galan',8);</v>
      </c>
    </row>
    <row r="734" spans="1:10" ht="31.5" x14ac:dyDescent="0.25">
      <c r="A734" s="8"/>
      <c r="B734" s="8" t="s">
        <v>3970</v>
      </c>
      <c r="C734" s="8">
        <v>733</v>
      </c>
      <c r="D734" s="8" t="s">
        <v>3971</v>
      </c>
      <c r="E734" s="18" t="s">
        <v>4609</v>
      </c>
      <c r="F734" s="10">
        <f t="shared" si="22"/>
        <v>733</v>
      </c>
      <c r="G734" s="8" t="s">
        <v>3971</v>
      </c>
      <c r="H734" s="8">
        <v>8</v>
      </c>
      <c r="I734" s="8" t="s">
        <v>3973</v>
      </c>
      <c r="J734" s="8" t="str">
        <f t="shared" si="21"/>
        <v>INSERT INTO municipio(id_municipio,nom_municipio,id_zona) VALUES(733,'Gambita',8);</v>
      </c>
    </row>
    <row r="735" spans="1:10" ht="31.5" x14ac:dyDescent="0.25">
      <c r="A735" s="8"/>
      <c r="B735" s="8" t="s">
        <v>3970</v>
      </c>
      <c r="C735" s="8">
        <v>734</v>
      </c>
      <c r="D735" s="8" t="s">
        <v>3971</v>
      </c>
      <c r="E735" s="18" t="s">
        <v>4610</v>
      </c>
      <c r="F735" s="10">
        <f t="shared" si="22"/>
        <v>734</v>
      </c>
      <c r="G735" s="8" t="s">
        <v>3971</v>
      </c>
      <c r="H735" s="8">
        <v>8</v>
      </c>
      <c r="I735" s="8" t="s">
        <v>3973</v>
      </c>
      <c r="J735" s="8" t="str">
        <f t="shared" si="21"/>
        <v>INSERT INTO municipio(id_municipio,nom_municipio,id_zona) VALUES(734,'Giron',8);</v>
      </c>
    </row>
    <row r="736" spans="1:10" ht="31.5" x14ac:dyDescent="0.25">
      <c r="A736" s="8"/>
      <c r="B736" s="8" t="s">
        <v>3970</v>
      </c>
      <c r="C736" s="8">
        <v>735</v>
      </c>
      <c r="D736" s="8" t="s">
        <v>3971</v>
      </c>
      <c r="E736" s="18" t="s">
        <v>4611</v>
      </c>
      <c r="F736" s="10">
        <f t="shared" si="22"/>
        <v>735</v>
      </c>
      <c r="G736" s="8" t="s">
        <v>3971</v>
      </c>
      <c r="H736" s="8">
        <v>8</v>
      </c>
      <c r="I736" s="8" t="s">
        <v>3973</v>
      </c>
      <c r="J736" s="8" t="str">
        <f t="shared" si="21"/>
        <v>INSERT INTO municipio(id_municipio,nom_municipio,id_zona) VALUES(735,'Guaca',8);</v>
      </c>
    </row>
    <row r="737" spans="1:10" ht="31.5" x14ac:dyDescent="0.25">
      <c r="A737" s="8"/>
      <c r="B737" s="8" t="s">
        <v>3970</v>
      </c>
      <c r="C737" s="8">
        <v>736</v>
      </c>
      <c r="D737" s="8" t="s">
        <v>3971</v>
      </c>
      <c r="E737" s="18" t="s">
        <v>4038</v>
      </c>
      <c r="F737" s="10">
        <f t="shared" si="22"/>
        <v>736</v>
      </c>
      <c r="G737" s="8" t="s">
        <v>3971</v>
      </c>
      <c r="H737" s="8">
        <v>8</v>
      </c>
      <c r="I737" s="8" t="s">
        <v>3973</v>
      </c>
      <c r="J737" s="8" t="str">
        <f t="shared" si="21"/>
        <v>INSERT INTO municipio(id_municipio,nom_municipio,id_zona) VALUES(736,'Guadalupe',8);</v>
      </c>
    </row>
    <row r="738" spans="1:10" ht="31.5" x14ac:dyDescent="0.25">
      <c r="A738" s="8"/>
      <c r="B738" s="8" t="s">
        <v>3970</v>
      </c>
      <c r="C738" s="8">
        <v>737</v>
      </c>
      <c r="D738" s="8" t="s">
        <v>3971</v>
      </c>
      <c r="E738" s="18" t="s">
        <v>4612</v>
      </c>
      <c r="F738" s="10">
        <f t="shared" si="22"/>
        <v>737</v>
      </c>
      <c r="G738" s="8" t="s">
        <v>3971</v>
      </c>
      <c r="H738" s="8">
        <v>8</v>
      </c>
      <c r="I738" s="8" t="s">
        <v>3973</v>
      </c>
      <c r="J738" s="8" t="str">
        <f t="shared" si="21"/>
        <v>INSERT INTO municipio(id_municipio,nom_municipio,id_zona) VALUES(737,'Guapota',8);</v>
      </c>
    </row>
    <row r="739" spans="1:10" ht="31.5" x14ac:dyDescent="0.25">
      <c r="A739" s="8"/>
      <c r="B739" s="8" t="s">
        <v>3970</v>
      </c>
      <c r="C739" s="8">
        <v>738</v>
      </c>
      <c r="D739" s="8" t="s">
        <v>3971</v>
      </c>
      <c r="E739" s="18" t="s">
        <v>4613</v>
      </c>
      <c r="F739" s="10">
        <f t="shared" si="22"/>
        <v>738</v>
      </c>
      <c r="G739" s="8" t="s">
        <v>3971</v>
      </c>
      <c r="H739" s="8">
        <v>8</v>
      </c>
      <c r="I739" s="8" t="s">
        <v>3973</v>
      </c>
      <c r="J739" s="8" t="str">
        <f t="shared" si="21"/>
        <v>INSERT INTO municipio(id_municipio,nom_municipio,id_zona) VALUES(738,'Guavata',8);</v>
      </c>
    </row>
    <row r="740" spans="1:10" ht="31.5" x14ac:dyDescent="0.25">
      <c r="A740" s="8"/>
      <c r="B740" s="8" t="s">
        <v>3970</v>
      </c>
      <c r="C740" s="8">
        <v>739</v>
      </c>
      <c r="D740" s="8" t="s">
        <v>3971</v>
      </c>
      <c r="E740" s="18" t="s">
        <v>4614</v>
      </c>
      <c r="F740" s="10">
        <f t="shared" si="22"/>
        <v>739</v>
      </c>
      <c r="G740" s="8" t="s">
        <v>3971</v>
      </c>
      <c r="H740" s="8">
        <v>8</v>
      </c>
      <c r="I740" s="8" t="s">
        <v>3973</v>
      </c>
      <c r="J740" s="8" t="str">
        <f t="shared" si="21"/>
        <v>INSERT INTO municipio(id_municipio,nom_municipio,id_zona) VALUES(739,'Guepsa',8);</v>
      </c>
    </row>
    <row r="741" spans="1:10" ht="31.5" x14ac:dyDescent="0.25">
      <c r="A741" s="8"/>
      <c r="B741" s="8" t="s">
        <v>3970</v>
      </c>
      <c r="C741" s="8">
        <v>740</v>
      </c>
      <c r="D741" s="8" t="s">
        <v>3971</v>
      </c>
      <c r="E741" s="18" t="s">
        <v>4615</v>
      </c>
      <c r="F741" s="10">
        <f t="shared" si="22"/>
        <v>740</v>
      </c>
      <c r="G741" s="8" t="s">
        <v>3971</v>
      </c>
      <c r="H741" s="8">
        <v>8</v>
      </c>
      <c r="I741" s="8" t="s">
        <v>3973</v>
      </c>
      <c r="J741" s="8" t="str">
        <f t="shared" si="21"/>
        <v>INSERT INTO municipio(id_municipio,nom_municipio,id_zona) VALUES(740,'Hato',8);</v>
      </c>
    </row>
    <row r="742" spans="1:10" ht="31.5" x14ac:dyDescent="0.25">
      <c r="A742" s="8"/>
      <c r="B742" s="8" t="s">
        <v>3970</v>
      </c>
      <c r="C742" s="8">
        <v>741</v>
      </c>
      <c r="D742" s="8" t="s">
        <v>3971</v>
      </c>
      <c r="E742" s="18" t="s">
        <v>4616</v>
      </c>
      <c r="F742" s="10">
        <f t="shared" si="22"/>
        <v>741</v>
      </c>
      <c r="G742" s="8" t="s">
        <v>3971</v>
      </c>
      <c r="H742" s="8">
        <v>8</v>
      </c>
      <c r="I742" s="8" t="s">
        <v>3973</v>
      </c>
      <c r="J742" s="8" t="str">
        <f t="shared" si="21"/>
        <v>INSERT INTO municipio(id_municipio,nom_municipio,id_zona) VALUES(741,'Jesus Maria',8);</v>
      </c>
    </row>
    <row r="743" spans="1:10" ht="31.5" x14ac:dyDescent="0.25">
      <c r="A743" s="8"/>
      <c r="B743" s="8" t="s">
        <v>3970</v>
      </c>
      <c r="C743" s="8">
        <v>742</v>
      </c>
      <c r="D743" s="8" t="s">
        <v>3971</v>
      </c>
      <c r="E743" s="18" t="s">
        <v>4617</v>
      </c>
      <c r="F743" s="10">
        <f t="shared" si="22"/>
        <v>742</v>
      </c>
      <c r="G743" s="8" t="s">
        <v>3971</v>
      </c>
      <c r="H743" s="8">
        <v>8</v>
      </c>
      <c r="I743" s="8" t="s">
        <v>3973</v>
      </c>
      <c r="J743" s="8" t="str">
        <f t="shared" si="21"/>
        <v>INSERT INTO municipio(id_municipio,nom_municipio,id_zona) VALUES(742,'Jordan',8);</v>
      </c>
    </row>
    <row r="744" spans="1:10" ht="31.5" x14ac:dyDescent="0.25">
      <c r="A744" s="8"/>
      <c r="B744" s="8" t="s">
        <v>3970</v>
      </c>
      <c r="C744" s="8">
        <v>743</v>
      </c>
      <c r="D744" s="8" t="s">
        <v>3971</v>
      </c>
      <c r="E744" s="18" t="s">
        <v>4618</v>
      </c>
      <c r="F744" s="10">
        <f t="shared" si="22"/>
        <v>743</v>
      </c>
      <c r="G744" s="8" t="s">
        <v>3971</v>
      </c>
      <c r="H744" s="8">
        <v>8</v>
      </c>
      <c r="I744" s="8" t="s">
        <v>3973</v>
      </c>
      <c r="J744" s="8" t="str">
        <f t="shared" si="21"/>
        <v>INSERT INTO municipio(id_municipio,nom_municipio,id_zona) VALUES(743,'La Belleza',8);</v>
      </c>
    </row>
    <row r="745" spans="1:10" ht="31.5" x14ac:dyDescent="0.25">
      <c r="A745" s="8"/>
      <c r="B745" s="8" t="s">
        <v>3970</v>
      </c>
      <c r="C745" s="8">
        <v>744</v>
      </c>
      <c r="D745" s="8" t="s">
        <v>3971</v>
      </c>
      <c r="E745" s="18" t="s">
        <v>4619</v>
      </c>
      <c r="F745" s="10">
        <f t="shared" si="22"/>
        <v>744</v>
      </c>
      <c r="G745" s="8" t="s">
        <v>3971</v>
      </c>
      <c r="H745" s="8">
        <v>8</v>
      </c>
      <c r="I745" s="8" t="s">
        <v>3973</v>
      </c>
      <c r="J745" s="8" t="str">
        <f t="shared" si="21"/>
        <v>INSERT INTO municipio(id_municipio,nom_municipio,id_zona) VALUES(744,'La Paz',8);</v>
      </c>
    </row>
    <row r="746" spans="1:10" ht="31.5" x14ac:dyDescent="0.25">
      <c r="A746" s="8"/>
      <c r="B746" s="8" t="s">
        <v>3970</v>
      </c>
      <c r="C746" s="8">
        <v>745</v>
      </c>
      <c r="D746" s="8" t="s">
        <v>3971</v>
      </c>
      <c r="E746" s="18" t="s">
        <v>4620</v>
      </c>
      <c r="F746" s="10">
        <f t="shared" si="22"/>
        <v>745</v>
      </c>
      <c r="G746" s="8" t="s">
        <v>3971</v>
      </c>
      <c r="H746" s="8">
        <v>8</v>
      </c>
      <c r="I746" s="8" t="s">
        <v>3973</v>
      </c>
      <c r="J746" s="8" t="str">
        <f t="shared" si="21"/>
        <v>INSERT INTO municipio(id_municipio,nom_municipio,id_zona) VALUES(745,'Landazuri',8);</v>
      </c>
    </row>
    <row r="747" spans="1:10" ht="31.5" x14ac:dyDescent="0.25">
      <c r="A747" s="8"/>
      <c r="B747" s="8" t="s">
        <v>3970</v>
      </c>
      <c r="C747" s="8">
        <v>746</v>
      </c>
      <c r="D747" s="8" t="s">
        <v>3971</v>
      </c>
      <c r="E747" s="18" t="s">
        <v>4621</v>
      </c>
      <c r="F747" s="10">
        <f t="shared" si="22"/>
        <v>746</v>
      </c>
      <c r="G747" s="8" t="s">
        <v>3971</v>
      </c>
      <c r="H747" s="8">
        <v>8</v>
      </c>
      <c r="I747" s="8" t="s">
        <v>3973</v>
      </c>
      <c r="J747" s="8" t="str">
        <f t="shared" si="21"/>
        <v>INSERT INTO municipio(id_municipio,nom_municipio,id_zona) VALUES(746,'Lebrija',8);</v>
      </c>
    </row>
    <row r="748" spans="1:10" ht="31.5" x14ac:dyDescent="0.25">
      <c r="A748" s="8"/>
      <c r="B748" s="8" t="s">
        <v>3970</v>
      </c>
      <c r="C748" s="8">
        <v>747</v>
      </c>
      <c r="D748" s="8" t="s">
        <v>3971</v>
      </c>
      <c r="E748" s="18" t="s">
        <v>4622</v>
      </c>
      <c r="F748" s="10">
        <f t="shared" si="22"/>
        <v>747</v>
      </c>
      <c r="G748" s="8" t="s">
        <v>3971</v>
      </c>
      <c r="H748" s="8">
        <v>8</v>
      </c>
      <c r="I748" s="8" t="s">
        <v>3973</v>
      </c>
      <c r="J748" s="8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8"/>
      <c r="B749" s="8" t="s">
        <v>3970</v>
      </c>
      <c r="C749" s="8">
        <v>748</v>
      </c>
      <c r="D749" s="8" t="s">
        <v>3971</v>
      </c>
      <c r="E749" s="18" t="s">
        <v>4623</v>
      </c>
      <c r="F749" s="10">
        <f t="shared" si="22"/>
        <v>748</v>
      </c>
      <c r="G749" s="8" t="s">
        <v>3971</v>
      </c>
      <c r="H749" s="8">
        <v>8</v>
      </c>
      <c r="I749" s="8" t="s">
        <v>3973</v>
      </c>
      <c r="J749" s="8" t="str">
        <f t="shared" si="23"/>
        <v>INSERT INTO municipio(id_municipio,nom_municipio,id_zona) VALUES(748,'Macaravita',8);</v>
      </c>
    </row>
    <row r="750" spans="1:10" ht="31.5" x14ac:dyDescent="0.25">
      <c r="A750" s="8"/>
      <c r="B750" s="8" t="s">
        <v>3970</v>
      </c>
      <c r="C750" s="8">
        <v>749</v>
      </c>
      <c r="D750" s="8" t="s">
        <v>3971</v>
      </c>
      <c r="E750" s="18" t="s">
        <v>4624</v>
      </c>
      <c r="F750" s="10">
        <f t="shared" si="22"/>
        <v>749</v>
      </c>
      <c r="G750" s="8" t="s">
        <v>3971</v>
      </c>
      <c r="H750" s="8">
        <v>8</v>
      </c>
      <c r="I750" s="8" t="s">
        <v>3973</v>
      </c>
      <c r="J750" s="8" t="str">
        <f t="shared" si="23"/>
        <v>INSERT INTO municipio(id_municipio,nom_municipio,id_zona) VALUES(749,'Malaga',8);</v>
      </c>
    </row>
    <row r="751" spans="1:10" ht="31.5" x14ac:dyDescent="0.25">
      <c r="A751" s="8"/>
      <c r="B751" s="8" t="s">
        <v>3970</v>
      </c>
      <c r="C751" s="8">
        <v>750</v>
      </c>
      <c r="D751" s="8" t="s">
        <v>3971</v>
      </c>
      <c r="E751" s="18" t="s">
        <v>4625</v>
      </c>
      <c r="F751" s="10">
        <f t="shared" si="22"/>
        <v>750</v>
      </c>
      <c r="G751" s="8" t="s">
        <v>3971</v>
      </c>
      <c r="H751" s="8">
        <v>8</v>
      </c>
      <c r="I751" s="8" t="s">
        <v>3973</v>
      </c>
      <c r="J751" s="8" t="str">
        <f t="shared" si="23"/>
        <v>INSERT INTO municipio(id_municipio,nom_municipio,id_zona) VALUES(750,'Matanza',8);</v>
      </c>
    </row>
    <row r="752" spans="1:10" ht="31.5" x14ac:dyDescent="0.25">
      <c r="A752" s="8"/>
      <c r="B752" s="8" t="s">
        <v>3970</v>
      </c>
      <c r="C752" s="8">
        <v>751</v>
      </c>
      <c r="D752" s="8" t="s">
        <v>3971</v>
      </c>
      <c r="E752" s="18" t="s">
        <v>4626</v>
      </c>
      <c r="F752" s="10">
        <f t="shared" si="22"/>
        <v>751</v>
      </c>
      <c r="G752" s="8" t="s">
        <v>3971</v>
      </c>
      <c r="H752" s="8">
        <v>8</v>
      </c>
      <c r="I752" s="8" t="s">
        <v>3973</v>
      </c>
      <c r="J752" s="8" t="str">
        <f t="shared" si="23"/>
        <v>INSERT INTO municipio(id_municipio,nom_municipio,id_zona) VALUES(751,'Mogotes',8);</v>
      </c>
    </row>
    <row r="753" spans="1:10" ht="31.5" x14ac:dyDescent="0.25">
      <c r="A753" s="8"/>
      <c r="B753" s="8" t="s">
        <v>3970</v>
      </c>
      <c r="C753" s="8">
        <v>752</v>
      </c>
      <c r="D753" s="8" t="s">
        <v>3971</v>
      </c>
      <c r="E753" s="18" t="s">
        <v>4627</v>
      </c>
      <c r="F753" s="10">
        <f t="shared" si="22"/>
        <v>752</v>
      </c>
      <c r="G753" s="8" t="s">
        <v>3971</v>
      </c>
      <c r="H753" s="8">
        <v>8</v>
      </c>
      <c r="I753" s="8" t="s">
        <v>3973</v>
      </c>
      <c r="J753" s="8" t="str">
        <f t="shared" si="23"/>
        <v>INSERT INTO municipio(id_municipio,nom_municipio,id_zona) VALUES(752,'Molagavita',8);</v>
      </c>
    </row>
    <row r="754" spans="1:10" ht="31.5" x14ac:dyDescent="0.25">
      <c r="A754" s="8"/>
      <c r="B754" s="8" t="s">
        <v>3970</v>
      </c>
      <c r="C754" s="8">
        <v>753</v>
      </c>
      <c r="D754" s="8" t="s">
        <v>3971</v>
      </c>
      <c r="E754" s="18" t="s">
        <v>4628</v>
      </c>
      <c r="F754" s="10">
        <f t="shared" si="22"/>
        <v>753</v>
      </c>
      <c r="G754" s="8" t="s">
        <v>3971</v>
      </c>
      <c r="H754" s="8">
        <v>8</v>
      </c>
      <c r="I754" s="8" t="s">
        <v>3973</v>
      </c>
      <c r="J754" s="8" t="str">
        <f t="shared" si="23"/>
        <v>INSERT INTO municipio(id_municipio,nom_municipio,id_zona) VALUES(753,'Ocamonte',8);</v>
      </c>
    </row>
    <row r="755" spans="1:10" ht="31.5" x14ac:dyDescent="0.25">
      <c r="A755" s="8"/>
      <c r="B755" s="8" t="s">
        <v>3970</v>
      </c>
      <c r="C755" s="8">
        <v>754</v>
      </c>
      <c r="D755" s="8" t="s">
        <v>3971</v>
      </c>
      <c r="E755" s="18" t="s">
        <v>4629</v>
      </c>
      <c r="F755" s="10">
        <f t="shared" si="22"/>
        <v>754</v>
      </c>
      <c r="G755" s="8" t="s">
        <v>3971</v>
      </c>
      <c r="H755" s="8">
        <v>8</v>
      </c>
      <c r="I755" s="8" t="s">
        <v>3973</v>
      </c>
      <c r="J755" s="8" t="str">
        <f t="shared" si="23"/>
        <v>INSERT INTO municipio(id_municipio,nom_municipio,id_zona) VALUES(754,'Oiba',8);</v>
      </c>
    </row>
    <row r="756" spans="1:10" ht="31.5" x14ac:dyDescent="0.25">
      <c r="A756" s="8"/>
      <c r="B756" s="8" t="s">
        <v>3970</v>
      </c>
      <c r="C756" s="8">
        <v>755</v>
      </c>
      <c r="D756" s="8" t="s">
        <v>3971</v>
      </c>
      <c r="E756" s="18" t="s">
        <v>4630</v>
      </c>
      <c r="F756" s="10">
        <f t="shared" si="22"/>
        <v>755</v>
      </c>
      <c r="G756" s="8" t="s">
        <v>3971</v>
      </c>
      <c r="H756" s="8">
        <v>8</v>
      </c>
      <c r="I756" s="8" t="s">
        <v>3973</v>
      </c>
      <c r="J756" s="8" t="str">
        <f t="shared" si="23"/>
        <v>INSERT INTO municipio(id_municipio,nom_municipio,id_zona) VALUES(755,'Onzaga',8);</v>
      </c>
    </row>
    <row r="757" spans="1:10" ht="31.5" x14ac:dyDescent="0.25">
      <c r="A757" s="8"/>
      <c r="B757" s="8" t="s">
        <v>3970</v>
      </c>
      <c r="C757" s="8">
        <v>756</v>
      </c>
      <c r="D757" s="8" t="s">
        <v>3971</v>
      </c>
      <c r="E757" s="18" t="s">
        <v>4631</v>
      </c>
      <c r="F757" s="10">
        <f t="shared" si="22"/>
        <v>756</v>
      </c>
      <c r="G757" s="8" t="s">
        <v>3971</v>
      </c>
      <c r="H757" s="8">
        <v>8</v>
      </c>
      <c r="I757" s="8" t="s">
        <v>3973</v>
      </c>
      <c r="J757" s="8" t="str">
        <f t="shared" si="23"/>
        <v>INSERT INTO municipio(id_municipio,nom_municipio,id_zona) VALUES(756,'Palmar',8);</v>
      </c>
    </row>
    <row r="758" spans="1:10" ht="31.5" x14ac:dyDescent="0.25">
      <c r="A758" s="8"/>
      <c r="B758" s="8" t="s">
        <v>3970</v>
      </c>
      <c r="C758" s="8">
        <v>757</v>
      </c>
      <c r="D758" s="8" t="s">
        <v>3971</v>
      </c>
      <c r="E758" s="18" t="s">
        <v>4632</v>
      </c>
      <c r="F758" s="10">
        <f t="shared" si="22"/>
        <v>757</v>
      </c>
      <c r="G758" s="8" t="s">
        <v>3971</v>
      </c>
      <c r="H758" s="8">
        <v>8</v>
      </c>
      <c r="I758" s="8" t="s">
        <v>3973</v>
      </c>
      <c r="J758" s="8" t="str">
        <f t="shared" si="23"/>
        <v>INSERT INTO municipio(id_municipio,nom_municipio,id_zona) VALUES(757,'Palmas Del Socorro',8);</v>
      </c>
    </row>
    <row r="759" spans="1:10" ht="31.5" x14ac:dyDescent="0.25">
      <c r="A759" s="8"/>
      <c r="B759" s="8" t="s">
        <v>3970</v>
      </c>
      <c r="C759" s="8">
        <v>758</v>
      </c>
      <c r="D759" s="8" t="s">
        <v>3971</v>
      </c>
      <c r="E759" s="18" t="s">
        <v>4633</v>
      </c>
      <c r="F759" s="10">
        <f t="shared" si="22"/>
        <v>758</v>
      </c>
      <c r="G759" s="8" t="s">
        <v>3971</v>
      </c>
      <c r="H759" s="8">
        <v>8</v>
      </c>
      <c r="I759" s="8" t="s">
        <v>3973</v>
      </c>
      <c r="J759" s="8" t="str">
        <f t="shared" si="23"/>
        <v>INSERT INTO municipio(id_municipio,nom_municipio,id_zona) VALUES(758,'Paramo',8);</v>
      </c>
    </row>
    <row r="760" spans="1:10" ht="31.5" x14ac:dyDescent="0.25">
      <c r="A760" s="8"/>
      <c r="B760" s="8" t="s">
        <v>3970</v>
      </c>
      <c r="C760" s="8">
        <v>759</v>
      </c>
      <c r="D760" s="8" t="s">
        <v>3971</v>
      </c>
      <c r="E760" s="18" t="s">
        <v>4634</v>
      </c>
      <c r="F760" s="10">
        <f t="shared" si="22"/>
        <v>759</v>
      </c>
      <c r="G760" s="8" t="s">
        <v>3971</v>
      </c>
      <c r="H760" s="8">
        <v>8</v>
      </c>
      <c r="I760" s="8" t="s">
        <v>3973</v>
      </c>
      <c r="J760" s="8" t="str">
        <f t="shared" si="23"/>
        <v>INSERT INTO municipio(id_municipio,nom_municipio,id_zona) VALUES(759,'Piedecuesta',8);</v>
      </c>
    </row>
    <row r="761" spans="1:10" ht="31.5" x14ac:dyDescent="0.25">
      <c r="A761" s="8"/>
      <c r="B761" s="8" t="s">
        <v>3970</v>
      </c>
      <c r="C761" s="8">
        <v>760</v>
      </c>
      <c r="D761" s="8" t="s">
        <v>3971</v>
      </c>
      <c r="E761" s="18" t="s">
        <v>4635</v>
      </c>
      <c r="F761" s="10">
        <f t="shared" si="22"/>
        <v>760</v>
      </c>
      <c r="G761" s="8" t="s">
        <v>3971</v>
      </c>
      <c r="H761" s="8">
        <v>8</v>
      </c>
      <c r="I761" s="8" t="s">
        <v>3973</v>
      </c>
      <c r="J761" s="8" t="str">
        <f t="shared" si="23"/>
        <v>INSERT INTO municipio(id_municipio,nom_municipio,id_zona) VALUES(760,'Pinchote',8);</v>
      </c>
    </row>
    <row r="762" spans="1:10" ht="31.5" x14ac:dyDescent="0.25">
      <c r="A762" s="8"/>
      <c r="B762" s="8" t="s">
        <v>3970</v>
      </c>
      <c r="C762" s="8">
        <v>761</v>
      </c>
      <c r="D762" s="8" t="s">
        <v>3971</v>
      </c>
      <c r="E762" s="18" t="s">
        <v>4636</v>
      </c>
      <c r="F762" s="10">
        <f t="shared" si="22"/>
        <v>761</v>
      </c>
      <c r="G762" s="8" t="s">
        <v>3971</v>
      </c>
      <c r="H762" s="8">
        <v>8</v>
      </c>
      <c r="I762" s="8" t="s">
        <v>3973</v>
      </c>
      <c r="J762" s="8" t="str">
        <f t="shared" si="23"/>
        <v>INSERT INTO municipio(id_municipio,nom_municipio,id_zona) VALUES(761,'Puente Nacional',8);</v>
      </c>
    </row>
    <row r="763" spans="1:10" ht="31.5" x14ac:dyDescent="0.25">
      <c r="A763" s="8"/>
      <c r="B763" s="8" t="s">
        <v>3970</v>
      </c>
      <c r="C763" s="8">
        <v>762</v>
      </c>
      <c r="D763" s="8" t="s">
        <v>3971</v>
      </c>
      <c r="E763" s="18" t="s">
        <v>4637</v>
      </c>
      <c r="F763" s="10">
        <f t="shared" si="22"/>
        <v>762</v>
      </c>
      <c r="G763" s="8" t="s">
        <v>3971</v>
      </c>
      <c r="H763" s="8">
        <v>8</v>
      </c>
      <c r="I763" s="8" t="s">
        <v>3973</v>
      </c>
      <c r="J763" s="8" t="str">
        <f t="shared" si="23"/>
        <v>INSERT INTO municipio(id_municipio,nom_municipio,id_zona) VALUES(762,'Puerto Parra',8);</v>
      </c>
    </row>
    <row r="764" spans="1:10" ht="31.5" x14ac:dyDescent="0.25">
      <c r="A764" s="8"/>
      <c r="B764" s="8" t="s">
        <v>3970</v>
      </c>
      <c r="C764" s="8">
        <v>763</v>
      </c>
      <c r="D764" s="8" t="s">
        <v>3971</v>
      </c>
      <c r="E764" s="18" t="s">
        <v>4638</v>
      </c>
      <c r="F764" s="10">
        <f t="shared" si="22"/>
        <v>763</v>
      </c>
      <c r="G764" s="8" t="s">
        <v>3971</v>
      </c>
      <c r="H764" s="8">
        <v>8</v>
      </c>
      <c r="I764" s="8" t="s">
        <v>3973</v>
      </c>
      <c r="J764" s="8" t="str">
        <f t="shared" si="23"/>
        <v>INSERT INTO municipio(id_municipio,nom_municipio,id_zona) VALUES(763,'Puerto Wilches',8);</v>
      </c>
    </row>
    <row r="765" spans="1:10" ht="31.5" x14ac:dyDescent="0.25">
      <c r="A765" s="8"/>
      <c r="B765" s="8" t="s">
        <v>3970</v>
      </c>
      <c r="C765" s="8">
        <v>764</v>
      </c>
      <c r="D765" s="8" t="s">
        <v>3971</v>
      </c>
      <c r="E765" s="18" t="s">
        <v>4093</v>
      </c>
      <c r="F765" s="10">
        <f t="shared" si="22"/>
        <v>764</v>
      </c>
      <c r="G765" s="8" t="s">
        <v>3971</v>
      </c>
      <c r="H765" s="8">
        <v>8</v>
      </c>
      <c r="I765" s="8" t="s">
        <v>3973</v>
      </c>
      <c r="J765" s="8" t="str">
        <f t="shared" si="23"/>
        <v>INSERT INTO municipio(id_municipio,nom_municipio,id_zona) VALUES(764,'Rionegro',8);</v>
      </c>
    </row>
    <row r="766" spans="1:10" ht="31.5" x14ac:dyDescent="0.25">
      <c r="A766" s="8"/>
      <c r="B766" s="8" t="s">
        <v>3970</v>
      </c>
      <c r="C766" s="8">
        <v>765</v>
      </c>
      <c r="D766" s="8" t="s">
        <v>3971</v>
      </c>
      <c r="E766" s="18" t="s">
        <v>4639</v>
      </c>
      <c r="F766" s="10">
        <f t="shared" si="22"/>
        <v>765</v>
      </c>
      <c r="G766" s="8" t="s">
        <v>3971</v>
      </c>
      <c r="H766" s="8">
        <v>8</v>
      </c>
      <c r="I766" s="8" t="s">
        <v>3973</v>
      </c>
      <c r="J766" s="8" t="str">
        <f t="shared" si="23"/>
        <v>INSERT INTO municipio(id_municipio,nom_municipio,id_zona) VALUES(765,'Sabana De Torres',8);</v>
      </c>
    </row>
    <row r="767" spans="1:10" ht="31.5" x14ac:dyDescent="0.25">
      <c r="A767" s="8"/>
      <c r="B767" s="8" t="s">
        <v>3970</v>
      </c>
      <c r="C767" s="8">
        <v>766</v>
      </c>
      <c r="D767" s="8" t="s">
        <v>3971</v>
      </c>
      <c r="E767" s="18" t="s">
        <v>4102</v>
      </c>
      <c r="F767" s="10">
        <f t="shared" si="22"/>
        <v>766</v>
      </c>
      <c r="G767" s="8" t="s">
        <v>3971</v>
      </c>
      <c r="H767" s="8">
        <v>8</v>
      </c>
      <c r="I767" s="8" t="s">
        <v>3973</v>
      </c>
      <c r="J767" s="8" t="str">
        <f t="shared" si="23"/>
        <v>INSERT INTO municipio(id_municipio,nom_municipio,id_zona) VALUES(766,'San Andres',8);</v>
      </c>
    </row>
    <row r="768" spans="1:10" ht="31.5" x14ac:dyDescent="0.25">
      <c r="A768" s="8"/>
      <c r="B768" s="8" t="s">
        <v>3970</v>
      </c>
      <c r="C768" s="8">
        <v>767</v>
      </c>
      <c r="D768" s="8" t="s">
        <v>3971</v>
      </c>
      <c r="E768" s="18" t="s">
        <v>4640</v>
      </c>
      <c r="F768" s="10">
        <f t="shared" si="22"/>
        <v>767</v>
      </c>
      <c r="G768" s="8" t="s">
        <v>3971</v>
      </c>
      <c r="H768" s="8">
        <v>8</v>
      </c>
      <c r="I768" s="8" t="s">
        <v>3973</v>
      </c>
      <c r="J768" s="8" t="str">
        <f t="shared" si="23"/>
        <v>INSERT INTO municipio(id_municipio,nom_municipio,id_zona) VALUES(767,'San Benito',8);</v>
      </c>
    </row>
    <row r="769" spans="1:10" ht="31.5" x14ac:dyDescent="0.25">
      <c r="A769" s="8"/>
      <c r="B769" s="8" t="s">
        <v>3970</v>
      </c>
      <c r="C769" s="8">
        <v>768</v>
      </c>
      <c r="D769" s="8" t="s">
        <v>3971</v>
      </c>
      <c r="E769" s="18" t="s">
        <v>4641</v>
      </c>
      <c r="F769" s="10">
        <f t="shared" si="22"/>
        <v>768</v>
      </c>
      <c r="G769" s="8" t="s">
        <v>3971</v>
      </c>
      <c r="H769" s="8">
        <v>8</v>
      </c>
      <c r="I769" s="8" t="s">
        <v>3973</v>
      </c>
      <c r="J769" s="8" t="str">
        <f t="shared" si="23"/>
        <v>INSERT INTO municipio(id_municipio,nom_municipio,id_zona) VALUES(768,'San Gil',8);</v>
      </c>
    </row>
    <row r="770" spans="1:10" ht="31.5" x14ac:dyDescent="0.25">
      <c r="A770" s="8"/>
      <c r="B770" s="8" t="s">
        <v>3970</v>
      </c>
      <c r="C770" s="8">
        <v>769</v>
      </c>
      <c r="D770" s="8" t="s">
        <v>3971</v>
      </c>
      <c r="E770" s="18" t="s">
        <v>4642</v>
      </c>
      <c r="F770" s="10">
        <f t="shared" si="22"/>
        <v>769</v>
      </c>
      <c r="G770" s="8" t="s">
        <v>3971</v>
      </c>
      <c r="H770" s="8">
        <v>8</v>
      </c>
      <c r="I770" s="8" t="s">
        <v>3973</v>
      </c>
      <c r="J770" s="8" t="str">
        <f t="shared" si="23"/>
        <v>INSERT INTO municipio(id_municipio,nom_municipio,id_zona) VALUES(769,'San Joaquin',8);</v>
      </c>
    </row>
    <row r="771" spans="1:10" ht="31.5" x14ac:dyDescent="0.25">
      <c r="A771" s="8"/>
      <c r="B771" s="8" t="s">
        <v>3970</v>
      </c>
      <c r="C771" s="8">
        <v>770</v>
      </c>
      <c r="D771" s="8" t="s">
        <v>3971</v>
      </c>
      <c r="E771" s="18" t="s">
        <v>4643</v>
      </c>
      <c r="F771" s="10">
        <f t="shared" ref="F771:F834" si="24">C771</f>
        <v>770</v>
      </c>
      <c r="G771" s="8" t="s">
        <v>3971</v>
      </c>
      <c r="H771" s="8">
        <v>8</v>
      </c>
      <c r="I771" s="8" t="s">
        <v>3973</v>
      </c>
      <c r="J771" s="8" t="str">
        <f t="shared" si="23"/>
        <v>INSERT INTO municipio(id_municipio,nom_municipio,id_zona) VALUES(770,'San Jose De Miranda',8);</v>
      </c>
    </row>
    <row r="772" spans="1:10" ht="31.5" x14ac:dyDescent="0.25">
      <c r="A772" s="8"/>
      <c r="B772" s="8" t="s">
        <v>3970</v>
      </c>
      <c r="C772" s="8">
        <v>771</v>
      </c>
      <c r="D772" s="8" t="s">
        <v>3971</v>
      </c>
      <c r="E772" s="18" t="s">
        <v>4644</v>
      </c>
      <c r="F772" s="10">
        <f t="shared" si="24"/>
        <v>771</v>
      </c>
      <c r="G772" s="8" t="s">
        <v>3971</v>
      </c>
      <c r="H772" s="8">
        <v>8</v>
      </c>
      <c r="I772" s="8" t="s">
        <v>3973</v>
      </c>
      <c r="J772" s="8" t="str">
        <f t="shared" si="23"/>
        <v>INSERT INTO municipio(id_municipio,nom_municipio,id_zona) VALUES(771,'San Miguel',8);</v>
      </c>
    </row>
    <row r="773" spans="1:10" ht="31.5" x14ac:dyDescent="0.25">
      <c r="A773" s="8"/>
      <c r="B773" s="8" t="s">
        <v>3970</v>
      </c>
      <c r="C773" s="8">
        <v>772</v>
      </c>
      <c r="D773" s="8" t="s">
        <v>3971</v>
      </c>
      <c r="E773" s="18" t="s">
        <v>4645</v>
      </c>
      <c r="F773" s="10">
        <f t="shared" si="24"/>
        <v>772</v>
      </c>
      <c r="G773" s="8" t="s">
        <v>3971</v>
      </c>
      <c r="H773" s="8">
        <v>8</v>
      </c>
      <c r="I773" s="8" t="s">
        <v>3973</v>
      </c>
      <c r="J773" s="8" t="str">
        <f t="shared" si="23"/>
        <v>INSERT INTO municipio(id_municipio,nom_municipio,id_zona) VALUES(772,'San Vicente De Chucuri',8);</v>
      </c>
    </row>
    <row r="774" spans="1:10" ht="31.5" x14ac:dyDescent="0.25">
      <c r="A774" s="8"/>
      <c r="B774" s="8" t="s">
        <v>3970</v>
      </c>
      <c r="C774" s="8">
        <v>773</v>
      </c>
      <c r="D774" s="8" t="s">
        <v>3971</v>
      </c>
      <c r="E774" s="18" t="s">
        <v>4119</v>
      </c>
      <c r="F774" s="10">
        <f t="shared" si="24"/>
        <v>773</v>
      </c>
      <c r="G774" s="8" t="s">
        <v>3971</v>
      </c>
      <c r="H774" s="8">
        <v>8</v>
      </c>
      <c r="I774" s="8" t="s">
        <v>3973</v>
      </c>
      <c r="J774" s="8" t="str">
        <f t="shared" si="23"/>
        <v>INSERT INTO municipio(id_municipio,nom_municipio,id_zona) VALUES(773,'Santa Barbara',8);</v>
      </c>
    </row>
    <row r="775" spans="1:10" ht="31.5" x14ac:dyDescent="0.25">
      <c r="A775" s="8"/>
      <c r="B775" s="8" t="s">
        <v>3970</v>
      </c>
      <c r="C775" s="8">
        <v>774</v>
      </c>
      <c r="D775" s="8" t="s">
        <v>3971</v>
      </c>
      <c r="E775" s="18" t="s">
        <v>4646</v>
      </c>
      <c r="F775" s="10">
        <f t="shared" si="24"/>
        <v>774</v>
      </c>
      <c r="G775" s="8" t="s">
        <v>3971</v>
      </c>
      <c r="H775" s="8">
        <v>8</v>
      </c>
      <c r="I775" s="8" t="s">
        <v>3973</v>
      </c>
      <c r="J775" s="8" t="str">
        <f t="shared" si="23"/>
        <v>INSERT INTO municipio(id_municipio,nom_municipio,id_zona) VALUES(774,'Santa Helena Del Opon',8);</v>
      </c>
    </row>
    <row r="776" spans="1:10" ht="31.5" x14ac:dyDescent="0.25">
      <c r="A776" s="8"/>
      <c r="B776" s="8" t="s">
        <v>3970</v>
      </c>
      <c r="C776" s="8">
        <v>775</v>
      </c>
      <c r="D776" s="8" t="s">
        <v>3971</v>
      </c>
      <c r="E776" s="18" t="s">
        <v>4647</v>
      </c>
      <c r="F776" s="10">
        <f t="shared" si="24"/>
        <v>775</v>
      </c>
      <c r="G776" s="8" t="s">
        <v>3971</v>
      </c>
      <c r="H776" s="8">
        <v>8</v>
      </c>
      <c r="I776" s="8" t="s">
        <v>3973</v>
      </c>
      <c r="J776" s="8" t="str">
        <f t="shared" si="23"/>
        <v>INSERT INTO municipio(id_municipio,nom_municipio,id_zona) VALUES(775,'Simacota',8);</v>
      </c>
    </row>
    <row r="777" spans="1:10" ht="31.5" x14ac:dyDescent="0.25">
      <c r="A777" s="8"/>
      <c r="B777" s="8" t="s">
        <v>3970</v>
      </c>
      <c r="C777" s="8">
        <v>776</v>
      </c>
      <c r="D777" s="8" t="s">
        <v>3971</v>
      </c>
      <c r="E777" s="18" t="s">
        <v>4648</v>
      </c>
      <c r="F777" s="10">
        <f t="shared" si="24"/>
        <v>776</v>
      </c>
      <c r="G777" s="8" t="s">
        <v>3971</v>
      </c>
      <c r="H777" s="8">
        <v>8</v>
      </c>
      <c r="I777" s="8" t="s">
        <v>3973</v>
      </c>
      <c r="J777" s="8" t="str">
        <f t="shared" si="23"/>
        <v>INSERT INTO municipio(id_municipio,nom_municipio,id_zona) VALUES(776,'Socorro',8);</v>
      </c>
    </row>
    <row r="778" spans="1:10" ht="31.5" x14ac:dyDescent="0.25">
      <c r="A778" s="8"/>
      <c r="B778" s="8" t="s">
        <v>3970</v>
      </c>
      <c r="C778" s="8">
        <v>777</v>
      </c>
      <c r="D778" s="8" t="s">
        <v>3971</v>
      </c>
      <c r="E778" s="18" t="s">
        <v>4649</v>
      </c>
      <c r="F778" s="10">
        <f t="shared" si="24"/>
        <v>777</v>
      </c>
      <c r="G778" s="8" t="s">
        <v>3971</v>
      </c>
      <c r="H778" s="8">
        <v>8</v>
      </c>
      <c r="I778" s="8" t="s">
        <v>3973</v>
      </c>
      <c r="J778" s="8" t="str">
        <f t="shared" si="23"/>
        <v>INSERT INTO municipio(id_municipio,nom_municipio,id_zona) VALUES(777,'Suaita',8);</v>
      </c>
    </row>
    <row r="779" spans="1:10" ht="31.5" x14ac:dyDescent="0.25">
      <c r="A779" s="8"/>
      <c r="B779" s="8" t="s">
        <v>3970</v>
      </c>
      <c r="C779" s="8">
        <v>778</v>
      </c>
      <c r="D779" s="8" t="s">
        <v>3971</v>
      </c>
      <c r="E779" s="18" t="s">
        <v>4578</v>
      </c>
      <c r="F779" s="10">
        <f t="shared" si="24"/>
        <v>778</v>
      </c>
      <c r="G779" s="8" t="s">
        <v>3971</v>
      </c>
      <c r="H779" s="8">
        <v>8</v>
      </c>
      <c r="I779" s="8" t="s">
        <v>3973</v>
      </c>
      <c r="J779" s="8" t="str">
        <f t="shared" si="23"/>
        <v>INSERT INTO municipio(id_municipio,nom_municipio,id_zona) VALUES(778,'Sucre',8);</v>
      </c>
    </row>
    <row r="780" spans="1:10" ht="31.5" x14ac:dyDescent="0.25">
      <c r="A780" s="8"/>
      <c r="B780" s="8" t="s">
        <v>3970</v>
      </c>
      <c r="C780" s="8">
        <v>779</v>
      </c>
      <c r="D780" s="8" t="s">
        <v>3971</v>
      </c>
      <c r="E780" s="18" t="s">
        <v>4650</v>
      </c>
      <c r="F780" s="10">
        <f t="shared" si="24"/>
        <v>779</v>
      </c>
      <c r="G780" s="8" t="s">
        <v>3971</v>
      </c>
      <c r="H780" s="8">
        <v>8</v>
      </c>
      <c r="I780" s="8" t="s">
        <v>3973</v>
      </c>
      <c r="J780" s="8" t="str">
        <f t="shared" si="23"/>
        <v>INSERT INTO municipio(id_municipio,nom_municipio,id_zona) VALUES(779,'Surata',8);</v>
      </c>
    </row>
    <row r="781" spans="1:10" ht="31.5" x14ac:dyDescent="0.25">
      <c r="A781" s="8"/>
      <c r="B781" s="8" t="s">
        <v>3970</v>
      </c>
      <c r="C781" s="8">
        <v>780</v>
      </c>
      <c r="D781" s="8" t="s">
        <v>3971</v>
      </c>
      <c r="E781" s="18" t="s">
        <v>4651</v>
      </c>
      <c r="F781" s="10">
        <f t="shared" si="24"/>
        <v>780</v>
      </c>
      <c r="G781" s="8" t="s">
        <v>3971</v>
      </c>
      <c r="H781" s="8">
        <v>8</v>
      </c>
      <c r="I781" s="8" t="s">
        <v>3973</v>
      </c>
      <c r="J781" s="8" t="str">
        <f t="shared" si="23"/>
        <v>INSERT INTO municipio(id_municipio,nom_municipio,id_zona) VALUES(780,'Tona',8);</v>
      </c>
    </row>
    <row r="782" spans="1:10" ht="31.5" x14ac:dyDescent="0.25">
      <c r="A782" s="8"/>
      <c r="B782" s="8" t="s">
        <v>3970</v>
      </c>
      <c r="C782" s="8">
        <v>781</v>
      </c>
      <c r="D782" s="8" t="s">
        <v>3971</v>
      </c>
      <c r="E782" s="18" t="s">
        <v>4652</v>
      </c>
      <c r="F782" s="10">
        <f t="shared" si="24"/>
        <v>781</v>
      </c>
      <c r="G782" s="8" t="s">
        <v>3971</v>
      </c>
      <c r="H782" s="8">
        <v>8</v>
      </c>
      <c r="I782" s="8" t="s">
        <v>3973</v>
      </c>
      <c r="J782" s="8" t="str">
        <f t="shared" si="23"/>
        <v>INSERT INTO municipio(id_municipio,nom_municipio,id_zona) VALUES(781,'Valle San Jose',8);</v>
      </c>
    </row>
    <row r="783" spans="1:10" ht="31.5" x14ac:dyDescent="0.25">
      <c r="A783" s="8"/>
      <c r="B783" s="8" t="s">
        <v>3970</v>
      </c>
      <c r="C783" s="8">
        <v>782</v>
      </c>
      <c r="D783" s="8" t="s">
        <v>3971</v>
      </c>
      <c r="E783" s="18" t="s">
        <v>4653</v>
      </c>
      <c r="F783" s="10">
        <f t="shared" si="24"/>
        <v>782</v>
      </c>
      <c r="G783" s="8" t="s">
        <v>3971</v>
      </c>
      <c r="H783" s="8">
        <v>8</v>
      </c>
      <c r="I783" s="8" t="s">
        <v>3973</v>
      </c>
      <c r="J783" s="8" t="str">
        <f t="shared" si="23"/>
        <v>INSERT INTO municipio(id_municipio,nom_municipio,id_zona) VALUES(782,'Velez',8);</v>
      </c>
    </row>
    <row r="784" spans="1:10" ht="31.5" x14ac:dyDescent="0.25">
      <c r="A784" s="8"/>
      <c r="B784" s="8" t="s">
        <v>3970</v>
      </c>
      <c r="C784" s="8">
        <v>783</v>
      </c>
      <c r="D784" s="8" t="s">
        <v>3971</v>
      </c>
      <c r="E784" s="18" t="s">
        <v>4654</v>
      </c>
      <c r="F784" s="10">
        <f t="shared" si="24"/>
        <v>783</v>
      </c>
      <c r="G784" s="8" t="s">
        <v>3971</v>
      </c>
      <c r="H784" s="8">
        <v>8</v>
      </c>
      <c r="I784" s="8" t="s">
        <v>3973</v>
      </c>
      <c r="J784" s="8" t="str">
        <f t="shared" si="23"/>
        <v>INSERT INTO municipio(id_municipio,nom_municipio,id_zona) VALUES(783,'Vetas',8);</v>
      </c>
    </row>
    <row r="785" spans="1:10" ht="31.5" x14ac:dyDescent="0.25">
      <c r="A785" s="8"/>
      <c r="B785" s="8" t="s">
        <v>3970</v>
      </c>
      <c r="C785" s="8">
        <v>784</v>
      </c>
      <c r="D785" s="8" t="s">
        <v>3971</v>
      </c>
      <c r="E785" s="18" t="s">
        <v>4655</v>
      </c>
      <c r="F785" s="10">
        <f t="shared" si="24"/>
        <v>784</v>
      </c>
      <c r="G785" s="8" t="s">
        <v>3971</v>
      </c>
      <c r="H785" s="8">
        <v>8</v>
      </c>
      <c r="I785" s="8" t="s">
        <v>3973</v>
      </c>
      <c r="J785" s="8" t="str">
        <f t="shared" si="23"/>
        <v>INSERT INTO municipio(id_municipio,nom_municipio,id_zona) VALUES(784,'Villanueva',8);</v>
      </c>
    </row>
    <row r="786" spans="1:10" ht="31.5" x14ac:dyDescent="0.25">
      <c r="A786" s="8"/>
      <c r="B786" s="8" t="s">
        <v>3970</v>
      </c>
      <c r="C786" s="8">
        <v>785</v>
      </c>
      <c r="D786" s="8" t="s">
        <v>3971</v>
      </c>
      <c r="E786" s="18" t="s">
        <v>4656</v>
      </c>
      <c r="F786" s="10">
        <f t="shared" si="24"/>
        <v>785</v>
      </c>
      <c r="G786" s="8" t="s">
        <v>3971</v>
      </c>
      <c r="H786" s="8">
        <v>8</v>
      </c>
      <c r="I786" s="8" t="s">
        <v>3973</v>
      </c>
      <c r="J786" s="8" t="str">
        <f t="shared" si="23"/>
        <v>INSERT INTO municipio(id_municipio,nom_municipio,id_zona) VALUES(785,'Zapatoca',8);</v>
      </c>
    </row>
    <row r="787" spans="1:10" ht="31.5" x14ac:dyDescent="0.25">
      <c r="A787" s="12" t="s">
        <v>132</v>
      </c>
      <c r="B787" s="12" t="s">
        <v>3970</v>
      </c>
      <c r="C787" s="8">
        <v>786</v>
      </c>
      <c r="D787" s="12" t="s">
        <v>3971</v>
      </c>
      <c r="E787" s="7" t="s">
        <v>4657</v>
      </c>
      <c r="F787" s="10">
        <f t="shared" si="24"/>
        <v>786</v>
      </c>
      <c r="G787" s="12" t="s">
        <v>3971</v>
      </c>
      <c r="H787" s="12">
        <v>9</v>
      </c>
      <c r="I787" s="12" t="s">
        <v>3973</v>
      </c>
      <c r="J787" s="12" t="str">
        <f t="shared" si="23"/>
        <v>INSERT INTO municipio(id_municipio,nom_municipio,id_zona) VALUES(786,'Alpujarra',9);</v>
      </c>
    </row>
    <row r="788" spans="1:10" ht="31.5" x14ac:dyDescent="0.25">
      <c r="A788" s="8"/>
      <c r="B788" s="8" t="s">
        <v>3970</v>
      </c>
      <c r="C788" s="8">
        <v>787</v>
      </c>
      <c r="D788" s="8" t="s">
        <v>3971</v>
      </c>
      <c r="E788" s="4" t="s">
        <v>4658</v>
      </c>
      <c r="F788" s="10">
        <f t="shared" si="24"/>
        <v>787</v>
      </c>
      <c r="G788" s="8" t="s">
        <v>3971</v>
      </c>
      <c r="H788" s="8">
        <v>9</v>
      </c>
      <c r="I788" s="8" t="s">
        <v>3973</v>
      </c>
      <c r="J788" s="8" t="str">
        <f t="shared" si="23"/>
        <v>INSERT INTO municipio(id_municipio,nom_municipio,id_zona) VALUES(787,'Alvarado',9);</v>
      </c>
    </row>
    <row r="789" spans="1:10" ht="31.5" x14ac:dyDescent="0.25">
      <c r="A789" s="8"/>
      <c r="B789" s="8" t="s">
        <v>3970</v>
      </c>
      <c r="C789" s="8">
        <v>788</v>
      </c>
      <c r="D789" s="8" t="s">
        <v>3971</v>
      </c>
      <c r="E789" s="4" t="s">
        <v>4659</v>
      </c>
      <c r="F789" s="10">
        <f t="shared" si="24"/>
        <v>788</v>
      </c>
      <c r="G789" s="8" t="s">
        <v>3971</v>
      </c>
      <c r="H789" s="8">
        <v>9</v>
      </c>
      <c r="I789" s="8" t="s">
        <v>3973</v>
      </c>
      <c r="J789" s="8" t="str">
        <f t="shared" si="23"/>
        <v>INSERT INTO municipio(id_municipio,nom_municipio,id_zona) VALUES(788,'Ambalema',9);</v>
      </c>
    </row>
    <row r="790" spans="1:10" ht="31.5" x14ac:dyDescent="0.25">
      <c r="A790" s="8"/>
      <c r="B790" s="8" t="s">
        <v>3970</v>
      </c>
      <c r="C790" s="8">
        <v>789</v>
      </c>
      <c r="D790" s="8" t="s">
        <v>3971</v>
      </c>
      <c r="E790" s="4" t="s">
        <v>4660</v>
      </c>
      <c r="F790" s="10">
        <f t="shared" si="24"/>
        <v>789</v>
      </c>
      <c r="G790" s="8" t="s">
        <v>3971</v>
      </c>
      <c r="H790" s="8">
        <v>9</v>
      </c>
      <c r="I790" s="8" t="s">
        <v>3973</v>
      </c>
      <c r="J790" s="8" t="str">
        <f t="shared" si="23"/>
        <v>INSERT INTO municipio(id_municipio,nom_municipio,id_zona) VALUES(789,'Anzoategui',9);</v>
      </c>
    </row>
    <row r="791" spans="1:10" ht="31.5" x14ac:dyDescent="0.25">
      <c r="A791" s="8"/>
      <c r="B791" s="8" t="s">
        <v>3970</v>
      </c>
      <c r="C791" s="8">
        <v>790</v>
      </c>
      <c r="D791" s="8" t="s">
        <v>3971</v>
      </c>
      <c r="E791" s="4" t="s">
        <v>4661</v>
      </c>
      <c r="F791" s="10">
        <f t="shared" si="24"/>
        <v>790</v>
      </c>
      <c r="G791" s="8" t="s">
        <v>3971</v>
      </c>
      <c r="H791" s="8">
        <v>9</v>
      </c>
      <c r="I791" s="8" t="s">
        <v>3973</v>
      </c>
      <c r="J791" s="8" t="str">
        <f t="shared" si="23"/>
        <v>INSERT INTO municipio(id_municipio,nom_municipio,id_zona) VALUES(790,'Armero (Guayabal)',9);</v>
      </c>
    </row>
    <row r="792" spans="1:10" ht="31.5" x14ac:dyDescent="0.25">
      <c r="A792" s="8"/>
      <c r="B792" s="8" t="s">
        <v>3970</v>
      </c>
      <c r="C792" s="8">
        <v>791</v>
      </c>
      <c r="D792" s="8" t="s">
        <v>3971</v>
      </c>
      <c r="E792" s="4" t="s">
        <v>4662</v>
      </c>
      <c r="F792" s="10">
        <f t="shared" si="24"/>
        <v>791</v>
      </c>
      <c r="G792" s="8" t="s">
        <v>3971</v>
      </c>
      <c r="H792" s="8">
        <v>9</v>
      </c>
      <c r="I792" s="8" t="s">
        <v>3973</v>
      </c>
      <c r="J792" s="8" t="str">
        <f t="shared" si="23"/>
        <v>INSERT INTO municipio(id_municipio,nom_municipio,id_zona) VALUES(791,'Ataco',9);</v>
      </c>
    </row>
    <row r="793" spans="1:10" ht="31.5" x14ac:dyDescent="0.25">
      <c r="A793" s="8"/>
      <c r="B793" s="8" t="s">
        <v>3970</v>
      </c>
      <c r="C793" s="8">
        <v>792</v>
      </c>
      <c r="D793" s="8" t="s">
        <v>3971</v>
      </c>
      <c r="E793" s="4" t="s">
        <v>4663</v>
      </c>
      <c r="F793" s="10">
        <f t="shared" si="24"/>
        <v>792</v>
      </c>
      <c r="G793" s="8" t="s">
        <v>3971</v>
      </c>
      <c r="H793" s="8">
        <v>9</v>
      </c>
      <c r="I793" s="8" t="s">
        <v>3973</v>
      </c>
      <c r="J793" s="8" t="str">
        <f t="shared" si="23"/>
        <v>INSERT INTO municipio(id_municipio,nom_municipio,id_zona) VALUES(792,'Cajamarca',9);</v>
      </c>
    </row>
    <row r="794" spans="1:10" ht="31.5" x14ac:dyDescent="0.25">
      <c r="A794" s="8"/>
      <c r="B794" s="8" t="s">
        <v>3970</v>
      </c>
      <c r="C794" s="8">
        <v>793</v>
      </c>
      <c r="D794" s="8" t="s">
        <v>3971</v>
      </c>
      <c r="E794" s="4" t="s">
        <v>4664</v>
      </c>
      <c r="F794" s="10">
        <f t="shared" si="24"/>
        <v>793</v>
      </c>
      <c r="G794" s="8" t="s">
        <v>3971</v>
      </c>
      <c r="H794" s="8">
        <v>9</v>
      </c>
      <c r="I794" s="8" t="s">
        <v>3973</v>
      </c>
      <c r="J794" s="8" t="str">
        <f t="shared" si="23"/>
        <v>INSERT INTO municipio(id_municipio,nom_municipio,id_zona) VALUES(793,'Carmen de Apicalá',9);</v>
      </c>
    </row>
    <row r="795" spans="1:10" ht="31.5" x14ac:dyDescent="0.25">
      <c r="A795" s="8"/>
      <c r="B795" s="8" t="s">
        <v>3970</v>
      </c>
      <c r="C795" s="8">
        <v>794</v>
      </c>
      <c r="D795" s="8" t="s">
        <v>3971</v>
      </c>
      <c r="E795" s="4" t="s">
        <v>4665</v>
      </c>
      <c r="F795" s="10">
        <f t="shared" si="24"/>
        <v>794</v>
      </c>
      <c r="G795" s="8" t="s">
        <v>3971</v>
      </c>
      <c r="H795" s="8">
        <v>9</v>
      </c>
      <c r="I795" s="8" t="s">
        <v>3973</v>
      </c>
      <c r="J795" s="8" t="str">
        <f t="shared" si="23"/>
        <v>INSERT INTO municipio(id_municipio,nom_municipio,id_zona) VALUES(794,'Casabianca',9);</v>
      </c>
    </row>
    <row r="796" spans="1:10" ht="31.5" x14ac:dyDescent="0.25">
      <c r="A796" s="8"/>
      <c r="B796" s="8" t="s">
        <v>3970</v>
      </c>
      <c r="C796" s="8">
        <v>795</v>
      </c>
      <c r="D796" s="8" t="s">
        <v>3971</v>
      </c>
      <c r="E796" s="4" t="s">
        <v>4666</v>
      </c>
      <c r="F796" s="10">
        <f t="shared" si="24"/>
        <v>795</v>
      </c>
      <c r="G796" s="8" t="s">
        <v>3971</v>
      </c>
      <c r="H796" s="8">
        <v>9</v>
      </c>
      <c r="I796" s="8" t="s">
        <v>3973</v>
      </c>
      <c r="J796" s="8" t="str">
        <f t="shared" si="23"/>
        <v>INSERT INTO municipio(id_municipio,nom_municipio,id_zona) VALUES(795,'Chaparral',9);</v>
      </c>
    </row>
    <row r="797" spans="1:10" ht="31.5" x14ac:dyDescent="0.25">
      <c r="A797" s="8"/>
      <c r="B797" s="8" t="s">
        <v>3970</v>
      </c>
      <c r="C797" s="8">
        <v>796</v>
      </c>
      <c r="D797" s="8" t="s">
        <v>3971</v>
      </c>
      <c r="E797" s="4" t="s">
        <v>4667</v>
      </c>
      <c r="F797" s="10">
        <f t="shared" si="24"/>
        <v>796</v>
      </c>
      <c r="G797" s="8" t="s">
        <v>3971</v>
      </c>
      <c r="H797" s="8">
        <v>9</v>
      </c>
      <c r="I797" s="8" t="s">
        <v>3973</v>
      </c>
      <c r="J797" s="8" t="str">
        <f t="shared" si="23"/>
        <v>INSERT INTO municipio(id_municipio,nom_municipio,id_zona) VALUES(796,'Coello',9);</v>
      </c>
    </row>
    <row r="798" spans="1:10" ht="31.5" x14ac:dyDescent="0.25">
      <c r="A798" s="8"/>
      <c r="B798" s="8" t="s">
        <v>3970</v>
      </c>
      <c r="C798" s="8">
        <v>797</v>
      </c>
      <c r="D798" s="8" t="s">
        <v>3971</v>
      </c>
      <c r="E798" s="4" t="s">
        <v>4668</v>
      </c>
      <c r="F798" s="10">
        <f t="shared" si="24"/>
        <v>797</v>
      </c>
      <c r="G798" s="8" t="s">
        <v>3971</v>
      </c>
      <c r="H798" s="8">
        <v>9</v>
      </c>
      <c r="I798" s="8" t="s">
        <v>3973</v>
      </c>
      <c r="J798" s="8" t="str">
        <f t="shared" si="23"/>
        <v>INSERT INTO municipio(id_municipio,nom_municipio,id_zona) VALUES(797,'Coyaima',9);</v>
      </c>
    </row>
    <row r="799" spans="1:10" ht="31.5" x14ac:dyDescent="0.25">
      <c r="A799" s="8"/>
      <c r="B799" s="8" t="s">
        <v>3970</v>
      </c>
      <c r="C799" s="8">
        <v>798</v>
      </c>
      <c r="D799" s="8" t="s">
        <v>3971</v>
      </c>
      <c r="E799" s="21" t="s">
        <v>4669</v>
      </c>
      <c r="F799" s="10">
        <f t="shared" si="24"/>
        <v>798</v>
      </c>
      <c r="G799" s="8" t="s">
        <v>3971</v>
      </c>
      <c r="H799" s="8">
        <v>9</v>
      </c>
      <c r="I799" s="8" t="s">
        <v>3973</v>
      </c>
      <c r="J799" s="8" t="str">
        <f t="shared" si="23"/>
        <v>INSERT INTO municipio(id_municipio,nom_municipio,id_zona) VALUES(798,'Cunday',9);</v>
      </c>
    </row>
    <row r="800" spans="1:10" ht="31.5" x14ac:dyDescent="0.25">
      <c r="A800" s="8"/>
      <c r="B800" s="8" t="s">
        <v>3970</v>
      </c>
      <c r="C800" s="8">
        <v>799</v>
      </c>
      <c r="D800" s="8" t="s">
        <v>3971</v>
      </c>
      <c r="E800" s="4" t="s">
        <v>4670</v>
      </c>
      <c r="F800" s="10">
        <f t="shared" si="24"/>
        <v>799</v>
      </c>
      <c r="G800" s="8" t="s">
        <v>3971</v>
      </c>
      <c r="H800" s="8">
        <v>9</v>
      </c>
      <c r="I800" s="8" t="s">
        <v>3973</v>
      </c>
      <c r="J800" s="8" t="str">
        <f t="shared" si="23"/>
        <v>INSERT INTO municipio(id_municipio,nom_municipio,id_zona) VALUES(799,'Dolores',9);</v>
      </c>
    </row>
    <row r="801" spans="1:10" ht="31.5" x14ac:dyDescent="0.25">
      <c r="A801" s="8"/>
      <c r="B801" s="8" t="s">
        <v>3970</v>
      </c>
      <c r="C801" s="8">
        <v>800</v>
      </c>
      <c r="D801" s="8" t="s">
        <v>3971</v>
      </c>
      <c r="E801" s="4" t="s">
        <v>4671</v>
      </c>
      <c r="F801" s="10">
        <f t="shared" si="24"/>
        <v>800</v>
      </c>
      <c r="G801" s="8" t="s">
        <v>3971</v>
      </c>
      <c r="H801" s="8">
        <v>9</v>
      </c>
      <c r="I801" s="8" t="s">
        <v>3973</v>
      </c>
      <c r="J801" s="8" t="str">
        <f t="shared" si="23"/>
        <v>INSERT INTO municipio(id_municipio,nom_municipio,id_zona) VALUES(800,'Espinal',9);</v>
      </c>
    </row>
    <row r="802" spans="1:10" ht="31.5" x14ac:dyDescent="0.25">
      <c r="A802" s="8"/>
      <c r="B802" s="8" t="s">
        <v>3970</v>
      </c>
      <c r="C802" s="8">
        <v>801</v>
      </c>
      <c r="D802" s="8" t="s">
        <v>3971</v>
      </c>
      <c r="E802" s="4" t="s">
        <v>4672</v>
      </c>
      <c r="F802" s="10">
        <f t="shared" si="24"/>
        <v>801</v>
      </c>
      <c r="G802" s="8" t="s">
        <v>3971</v>
      </c>
      <c r="H802" s="8">
        <v>9</v>
      </c>
      <c r="I802" s="8" t="s">
        <v>3973</v>
      </c>
      <c r="J802" s="8" t="str">
        <f t="shared" si="23"/>
        <v>INSERT INTO municipio(id_municipio,nom_municipio,id_zona) VALUES(801,'Falán',9);</v>
      </c>
    </row>
    <row r="803" spans="1:10" ht="31.5" x14ac:dyDescent="0.25">
      <c r="A803" s="8"/>
      <c r="B803" s="8" t="s">
        <v>3970</v>
      </c>
      <c r="C803" s="8">
        <v>802</v>
      </c>
      <c r="D803" s="8" t="s">
        <v>3971</v>
      </c>
      <c r="E803" s="4" t="s">
        <v>4673</v>
      </c>
      <c r="F803" s="10">
        <f t="shared" si="24"/>
        <v>802</v>
      </c>
      <c r="G803" s="8" t="s">
        <v>3971</v>
      </c>
      <c r="H803" s="8">
        <v>9</v>
      </c>
      <c r="I803" s="8" t="s">
        <v>3973</v>
      </c>
      <c r="J803" s="8" t="str">
        <f t="shared" si="23"/>
        <v>INSERT INTO municipio(id_municipio,nom_municipio,id_zona) VALUES(802,'Flandes',9);</v>
      </c>
    </row>
    <row r="804" spans="1:10" ht="31.5" x14ac:dyDescent="0.25">
      <c r="A804" s="8"/>
      <c r="B804" s="8" t="s">
        <v>3970</v>
      </c>
      <c r="C804" s="8">
        <v>803</v>
      </c>
      <c r="D804" s="8" t="s">
        <v>3971</v>
      </c>
      <c r="E804" s="4" t="s">
        <v>4674</v>
      </c>
      <c r="F804" s="10">
        <f t="shared" si="24"/>
        <v>803</v>
      </c>
      <c r="G804" s="8" t="s">
        <v>3971</v>
      </c>
      <c r="H804" s="8">
        <v>9</v>
      </c>
      <c r="I804" s="8" t="s">
        <v>3973</v>
      </c>
      <c r="J804" s="8" t="str">
        <f t="shared" si="23"/>
        <v>INSERT INTO municipio(id_municipio,nom_municipio,id_zona) VALUES(803,'Fresno',9);</v>
      </c>
    </row>
    <row r="805" spans="1:10" ht="31.5" x14ac:dyDescent="0.25">
      <c r="A805" s="8"/>
      <c r="B805" s="8" t="s">
        <v>3970</v>
      </c>
      <c r="C805" s="8">
        <v>804</v>
      </c>
      <c r="D805" s="8" t="s">
        <v>3971</v>
      </c>
      <c r="E805" s="4" t="s">
        <v>4675</v>
      </c>
      <c r="F805" s="10">
        <f t="shared" si="24"/>
        <v>804</v>
      </c>
      <c r="G805" s="8" t="s">
        <v>3971</v>
      </c>
      <c r="H805" s="8">
        <v>9</v>
      </c>
      <c r="I805" s="8" t="s">
        <v>3973</v>
      </c>
      <c r="J805" s="8" t="str">
        <f t="shared" si="23"/>
        <v>INSERT INTO municipio(id_municipio,nom_municipio,id_zona) VALUES(804,'Guamo',9);</v>
      </c>
    </row>
    <row r="806" spans="1:10" ht="31.5" x14ac:dyDescent="0.25">
      <c r="A806" s="8"/>
      <c r="B806" s="8" t="s">
        <v>3970</v>
      </c>
      <c r="C806" s="8">
        <v>805</v>
      </c>
      <c r="D806" s="8" t="s">
        <v>3971</v>
      </c>
      <c r="E806" s="4" t="s">
        <v>4676</v>
      </c>
      <c r="F806" s="10">
        <f t="shared" si="24"/>
        <v>805</v>
      </c>
      <c r="G806" s="8" t="s">
        <v>3971</v>
      </c>
      <c r="H806" s="8">
        <v>9</v>
      </c>
      <c r="I806" s="8" t="s">
        <v>3973</v>
      </c>
      <c r="J806" s="8" t="str">
        <f t="shared" si="23"/>
        <v>INSERT INTO municipio(id_municipio,nom_municipio,id_zona) VALUES(805,'Herveo',9);</v>
      </c>
    </row>
    <row r="807" spans="1:10" ht="31.5" x14ac:dyDescent="0.25">
      <c r="A807" s="8"/>
      <c r="B807" s="8" t="s">
        <v>3970</v>
      </c>
      <c r="C807" s="8">
        <v>806</v>
      </c>
      <c r="D807" s="8" t="s">
        <v>3971</v>
      </c>
      <c r="E807" s="4" t="s">
        <v>4677</v>
      </c>
      <c r="F807" s="10">
        <f t="shared" si="24"/>
        <v>806</v>
      </c>
      <c r="G807" s="8" t="s">
        <v>3971</v>
      </c>
      <c r="H807" s="8">
        <v>9</v>
      </c>
      <c r="I807" s="8" t="s">
        <v>3973</v>
      </c>
      <c r="J807" s="8" t="str">
        <f t="shared" si="23"/>
        <v>INSERT INTO municipio(id_municipio,nom_municipio,id_zona) VALUES(806,'Honda',9);</v>
      </c>
    </row>
    <row r="808" spans="1:10" ht="31.5" x14ac:dyDescent="0.25">
      <c r="A808" s="8"/>
      <c r="B808" s="8" t="s">
        <v>3970</v>
      </c>
      <c r="C808" s="8">
        <v>807</v>
      </c>
      <c r="D808" s="8" t="s">
        <v>3971</v>
      </c>
      <c r="E808" s="4" t="s">
        <v>4678</v>
      </c>
      <c r="F808" s="10">
        <f t="shared" si="24"/>
        <v>807</v>
      </c>
      <c r="G808" s="8" t="s">
        <v>3971</v>
      </c>
      <c r="H808" s="8">
        <v>9</v>
      </c>
      <c r="I808" s="8" t="s">
        <v>3973</v>
      </c>
      <c r="J808" s="8" t="str">
        <f t="shared" si="23"/>
        <v>INSERT INTO municipio(id_municipio,nom_municipio,id_zona) VALUES(807,'Ibague',9);</v>
      </c>
    </row>
    <row r="809" spans="1:10" ht="31.5" x14ac:dyDescent="0.25">
      <c r="A809" s="8"/>
      <c r="B809" s="8" t="s">
        <v>3970</v>
      </c>
      <c r="C809" s="8">
        <v>808</v>
      </c>
      <c r="D809" s="8" t="s">
        <v>3971</v>
      </c>
      <c r="E809" s="4" t="s">
        <v>4679</v>
      </c>
      <c r="F809" s="10">
        <f t="shared" si="24"/>
        <v>808</v>
      </c>
      <c r="G809" s="8" t="s">
        <v>3971</v>
      </c>
      <c r="H809" s="8">
        <v>9</v>
      </c>
      <c r="I809" s="8" t="s">
        <v>3973</v>
      </c>
      <c r="J809" s="8" t="str">
        <f t="shared" si="23"/>
        <v>INSERT INTO municipio(id_municipio,nom_municipio,id_zona) VALUES(808,'Icononzo',9);</v>
      </c>
    </row>
    <row r="810" spans="1:10" ht="31.5" x14ac:dyDescent="0.25">
      <c r="A810" s="8"/>
      <c r="B810" s="8" t="s">
        <v>3970</v>
      </c>
      <c r="C810" s="8">
        <v>809</v>
      </c>
      <c r="D810" s="8" t="s">
        <v>3971</v>
      </c>
      <c r="E810" s="4" t="s">
        <v>4680</v>
      </c>
      <c r="F810" s="10">
        <f t="shared" si="24"/>
        <v>809</v>
      </c>
      <c r="G810" s="8" t="s">
        <v>3971</v>
      </c>
      <c r="H810" s="8">
        <v>9</v>
      </c>
      <c r="I810" s="8" t="s">
        <v>3973</v>
      </c>
      <c r="J810" s="8" t="str">
        <f t="shared" si="23"/>
        <v>INSERT INTO municipio(id_municipio,nom_municipio,id_zona) VALUES(809,'Lérida',9);</v>
      </c>
    </row>
    <row r="811" spans="1:10" ht="31.5" x14ac:dyDescent="0.25">
      <c r="A811" s="8"/>
      <c r="B811" s="8" t="s">
        <v>3970</v>
      </c>
      <c r="C811" s="8">
        <v>810</v>
      </c>
      <c r="D811" s="8" t="s">
        <v>3971</v>
      </c>
      <c r="E811" s="4" t="s">
        <v>4681</v>
      </c>
      <c r="F811" s="10">
        <f t="shared" si="24"/>
        <v>810</v>
      </c>
      <c r="G811" s="8" t="s">
        <v>3971</v>
      </c>
      <c r="H811" s="8">
        <v>9</v>
      </c>
      <c r="I811" s="8" t="s">
        <v>3973</v>
      </c>
      <c r="J811" s="8" t="str">
        <f t="shared" si="23"/>
        <v>INSERT INTO municipio(id_municipio,nom_municipio,id_zona) VALUES(810,'Líbano',9);</v>
      </c>
    </row>
    <row r="812" spans="1:10" ht="31.5" x14ac:dyDescent="0.25">
      <c r="A812" s="8"/>
      <c r="B812" s="8" t="s">
        <v>3970</v>
      </c>
      <c r="C812" s="8">
        <v>811</v>
      </c>
      <c r="D812" s="8" t="s">
        <v>3971</v>
      </c>
      <c r="E812" s="4" t="s">
        <v>4682</v>
      </c>
      <c r="F812" s="10">
        <f t="shared" si="24"/>
        <v>811</v>
      </c>
      <c r="G812" s="8" t="s">
        <v>3971</v>
      </c>
      <c r="H812" s="8">
        <v>9</v>
      </c>
      <c r="I812" s="8" t="s">
        <v>3973</v>
      </c>
      <c r="J812" s="8" t="str">
        <f t="shared" ref="J812:J877" si="25">_xlfn.CONCAT(B812,C812,D812,"'",E812,"'",G812,H812,I812)</f>
        <v>INSERT INTO municipio(id_municipio,nom_municipio,id_zona) VALUES(811,'Mariquita',9);</v>
      </c>
    </row>
    <row r="813" spans="1:10" ht="31.5" x14ac:dyDescent="0.25">
      <c r="A813" s="8"/>
      <c r="B813" s="8" t="s">
        <v>3970</v>
      </c>
      <c r="C813" s="8">
        <v>812</v>
      </c>
      <c r="D813" s="8" t="s">
        <v>3971</v>
      </c>
      <c r="E813" s="4" t="s">
        <v>4683</v>
      </c>
      <c r="F813" s="10">
        <f t="shared" si="24"/>
        <v>812</v>
      </c>
      <c r="G813" s="8" t="s">
        <v>3971</v>
      </c>
      <c r="H813" s="8">
        <v>9</v>
      </c>
      <c r="I813" s="8" t="s">
        <v>3973</v>
      </c>
      <c r="J813" s="8" t="str">
        <f t="shared" si="25"/>
        <v>INSERT INTO municipio(id_municipio,nom_municipio,id_zona) VALUES(812,'Melgar',9);</v>
      </c>
    </row>
    <row r="814" spans="1:10" ht="31.5" x14ac:dyDescent="0.25">
      <c r="A814" s="8"/>
      <c r="B814" s="8" t="s">
        <v>3970</v>
      </c>
      <c r="C814" s="8">
        <v>813</v>
      </c>
      <c r="D814" s="8" t="s">
        <v>3971</v>
      </c>
      <c r="E814" s="4" t="s">
        <v>4684</v>
      </c>
      <c r="F814" s="10">
        <f t="shared" si="24"/>
        <v>813</v>
      </c>
      <c r="G814" s="8" t="s">
        <v>3971</v>
      </c>
      <c r="H814" s="8">
        <v>9</v>
      </c>
      <c r="I814" s="8" t="s">
        <v>3973</v>
      </c>
      <c r="J814" s="8" t="str">
        <f t="shared" si="25"/>
        <v>INSERT INTO municipio(id_municipio,nom_municipio,id_zona) VALUES(813,'Murillo',9);</v>
      </c>
    </row>
    <row r="815" spans="1:10" ht="31.5" x14ac:dyDescent="0.25">
      <c r="A815" s="8"/>
      <c r="B815" s="8" t="s">
        <v>3970</v>
      </c>
      <c r="C815" s="8">
        <v>814</v>
      </c>
      <c r="D815" s="8" t="s">
        <v>3971</v>
      </c>
      <c r="E815" s="4" t="s">
        <v>4685</v>
      </c>
      <c r="F815" s="10">
        <f t="shared" si="24"/>
        <v>814</v>
      </c>
      <c r="G815" s="8" t="s">
        <v>3971</v>
      </c>
      <c r="H815" s="8">
        <v>9</v>
      </c>
      <c r="I815" s="8" t="s">
        <v>3973</v>
      </c>
      <c r="J815" s="8" t="str">
        <f t="shared" si="25"/>
        <v>INSERT INTO municipio(id_municipio,nom_municipio,id_zona) VALUES(814,'Natagaima',9);</v>
      </c>
    </row>
    <row r="816" spans="1:10" ht="31.5" x14ac:dyDescent="0.25">
      <c r="A816" s="8"/>
      <c r="B816" s="8" t="s">
        <v>3970</v>
      </c>
      <c r="C816" s="8">
        <v>815</v>
      </c>
      <c r="D816" s="8" t="s">
        <v>3971</v>
      </c>
      <c r="E816" s="4" t="s">
        <v>4686</v>
      </c>
      <c r="F816" s="10">
        <f t="shared" si="24"/>
        <v>815</v>
      </c>
      <c r="G816" s="8" t="s">
        <v>3971</v>
      </c>
      <c r="H816" s="8">
        <v>9</v>
      </c>
      <c r="I816" s="8" t="s">
        <v>3973</v>
      </c>
      <c r="J816" s="8" t="str">
        <f t="shared" si="25"/>
        <v>INSERT INTO municipio(id_municipio,nom_municipio,id_zona) VALUES(815,'Ortega',9);</v>
      </c>
    </row>
    <row r="817" spans="1:10" ht="31.5" x14ac:dyDescent="0.25">
      <c r="A817" s="8"/>
      <c r="B817" s="8" t="s">
        <v>3970</v>
      </c>
      <c r="C817" s="8">
        <v>816</v>
      </c>
      <c r="D817" s="8" t="s">
        <v>3971</v>
      </c>
      <c r="E817" s="4" t="s">
        <v>4687</v>
      </c>
      <c r="F817" s="10">
        <f t="shared" si="24"/>
        <v>816</v>
      </c>
      <c r="G817" s="8" t="s">
        <v>3971</v>
      </c>
      <c r="H817" s="8">
        <v>9</v>
      </c>
      <c r="I817" s="8" t="s">
        <v>3973</v>
      </c>
      <c r="J817" s="8" t="str">
        <f t="shared" si="25"/>
        <v>INSERT INTO municipio(id_municipio,nom_municipio,id_zona) VALUES(816,'Palocabildo',9);</v>
      </c>
    </row>
    <row r="818" spans="1:10" ht="31.5" x14ac:dyDescent="0.25">
      <c r="A818" s="8"/>
      <c r="B818" s="8" t="s">
        <v>3970</v>
      </c>
      <c r="C818" s="8">
        <v>817</v>
      </c>
      <c r="D818" s="8" t="s">
        <v>3971</v>
      </c>
      <c r="E818" s="4" t="s">
        <v>4688</v>
      </c>
      <c r="F818" s="10">
        <f t="shared" si="24"/>
        <v>817</v>
      </c>
      <c r="G818" s="8" t="s">
        <v>3971</v>
      </c>
      <c r="H818" s="8">
        <v>9</v>
      </c>
      <c r="I818" s="8" t="s">
        <v>3973</v>
      </c>
      <c r="J818" s="8" t="str">
        <f t="shared" si="25"/>
        <v>INSERT INTO municipio(id_municipio,nom_municipio,id_zona) VALUES(817,'Piedras',9);</v>
      </c>
    </row>
    <row r="819" spans="1:10" ht="31.5" x14ac:dyDescent="0.25">
      <c r="A819" s="8"/>
      <c r="B819" s="8" t="s">
        <v>3970</v>
      </c>
      <c r="C819" s="8">
        <v>818</v>
      </c>
      <c r="D819" s="8" t="s">
        <v>3971</v>
      </c>
      <c r="E819" s="4" t="s">
        <v>4689</v>
      </c>
      <c r="F819" s="10">
        <f t="shared" si="24"/>
        <v>818</v>
      </c>
      <c r="G819" s="8" t="s">
        <v>3971</v>
      </c>
      <c r="H819" s="8">
        <v>9</v>
      </c>
      <c r="I819" s="8" t="s">
        <v>3973</v>
      </c>
      <c r="J819" s="8" t="str">
        <f t="shared" si="25"/>
        <v>INSERT INTO municipio(id_municipio,nom_municipio,id_zona) VALUES(818,'Planadas',9);</v>
      </c>
    </row>
    <row r="820" spans="1:10" ht="31.5" x14ac:dyDescent="0.25">
      <c r="A820" s="8"/>
      <c r="B820" s="8" t="s">
        <v>3970</v>
      </c>
      <c r="C820" s="8">
        <v>819</v>
      </c>
      <c r="D820" s="8" t="s">
        <v>3971</v>
      </c>
      <c r="E820" s="4" t="s">
        <v>4690</v>
      </c>
      <c r="F820" s="10">
        <f t="shared" si="24"/>
        <v>819</v>
      </c>
      <c r="G820" s="8" t="s">
        <v>3971</v>
      </c>
      <c r="H820" s="8">
        <v>9</v>
      </c>
      <c r="I820" s="8" t="s">
        <v>3973</v>
      </c>
      <c r="J820" s="8" t="str">
        <f t="shared" si="25"/>
        <v>INSERT INTO municipio(id_municipio,nom_municipio,id_zona) VALUES(819,'Prado',9);</v>
      </c>
    </row>
    <row r="821" spans="1:10" ht="31.5" x14ac:dyDescent="0.25">
      <c r="A821" s="8"/>
      <c r="B821" s="8" t="s">
        <v>3970</v>
      </c>
      <c r="C821" s="8">
        <v>820</v>
      </c>
      <c r="D821" s="8" t="s">
        <v>3971</v>
      </c>
      <c r="E821" s="4" t="s">
        <v>4691</v>
      </c>
      <c r="F821" s="10">
        <f t="shared" si="24"/>
        <v>820</v>
      </c>
      <c r="G821" s="8" t="s">
        <v>3971</v>
      </c>
      <c r="H821" s="8">
        <v>9</v>
      </c>
      <c r="I821" s="8" t="s">
        <v>3973</v>
      </c>
      <c r="J821" s="8" t="str">
        <f t="shared" si="25"/>
        <v>INSERT INTO municipio(id_municipio,nom_municipio,id_zona) VALUES(820,'Purificación',9);</v>
      </c>
    </row>
    <row r="822" spans="1:10" ht="31.5" x14ac:dyDescent="0.25">
      <c r="A822" s="8"/>
      <c r="B822" s="8" t="s">
        <v>3970</v>
      </c>
      <c r="C822" s="8">
        <v>821</v>
      </c>
      <c r="D822" s="8" t="s">
        <v>3971</v>
      </c>
      <c r="E822" s="4" t="s">
        <v>4692</v>
      </c>
      <c r="F822" s="10">
        <f t="shared" si="24"/>
        <v>821</v>
      </c>
      <c r="G822" s="8" t="s">
        <v>3971</v>
      </c>
      <c r="H822" s="8">
        <v>9</v>
      </c>
      <c r="I822" s="8" t="s">
        <v>3973</v>
      </c>
      <c r="J822" s="8" t="str">
        <f t="shared" si="25"/>
        <v>INSERT INTO municipio(id_municipio,nom_municipio,id_zona) VALUES(821,'Roncesvalles',9);</v>
      </c>
    </row>
    <row r="823" spans="1:10" ht="31.5" x14ac:dyDescent="0.25">
      <c r="A823" s="8"/>
      <c r="B823" s="8" t="s">
        <v>3970</v>
      </c>
      <c r="C823" s="8">
        <v>822</v>
      </c>
      <c r="D823" s="8" t="s">
        <v>3971</v>
      </c>
      <c r="E823" s="4" t="s">
        <v>4693</v>
      </c>
      <c r="F823" s="10">
        <f t="shared" si="24"/>
        <v>822</v>
      </c>
      <c r="G823" s="8" t="s">
        <v>3971</v>
      </c>
      <c r="H823" s="8">
        <v>9</v>
      </c>
      <c r="I823" s="8" t="s">
        <v>3973</v>
      </c>
      <c r="J823" s="8" t="str">
        <f t="shared" si="25"/>
        <v>INSERT INTO municipio(id_municipio,nom_municipio,id_zona) VALUES(822,'Rovira',9);</v>
      </c>
    </row>
    <row r="824" spans="1:10" ht="31.5" x14ac:dyDescent="0.25">
      <c r="A824" s="8"/>
      <c r="B824" s="8" t="s">
        <v>3970</v>
      </c>
      <c r="C824" s="8">
        <v>823</v>
      </c>
      <c r="D824" s="8" t="s">
        <v>3971</v>
      </c>
      <c r="E824" s="4" t="s">
        <v>4694</v>
      </c>
      <c r="F824" s="10">
        <f t="shared" si="24"/>
        <v>823</v>
      </c>
      <c r="G824" s="8" t="s">
        <v>3971</v>
      </c>
      <c r="H824" s="8">
        <v>9</v>
      </c>
      <c r="I824" s="8" t="s">
        <v>3973</v>
      </c>
      <c r="J824" s="8" t="str">
        <f t="shared" si="25"/>
        <v>INSERT INTO municipio(id_municipio,nom_municipio,id_zona) VALUES(823,'Saldaña',9);</v>
      </c>
    </row>
    <row r="825" spans="1:10" ht="31.5" x14ac:dyDescent="0.25">
      <c r="A825" s="8"/>
      <c r="B825" s="8" t="s">
        <v>3970</v>
      </c>
      <c r="C825" s="8">
        <v>824</v>
      </c>
      <c r="D825" s="8" t="s">
        <v>3971</v>
      </c>
      <c r="E825" s="4" t="s">
        <v>4695</v>
      </c>
      <c r="F825" s="10">
        <f t="shared" si="24"/>
        <v>824</v>
      </c>
      <c r="G825" s="8" t="s">
        <v>3971</v>
      </c>
      <c r="H825" s="8">
        <v>9</v>
      </c>
      <c r="I825" s="8" t="s">
        <v>3973</v>
      </c>
      <c r="J825" s="8" t="str">
        <f t="shared" si="25"/>
        <v>INSERT INTO municipio(id_municipio,nom_municipio,id_zona) VALUES(824,'San Antonio',9);</v>
      </c>
    </row>
    <row r="826" spans="1:10" ht="31.5" x14ac:dyDescent="0.25">
      <c r="A826" s="8"/>
      <c r="B826" s="8" t="s">
        <v>3970</v>
      </c>
      <c r="C826" s="8">
        <v>825</v>
      </c>
      <c r="D826" s="8" t="s">
        <v>3971</v>
      </c>
      <c r="E826" s="4" t="s">
        <v>4112</v>
      </c>
      <c r="F826" s="10">
        <f t="shared" si="24"/>
        <v>825</v>
      </c>
      <c r="G826" s="8" t="s">
        <v>3971</v>
      </c>
      <c r="H826" s="8">
        <v>9</v>
      </c>
      <c r="I826" s="8" t="s">
        <v>3973</v>
      </c>
      <c r="J826" s="8" t="str">
        <f t="shared" si="25"/>
        <v>INSERT INTO municipio(id_municipio,nom_municipio,id_zona) VALUES(825,'San Luis',9);</v>
      </c>
    </row>
    <row r="827" spans="1:10" ht="31.5" x14ac:dyDescent="0.25">
      <c r="A827" s="8"/>
      <c r="B827" s="8" t="s">
        <v>3970</v>
      </c>
      <c r="C827" s="8">
        <v>826</v>
      </c>
      <c r="D827" s="8" t="s">
        <v>3971</v>
      </c>
      <c r="E827" s="4" t="s">
        <v>4696</v>
      </c>
      <c r="F827" s="10">
        <f t="shared" si="24"/>
        <v>826</v>
      </c>
      <c r="G827" s="8" t="s">
        <v>3971</v>
      </c>
      <c r="H827" s="8">
        <v>9</v>
      </c>
      <c r="I827" s="8" t="s">
        <v>3973</v>
      </c>
      <c r="J827" s="8" t="str">
        <f t="shared" si="25"/>
        <v>INSERT INTO municipio(id_municipio,nom_municipio,id_zona) VALUES(826,'Santa Isabel',9);</v>
      </c>
    </row>
    <row r="828" spans="1:10" ht="31.5" x14ac:dyDescent="0.25">
      <c r="A828" s="8"/>
      <c r="B828" s="8" t="s">
        <v>3970</v>
      </c>
      <c r="C828" s="8">
        <v>827</v>
      </c>
      <c r="D828" s="8" t="s">
        <v>3971</v>
      </c>
      <c r="E828" s="4" t="s">
        <v>4577</v>
      </c>
      <c r="F828" s="10">
        <f t="shared" si="24"/>
        <v>827</v>
      </c>
      <c r="G828" s="8" t="s">
        <v>3971</v>
      </c>
      <c r="H828" s="8">
        <v>9</v>
      </c>
      <c r="I828" s="8" t="s">
        <v>3973</v>
      </c>
      <c r="J828" s="8" t="str">
        <f t="shared" si="25"/>
        <v>INSERT INTO municipio(id_municipio,nom_municipio,id_zona) VALUES(827,'Suárez',9);</v>
      </c>
    </row>
    <row r="829" spans="1:10" ht="31.5" x14ac:dyDescent="0.25">
      <c r="A829" s="8"/>
      <c r="B829" s="8" t="s">
        <v>3970</v>
      </c>
      <c r="C829" s="8">
        <v>828</v>
      </c>
      <c r="D829" s="8" t="s">
        <v>3971</v>
      </c>
      <c r="E829" s="4" t="s">
        <v>4697</v>
      </c>
      <c r="F829" s="10">
        <f t="shared" si="24"/>
        <v>828</v>
      </c>
      <c r="G829" s="8" t="s">
        <v>3971</v>
      </c>
      <c r="H829" s="8">
        <v>9</v>
      </c>
      <c r="I829" s="8" t="s">
        <v>3973</v>
      </c>
      <c r="J829" s="8" t="str">
        <f t="shared" si="25"/>
        <v>INSERT INTO municipio(id_municipio,nom_municipio,id_zona) VALUES(828,'Valle de San Juan',9);</v>
      </c>
    </row>
    <row r="830" spans="1:10" ht="31.5" x14ac:dyDescent="0.25">
      <c r="A830" s="8"/>
      <c r="B830" s="8" t="s">
        <v>3970</v>
      </c>
      <c r="C830" s="8">
        <v>829</v>
      </c>
      <c r="D830" s="8" t="s">
        <v>3971</v>
      </c>
      <c r="E830" s="4" t="s">
        <v>4698</v>
      </c>
      <c r="F830" s="10">
        <f t="shared" si="24"/>
        <v>829</v>
      </c>
      <c r="G830" s="8" t="s">
        <v>3971</v>
      </c>
      <c r="H830" s="8">
        <v>9</v>
      </c>
      <c r="I830" s="8" t="s">
        <v>3973</v>
      </c>
      <c r="J830" s="8" t="str">
        <f t="shared" si="25"/>
        <v>INSERT INTO municipio(id_municipio,nom_municipio,id_zona) VALUES(829,'Venadillo',9);</v>
      </c>
    </row>
    <row r="831" spans="1:10" ht="31.5" x14ac:dyDescent="0.25">
      <c r="A831" s="8"/>
      <c r="B831" s="8" t="s">
        <v>3970</v>
      </c>
      <c r="C831" s="8">
        <v>830</v>
      </c>
      <c r="D831" s="8" t="s">
        <v>3971</v>
      </c>
      <c r="E831" s="4" t="s">
        <v>4699</v>
      </c>
      <c r="F831" s="10">
        <f t="shared" si="24"/>
        <v>830</v>
      </c>
      <c r="G831" s="8" t="s">
        <v>3971</v>
      </c>
      <c r="H831" s="8">
        <v>9</v>
      </c>
      <c r="I831" s="8" t="s">
        <v>3973</v>
      </c>
      <c r="J831" s="8" t="str">
        <f t="shared" si="25"/>
        <v>INSERT INTO municipio(id_municipio,nom_municipio,id_zona) VALUES(830,'Villahermosa',9);</v>
      </c>
    </row>
    <row r="832" spans="1:10" ht="31.5" x14ac:dyDescent="0.25">
      <c r="A832" s="8"/>
      <c r="B832" s="8" t="s">
        <v>3970</v>
      </c>
      <c r="C832" s="8">
        <v>831</v>
      </c>
      <c r="D832" s="8" t="s">
        <v>3971</v>
      </c>
      <c r="E832" s="4" t="s">
        <v>4700</v>
      </c>
      <c r="F832" s="10">
        <f t="shared" si="24"/>
        <v>831</v>
      </c>
      <c r="G832" s="8" t="s">
        <v>3971</v>
      </c>
      <c r="H832" s="8">
        <v>9</v>
      </c>
      <c r="I832" s="8" t="s">
        <v>3973</v>
      </c>
      <c r="J832" s="8" t="str">
        <f t="shared" si="25"/>
        <v>INSERT INTO municipio(id_municipio,nom_municipio,id_zona) VALUES(831,'Villarrica',9);</v>
      </c>
    </row>
    <row r="833" spans="1:10" ht="31.5" x14ac:dyDescent="0.25">
      <c r="A833" s="12" t="s">
        <v>159</v>
      </c>
      <c r="B833" s="12" t="s">
        <v>3970</v>
      </c>
      <c r="C833" s="12">
        <v>832</v>
      </c>
      <c r="D833" s="12" t="s">
        <v>3971</v>
      </c>
      <c r="E833" s="7" t="s">
        <v>4701</v>
      </c>
      <c r="F833" s="14">
        <f t="shared" si="24"/>
        <v>832</v>
      </c>
      <c r="G833" s="12" t="s">
        <v>3971</v>
      </c>
      <c r="H833" s="12">
        <v>10</v>
      </c>
      <c r="I833" s="12" t="s">
        <v>3973</v>
      </c>
      <c r="J833" s="12" t="str">
        <f t="shared" si="25"/>
        <v>INSERT INTO municipio(id_municipio,nom_municipio,id_zona) VALUES(832,'Barrancadeupia',10);</v>
      </c>
    </row>
    <row r="834" spans="1:10" ht="31.5" x14ac:dyDescent="0.25">
      <c r="A834" s="8"/>
      <c r="B834" s="8" t="s">
        <v>3970</v>
      </c>
      <c r="C834" s="8">
        <v>833</v>
      </c>
      <c r="D834" s="8" t="s">
        <v>3971</v>
      </c>
      <c r="E834" s="4" t="s">
        <v>4702</v>
      </c>
      <c r="F834" s="10">
        <f t="shared" si="24"/>
        <v>833</v>
      </c>
      <c r="G834" s="8" t="s">
        <v>3971</v>
      </c>
      <c r="H834" s="8">
        <v>10</v>
      </c>
      <c r="I834" s="8" t="s">
        <v>3973</v>
      </c>
      <c r="J834" s="8" t="str">
        <f t="shared" si="25"/>
        <v>INSERT INTO municipio(id_municipio,nom_municipio,id_zona) VALUES(833,'Cabuyaro',10);</v>
      </c>
    </row>
    <row r="835" spans="1:10" ht="31.5" x14ac:dyDescent="0.25">
      <c r="A835" s="8"/>
      <c r="B835" s="8" t="s">
        <v>3970</v>
      </c>
      <c r="C835" s="8">
        <v>834</v>
      </c>
      <c r="D835" s="8" t="s">
        <v>3971</v>
      </c>
      <c r="E835" s="4" t="s">
        <v>4703</v>
      </c>
      <c r="F835" s="10">
        <f t="shared" ref="F835:F877" si="26">C835</f>
        <v>834</v>
      </c>
      <c r="G835" s="8" t="s">
        <v>3971</v>
      </c>
      <c r="H835" s="8">
        <v>10</v>
      </c>
      <c r="I835" s="8" t="s">
        <v>3973</v>
      </c>
      <c r="J835" s="8" t="str">
        <f t="shared" si="25"/>
        <v>INSERT INTO municipio(id_municipio,nom_municipio,id_zona) VALUES(834,'Castilla la Nueva',10);</v>
      </c>
    </row>
    <row r="836" spans="1:10" ht="31.5" x14ac:dyDescent="0.25">
      <c r="A836" s="8"/>
      <c r="B836" s="8" t="s">
        <v>3970</v>
      </c>
      <c r="C836" s="8">
        <v>835</v>
      </c>
      <c r="D836" s="8" t="s">
        <v>3971</v>
      </c>
      <c r="E836" s="4" t="s">
        <v>4704</v>
      </c>
      <c r="F836" s="10">
        <f t="shared" si="26"/>
        <v>835</v>
      </c>
      <c r="G836" s="8" t="s">
        <v>3971</v>
      </c>
      <c r="H836" s="8">
        <v>10</v>
      </c>
      <c r="I836" s="8" t="s">
        <v>3973</v>
      </c>
      <c r="J836" s="8" t="str">
        <f t="shared" si="25"/>
        <v>INSERT INTO municipio(id_municipio,nom_municipio,id_zona) VALUES(835,'Cumaral',10);</v>
      </c>
    </row>
    <row r="837" spans="1:10" ht="31.5" x14ac:dyDescent="0.25">
      <c r="A837" s="8"/>
      <c r="B837" s="8" t="s">
        <v>3970</v>
      </c>
      <c r="C837" s="8">
        <v>836</v>
      </c>
      <c r="D837" s="8" t="s">
        <v>3971</v>
      </c>
      <c r="E837" s="4" t="s">
        <v>4037</v>
      </c>
      <c r="F837" s="10">
        <f t="shared" si="26"/>
        <v>836</v>
      </c>
      <c r="G837" s="8" t="s">
        <v>3971</v>
      </c>
      <c r="H837" s="8">
        <v>10</v>
      </c>
      <c r="I837" s="8" t="s">
        <v>3973</v>
      </c>
      <c r="J837" s="8" t="str">
        <f t="shared" si="25"/>
        <v>INSERT INTO municipio(id_municipio,nom_municipio,id_zona) VALUES(836,'Granada',10);</v>
      </c>
    </row>
    <row r="838" spans="1:10" ht="31.5" x14ac:dyDescent="0.25">
      <c r="A838" s="8"/>
      <c r="B838" s="8" t="s">
        <v>3970</v>
      </c>
      <c r="C838" s="8">
        <v>837</v>
      </c>
      <c r="D838" s="8" t="s">
        <v>3971</v>
      </c>
      <c r="E838" s="4" t="s">
        <v>4705</v>
      </c>
      <c r="F838" s="10">
        <f t="shared" si="26"/>
        <v>837</v>
      </c>
      <c r="G838" s="8" t="s">
        <v>3971</v>
      </c>
      <c r="H838" s="8">
        <v>10</v>
      </c>
      <c r="I838" s="8" t="s">
        <v>3973</v>
      </c>
      <c r="J838" s="8" t="str">
        <f t="shared" si="25"/>
        <v>INSERT INTO municipio(id_municipio,nom_municipio,id_zona) VALUES(837,'El Castillo',10);</v>
      </c>
    </row>
    <row r="839" spans="1:10" ht="31.5" x14ac:dyDescent="0.25">
      <c r="A839" s="8"/>
      <c r="B839" s="8" t="s">
        <v>3970</v>
      </c>
      <c r="C839" s="8">
        <v>838</v>
      </c>
      <c r="D839" s="8" t="s">
        <v>3971</v>
      </c>
      <c r="E839" s="4" t="s">
        <v>4706</v>
      </c>
      <c r="F839" s="10">
        <f t="shared" si="26"/>
        <v>838</v>
      </c>
      <c r="G839" s="8" t="s">
        <v>3971</v>
      </c>
      <c r="H839" s="8">
        <v>10</v>
      </c>
      <c r="I839" s="8" t="s">
        <v>3973</v>
      </c>
      <c r="J839" s="8" t="str">
        <f t="shared" si="25"/>
        <v>INSERT INTO municipio(id_municipio,nom_municipio,id_zona) VALUES(838,'El Dorado',10);</v>
      </c>
    </row>
    <row r="840" spans="1:10" ht="31.5" x14ac:dyDescent="0.25">
      <c r="A840" s="8"/>
      <c r="B840" s="8" t="s">
        <v>3970</v>
      </c>
      <c r="C840" s="8">
        <v>839</v>
      </c>
      <c r="D840" s="8" t="s">
        <v>3971</v>
      </c>
      <c r="E840" s="4" t="s">
        <v>4707</v>
      </c>
      <c r="F840" s="10">
        <f t="shared" si="26"/>
        <v>839</v>
      </c>
      <c r="G840" s="8" t="s">
        <v>3971</v>
      </c>
      <c r="H840" s="8">
        <v>10</v>
      </c>
      <c r="I840" s="8" t="s">
        <v>3973</v>
      </c>
      <c r="J840" s="8" t="str">
        <f t="shared" si="25"/>
        <v>INSERT INTO municipio(id_municipio,nom_municipio,id_zona) VALUES(839,'Fuente de Oro',10);</v>
      </c>
    </row>
    <row r="841" spans="1:10" ht="31.5" x14ac:dyDescent="0.25">
      <c r="A841" s="8"/>
      <c r="B841" s="8" t="s">
        <v>3970</v>
      </c>
      <c r="C841" s="8">
        <v>840</v>
      </c>
      <c r="D841" s="8" t="s">
        <v>3971</v>
      </c>
      <c r="E841" s="4" t="s">
        <v>4708</v>
      </c>
      <c r="F841" s="10">
        <f t="shared" si="26"/>
        <v>840</v>
      </c>
      <c r="G841" s="8" t="s">
        <v>3971</v>
      </c>
      <c r="H841" s="8">
        <v>10</v>
      </c>
      <c r="I841" s="8" t="s">
        <v>3973</v>
      </c>
      <c r="J841" s="8" t="str">
        <f t="shared" si="25"/>
        <v>INSERT INTO municipio(id_municipio,nom_municipio,id_zona) VALUES(840,'Guamal',10);</v>
      </c>
    </row>
    <row r="842" spans="1:10" ht="31.5" x14ac:dyDescent="0.25">
      <c r="A842" s="8"/>
      <c r="B842" s="8" t="s">
        <v>3970</v>
      </c>
      <c r="C842" s="8">
        <v>841</v>
      </c>
      <c r="D842" s="8" t="s">
        <v>3971</v>
      </c>
      <c r="E842" s="4" t="s">
        <v>4709</v>
      </c>
      <c r="F842" s="10">
        <f t="shared" si="26"/>
        <v>841</v>
      </c>
      <c r="G842" s="8" t="s">
        <v>3971</v>
      </c>
      <c r="H842" s="8">
        <v>10</v>
      </c>
      <c r="I842" s="8" t="s">
        <v>3973</v>
      </c>
      <c r="J842" s="8" t="str">
        <f t="shared" si="25"/>
        <v>INSERT INTO municipio(id_municipio,nom_municipio,id_zona) VALUES(841,'La Macarena',10);</v>
      </c>
    </row>
    <row r="843" spans="1:10" ht="31.5" x14ac:dyDescent="0.25">
      <c r="A843" s="8"/>
      <c r="B843" s="8" t="s">
        <v>3970</v>
      </c>
      <c r="C843" s="8">
        <v>842</v>
      </c>
      <c r="D843" s="8" t="s">
        <v>3971</v>
      </c>
      <c r="E843" s="4" t="s">
        <v>4710</v>
      </c>
      <c r="F843" s="10">
        <f t="shared" si="26"/>
        <v>842</v>
      </c>
      <c r="G843" s="8" t="s">
        <v>3971</v>
      </c>
      <c r="H843" s="8">
        <v>10</v>
      </c>
      <c r="I843" s="8" t="s">
        <v>3973</v>
      </c>
      <c r="J843" s="8" t="str">
        <f t="shared" si="25"/>
        <v>INSERT INTO municipio(id_municipio,nom_municipio,id_zona) VALUES(842,'Lejanias',10);</v>
      </c>
    </row>
    <row r="844" spans="1:10" ht="31.5" x14ac:dyDescent="0.25">
      <c r="A844" s="8"/>
      <c r="B844" s="8" t="s">
        <v>3970</v>
      </c>
      <c r="C844" s="8">
        <v>843</v>
      </c>
      <c r="D844" s="8" t="s">
        <v>3971</v>
      </c>
      <c r="E844" s="4" t="s">
        <v>4711</v>
      </c>
      <c r="F844" s="10">
        <f t="shared" si="26"/>
        <v>843</v>
      </c>
      <c r="G844" s="8" t="s">
        <v>3971</v>
      </c>
      <c r="H844" s="8">
        <v>10</v>
      </c>
      <c r="I844" s="8" t="s">
        <v>3973</v>
      </c>
      <c r="J844" s="8" t="str">
        <f t="shared" si="25"/>
        <v>INSERT INTO municipio(id_municipio,nom_municipio,id_zona) VALUES(843,'Mapiripan',10);</v>
      </c>
    </row>
    <row r="845" spans="1:10" ht="31.5" x14ac:dyDescent="0.25">
      <c r="A845" s="8"/>
      <c r="B845" s="8" t="s">
        <v>3970</v>
      </c>
      <c r="C845" s="8">
        <v>844</v>
      </c>
      <c r="D845" s="8" t="s">
        <v>3971</v>
      </c>
      <c r="E845" s="4" t="s">
        <v>4712</v>
      </c>
      <c r="F845" s="10">
        <f t="shared" si="26"/>
        <v>844</v>
      </c>
      <c r="G845" s="8" t="s">
        <v>3971</v>
      </c>
      <c r="H845" s="8">
        <v>10</v>
      </c>
      <c r="I845" s="8" t="s">
        <v>3973</v>
      </c>
      <c r="J845" s="8" t="str">
        <f t="shared" si="25"/>
        <v>INSERT INTO municipio(id_municipio,nom_municipio,id_zona) VALUES(844,'Mesetas',10);</v>
      </c>
    </row>
    <row r="846" spans="1:10" ht="31.5" x14ac:dyDescent="0.25">
      <c r="A846" s="8"/>
      <c r="B846" s="8" t="s">
        <v>3970</v>
      </c>
      <c r="C846" s="8">
        <v>845</v>
      </c>
      <c r="D846" s="8" t="s">
        <v>3971</v>
      </c>
      <c r="E846" s="4" t="s">
        <v>4713</v>
      </c>
      <c r="F846" s="10">
        <f t="shared" si="26"/>
        <v>845</v>
      </c>
      <c r="G846" s="8" t="s">
        <v>3971</v>
      </c>
      <c r="H846" s="8">
        <v>10</v>
      </c>
      <c r="I846" s="8" t="s">
        <v>3973</v>
      </c>
      <c r="J846" s="8" t="str">
        <f t="shared" si="25"/>
        <v>INSERT INTO municipio(id_municipio,nom_municipio,id_zona) VALUES(845,'Puerto Concordia',10);</v>
      </c>
    </row>
    <row r="847" spans="1:10" ht="31.5" x14ac:dyDescent="0.25">
      <c r="A847" s="8"/>
      <c r="B847" s="8" t="s">
        <v>3970</v>
      </c>
      <c r="C847" s="8">
        <v>846</v>
      </c>
      <c r="D847" s="8" t="s">
        <v>3971</v>
      </c>
      <c r="E847" s="4" t="s">
        <v>4714</v>
      </c>
      <c r="F847" s="10">
        <f t="shared" si="26"/>
        <v>846</v>
      </c>
      <c r="G847" s="8" t="s">
        <v>3971</v>
      </c>
      <c r="H847" s="8">
        <v>10</v>
      </c>
      <c r="I847" s="8" t="s">
        <v>3973</v>
      </c>
      <c r="J847" s="8" t="str">
        <f t="shared" si="25"/>
        <v>INSERT INTO municipio(id_municipio,nom_municipio,id_zona) VALUES(846,'Puerto Gaitan',10);</v>
      </c>
    </row>
    <row r="848" spans="1:10" ht="31.5" x14ac:dyDescent="0.25">
      <c r="A848" s="8"/>
      <c r="B848" s="8" t="s">
        <v>3970</v>
      </c>
      <c r="C848" s="8">
        <v>847</v>
      </c>
      <c r="D848" s="8" t="s">
        <v>3971</v>
      </c>
      <c r="E848" s="4" t="s">
        <v>4715</v>
      </c>
      <c r="F848" s="10">
        <f t="shared" si="26"/>
        <v>847</v>
      </c>
      <c r="G848" s="8" t="s">
        <v>3971</v>
      </c>
      <c r="H848" s="8">
        <v>10</v>
      </c>
      <c r="I848" s="8" t="s">
        <v>3973</v>
      </c>
      <c r="J848" s="8" t="str">
        <f t="shared" si="25"/>
        <v>INSERT INTO municipio(id_municipio,nom_municipio,id_zona) VALUES(847,'Puerto Lleras',10);</v>
      </c>
    </row>
    <row r="849" spans="1:10" ht="31.5" x14ac:dyDescent="0.25">
      <c r="A849" s="8"/>
      <c r="B849" s="8" t="s">
        <v>3970</v>
      </c>
      <c r="C849" s="8">
        <v>848</v>
      </c>
      <c r="D849" s="8" t="s">
        <v>3971</v>
      </c>
      <c r="E849" s="4" t="s">
        <v>4716</v>
      </c>
      <c r="F849" s="10">
        <f t="shared" si="26"/>
        <v>848</v>
      </c>
      <c r="G849" s="8" t="s">
        <v>3971</v>
      </c>
      <c r="H849" s="8">
        <v>10</v>
      </c>
      <c r="I849" s="8" t="s">
        <v>3973</v>
      </c>
      <c r="J849" s="8" t="str">
        <f t="shared" si="25"/>
        <v>INSERT INTO municipio(id_municipio,nom_municipio,id_zona) VALUES(848,'Puerto Lopez',10);</v>
      </c>
    </row>
    <row r="850" spans="1:10" ht="31.5" x14ac:dyDescent="0.25">
      <c r="A850" s="8"/>
      <c r="B850" s="8" t="s">
        <v>3970</v>
      </c>
      <c r="C850" s="8">
        <v>849</v>
      </c>
      <c r="D850" s="8" t="s">
        <v>3971</v>
      </c>
      <c r="E850" s="4" t="s">
        <v>4717</v>
      </c>
      <c r="F850" s="10">
        <f t="shared" si="26"/>
        <v>849</v>
      </c>
      <c r="G850" s="8" t="s">
        <v>3971</v>
      </c>
      <c r="H850" s="8">
        <v>10</v>
      </c>
      <c r="I850" s="8" t="s">
        <v>3973</v>
      </c>
      <c r="J850" s="8" t="str">
        <f t="shared" si="25"/>
        <v>INSERT INTO municipio(id_municipio,nom_municipio,id_zona) VALUES(849,'Puerto Rico',10);</v>
      </c>
    </row>
    <row r="851" spans="1:10" ht="31.5" x14ac:dyDescent="0.25">
      <c r="A851" s="8"/>
      <c r="B851" s="8" t="s">
        <v>3970</v>
      </c>
      <c r="C851" s="8">
        <v>850</v>
      </c>
      <c r="D851" s="8" t="s">
        <v>3971</v>
      </c>
      <c r="E851" s="4" t="s">
        <v>4428</v>
      </c>
      <c r="F851" s="10">
        <f t="shared" si="26"/>
        <v>850</v>
      </c>
      <c r="G851" s="8" t="s">
        <v>3971</v>
      </c>
      <c r="H851" s="8">
        <v>10</v>
      </c>
      <c r="I851" s="8" t="s">
        <v>3973</v>
      </c>
      <c r="J851" s="8" t="str">
        <f t="shared" si="25"/>
        <v>INSERT INTO municipio(id_municipio,nom_municipio,id_zona) VALUES(850,'Restrepo',10);</v>
      </c>
    </row>
    <row r="852" spans="1:10" ht="31.5" x14ac:dyDescent="0.25">
      <c r="A852" s="8"/>
      <c r="B852" s="8" t="s">
        <v>3970</v>
      </c>
      <c r="C852" s="8">
        <v>851</v>
      </c>
      <c r="D852" s="8" t="s">
        <v>3971</v>
      </c>
      <c r="E852" s="4" t="s">
        <v>4718</v>
      </c>
      <c r="F852" s="10">
        <f t="shared" si="26"/>
        <v>851</v>
      </c>
      <c r="G852" s="8" t="s">
        <v>3971</v>
      </c>
      <c r="H852" s="8">
        <v>10</v>
      </c>
      <c r="I852" s="8" t="s">
        <v>3973</v>
      </c>
      <c r="J852" s="8" t="str">
        <f t="shared" si="25"/>
        <v>INSERT INTO municipio(id_municipio,nom_municipio,id_zona) VALUES(851,'San Carlos de Guaroa',10);</v>
      </c>
    </row>
    <row r="853" spans="1:10" ht="31.5" x14ac:dyDescent="0.25">
      <c r="A853" s="8"/>
      <c r="B853" s="8" t="s">
        <v>3970</v>
      </c>
      <c r="C853" s="8">
        <v>852</v>
      </c>
      <c r="D853" s="8" t="s">
        <v>3971</v>
      </c>
      <c r="E853" s="4" t="s">
        <v>4719</v>
      </c>
      <c r="F853" s="10">
        <f t="shared" si="26"/>
        <v>852</v>
      </c>
      <c r="G853" s="8" t="s">
        <v>3971</v>
      </c>
      <c r="H853" s="8">
        <v>10</v>
      </c>
      <c r="I853" s="8" t="s">
        <v>3973</v>
      </c>
      <c r="J853" s="8" t="str">
        <f t="shared" si="25"/>
        <v>INSERT INTO municipio(id_municipio,nom_municipio,id_zona) VALUES(852,'San Juanito',10);</v>
      </c>
    </row>
    <row r="854" spans="1:10" ht="31.5" x14ac:dyDescent="0.25">
      <c r="A854" s="8"/>
      <c r="B854" s="8" t="s">
        <v>3970</v>
      </c>
      <c r="C854" s="8">
        <v>853</v>
      </c>
      <c r="D854" s="8" t="s">
        <v>3971</v>
      </c>
      <c r="E854" s="4" t="s">
        <v>4720</v>
      </c>
      <c r="F854" s="10">
        <f t="shared" si="26"/>
        <v>853</v>
      </c>
      <c r="G854" s="8" t="s">
        <v>3971</v>
      </c>
      <c r="H854" s="8">
        <v>10</v>
      </c>
      <c r="I854" s="8" t="s">
        <v>3973</v>
      </c>
      <c r="J854" s="8" t="str">
        <f t="shared" si="25"/>
        <v>INSERT INTO municipio(id_municipio,nom_municipio,id_zona) VALUES(853,'San Martin',10);</v>
      </c>
    </row>
    <row r="855" spans="1:10" ht="31.5" x14ac:dyDescent="0.25">
      <c r="A855" s="8"/>
      <c r="B855" s="8" t="s">
        <v>3970</v>
      </c>
      <c r="C855" s="8">
        <v>854</v>
      </c>
      <c r="D855" s="8" t="s">
        <v>3971</v>
      </c>
      <c r="E855" s="4" t="s">
        <v>4721</v>
      </c>
      <c r="F855" s="10">
        <f t="shared" si="26"/>
        <v>854</v>
      </c>
      <c r="G855" s="8" t="s">
        <v>3971</v>
      </c>
      <c r="H855" s="8">
        <v>10</v>
      </c>
      <c r="I855" s="8" t="s">
        <v>3973</v>
      </c>
      <c r="J855" s="8" t="str">
        <f t="shared" si="25"/>
        <v>INSERT INTO municipio(id_municipio,nom_municipio,id_zona) VALUES(854,'Uribe',10);</v>
      </c>
    </row>
    <row r="856" spans="1:10" ht="31.5" x14ac:dyDescent="0.25">
      <c r="A856" s="8"/>
      <c r="B856" s="8" t="s">
        <v>3970</v>
      </c>
      <c r="C856" s="8">
        <v>855</v>
      </c>
      <c r="D856" s="8" t="s">
        <v>3971</v>
      </c>
      <c r="E856" s="4" t="s">
        <v>4722</v>
      </c>
      <c r="F856" s="10">
        <f t="shared" si="26"/>
        <v>855</v>
      </c>
      <c r="G856" s="8" t="s">
        <v>3971</v>
      </c>
      <c r="H856" s="8">
        <v>10</v>
      </c>
      <c r="I856" s="8" t="s">
        <v>3973</v>
      </c>
      <c r="J856" s="8" t="str">
        <f t="shared" si="25"/>
        <v>INSERT INTO municipio(id_municipio,nom_municipio,id_zona) VALUES(855,'Vista Hermosa',10);</v>
      </c>
    </row>
    <row r="857" spans="1:10" ht="31.5" x14ac:dyDescent="0.25">
      <c r="A857" s="8" t="s">
        <v>4723</v>
      </c>
      <c r="B857" s="8" t="s">
        <v>3970</v>
      </c>
      <c r="C857" s="8">
        <v>856</v>
      </c>
      <c r="D857" s="8" t="s">
        <v>3971</v>
      </c>
      <c r="E857" s="8" t="s">
        <v>4724</v>
      </c>
      <c r="F857" s="10">
        <f t="shared" si="26"/>
        <v>856</v>
      </c>
      <c r="G857" s="8" t="s">
        <v>3971</v>
      </c>
      <c r="H857" s="8">
        <v>1</v>
      </c>
      <c r="I857" s="8" t="s">
        <v>3973</v>
      </c>
      <c r="J857" s="8" t="str">
        <f t="shared" si="25"/>
        <v>INSERT INTO municipio(id_municipio,nom_municipio,id_zona) VALUES(856,'Majagual',1);</v>
      </c>
    </row>
    <row r="858" spans="1:10" ht="31.5" x14ac:dyDescent="0.25">
      <c r="A858" s="8"/>
      <c r="B858" s="8" t="s">
        <v>3970</v>
      </c>
      <c r="C858" s="8">
        <v>857</v>
      </c>
      <c r="D858" s="8" t="s">
        <v>3971</v>
      </c>
      <c r="E858" s="8" t="s">
        <v>4725</v>
      </c>
      <c r="F858" s="10">
        <f t="shared" si="26"/>
        <v>857</v>
      </c>
      <c r="G858" s="8" t="s">
        <v>3971</v>
      </c>
      <c r="H858" s="8">
        <v>1</v>
      </c>
      <c r="I858" s="8" t="s">
        <v>3973</v>
      </c>
      <c r="J858" s="8" t="str">
        <f t="shared" si="25"/>
        <v>INSERT INTO municipio(id_municipio,nom_municipio,id_zona) VALUES(857,'Ciudad Bolivar',1);</v>
      </c>
    </row>
    <row r="859" spans="1:10" ht="31.5" x14ac:dyDescent="0.25">
      <c r="A859" s="8"/>
      <c r="B859" s="8" t="s">
        <v>3970</v>
      </c>
      <c r="C859" s="8">
        <v>858</v>
      </c>
      <c r="D859" s="8" t="s">
        <v>3971</v>
      </c>
      <c r="E859" s="8" t="s">
        <v>4726</v>
      </c>
      <c r="F859" s="10">
        <f t="shared" si="26"/>
        <v>858</v>
      </c>
      <c r="G859" s="8" t="s">
        <v>3971</v>
      </c>
      <c r="H859" s="8">
        <v>1</v>
      </c>
      <c r="I859" s="8" t="s">
        <v>3973</v>
      </c>
      <c r="J859" s="8" t="str">
        <f t="shared" si="25"/>
        <v>INSERT INTO municipio(id_municipio,nom_municipio,id_zona) VALUES(858,'Sincelejo',1);</v>
      </c>
    </row>
    <row r="860" spans="1:10" ht="31.5" x14ac:dyDescent="0.25">
      <c r="A860" s="8"/>
      <c r="B860" s="8" t="s">
        <v>3970</v>
      </c>
      <c r="C860" s="8">
        <v>859</v>
      </c>
      <c r="D860" s="8" t="s">
        <v>3971</v>
      </c>
      <c r="E860" s="8" t="s">
        <v>4727</v>
      </c>
      <c r="F860" s="10">
        <f t="shared" si="26"/>
        <v>859</v>
      </c>
      <c r="G860" s="8" t="s">
        <v>3971</v>
      </c>
      <c r="H860" s="8">
        <v>1</v>
      </c>
      <c r="I860" s="8" t="s">
        <v>3973</v>
      </c>
      <c r="J860" s="8" t="str">
        <f t="shared" si="25"/>
        <v>INSERT INTO municipio(id_municipio,nom_municipio,id_zona) VALUES(859,'Santa Marta',1);</v>
      </c>
    </row>
    <row r="861" spans="1:10" ht="31.5" x14ac:dyDescent="0.25">
      <c r="A861" s="8"/>
      <c r="B861" s="8" t="s">
        <v>3970</v>
      </c>
      <c r="C861" s="8">
        <v>860</v>
      </c>
      <c r="D861" s="8" t="s">
        <v>3971</v>
      </c>
      <c r="E861" s="8" t="s">
        <v>4728</v>
      </c>
      <c r="F861" s="10">
        <f t="shared" si="26"/>
        <v>860</v>
      </c>
      <c r="G861" s="8" t="s">
        <v>3971</v>
      </c>
      <c r="H861" s="8">
        <v>1</v>
      </c>
      <c r="I861" s="8" t="s">
        <v>3973</v>
      </c>
      <c r="J861" s="8" t="str">
        <f t="shared" si="25"/>
        <v>INSERT INTO municipio(id_municipio,nom_municipio,id_zona) VALUES(860,'Magangue',1);</v>
      </c>
    </row>
    <row r="862" spans="1:10" ht="31.5" x14ac:dyDescent="0.25">
      <c r="A862" s="8"/>
      <c r="B862" s="8" t="s">
        <v>3970</v>
      </c>
      <c r="C862" s="8">
        <v>861</v>
      </c>
      <c r="D862" s="8" t="s">
        <v>3971</v>
      </c>
      <c r="E862" s="8" t="s">
        <v>4729</v>
      </c>
      <c r="F862" s="10">
        <f t="shared" si="26"/>
        <v>861</v>
      </c>
      <c r="G862" s="8" t="s">
        <v>3971</v>
      </c>
      <c r="H862" s="8">
        <v>3</v>
      </c>
      <c r="I862" s="8" t="s">
        <v>3973</v>
      </c>
      <c r="J862" s="8" t="str">
        <f t="shared" si="25"/>
        <v>INSERT INTO municipio(id_municipio,nom_municipio,id_zona) VALUES(861,'Acacias',3);</v>
      </c>
    </row>
    <row r="863" spans="1:10" ht="31.5" x14ac:dyDescent="0.25">
      <c r="A863" s="8"/>
      <c r="B863" s="8" t="s">
        <v>3970</v>
      </c>
      <c r="C863" s="8">
        <v>862</v>
      </c>
      <c r="D863" s="8" t="s">
        <v>3971</v>
      </c>
      <c r="E863" s="8" t="s">
        <v>4730</v>
      </c>
      <c r="F863" s="10">
        <f t="shared" si="26"/>
        <v>862</v>
      </c>
      <c r="G863" s="8" t="s">
        <v>3971</v>
      </c>
      <c r="H863" s="8">
        <v>3</v>
      </c>
      <c r="I863" s="8" t="s">
        <v>3973</v>
      </c>
      <c r="J863" s="8" t="str">
        <f t="shared" si="25"/>
        <v>INSERT INTO municipio(id_municipio,nom_municipio,id_zona) VALUES(862,'Cartagena',3);</v>
      </c>
    </row>
    <row r="864" spans="1:10" ht="31.5" x14ac:dyDescent="0.25">
      <c r="A864" s="8"/>
      <c r="B864" s="8" t="s">
        <v>3970</v>
      </c>
      <c r="C864" s="8">
        <v>863</v>
      </c>
      <c r="D864" s="8" t="s">
        <v>3971</v>
      </c>
      <c r="E864" s="8" t="s">
        <v>4731</v>
      </c>
      <c r="F864" s="10">
        <f t="shared" si="26"/>
        <v>863</v>
      </c>
      <c r="G864" s="8" t="s">
        <v>3971</v>
      </c>
      <c r="H864" s="8">
        <v>3</v>
      </c>
      <c r="I864" s="8" t="s">
        <v>3973</v>
      </c>
      <c r="J864" s="8" t="str">
        <f t="shared" si="25"/>
        <v>INSERT INTO municipio(id_municipio,nom_municipio,id_zona) VALUES(863,'Villavicencio',3);</v>
      </c>
    </row>
    <row r="865" spans="1:10" ht="31.5" x14ac:dyDescent="0.25">
      <c r="A865" s="8"/>
      <c r="B865" s="8" t="s">
        <v>3970</v>
      </c>
      <c r="C865" s="8">
        <v>864</v>
      </c>
      <c r="D865" s="8" t="s">
        <v>3971</v>
      </c>
      <c r="E865" s="8" t="s">
        <v>4732</v>
      </c>
      <c r="F865" s="10">
        <f t="shared" si="26"/>
        <v>864</v>
      </c>
      <c r="G865" s="8" t="s">
        <v>3971</v>
      </c>
      <c r="H865" s="8">
        <v>4</v>
      </c>
      <c r="I865" s="8" t="s">
        <v>3973</v>
      </c>
      <c r="J865" s="8" t="str">
        <f t="shared" si="25"/>
        <v>INSERT INTO municipio(id_municipio,nom_municipio,id_zona) VALUES(864,'Guadalajara de Buga',4);</v>
      </c>
    </row>
    <row r="866" spans="1:10" ht="31.5" x14ac:dyDescent="0.25">
      <c r="A866" s="8"/>
      <c r="B866" s="8" t="s">
        <v>3970</v>
      </c>
      <c r="C866" s="8">
        <v>865</v>
      </c>
      <c r="D866" s="8" t="s">
        <v>3971</v>
      </c>
      <c r="E866" s="8" t="s">
        <v>4733</v>
      </c>
      <c r="F866" s="10">
        <f t="shared" si="26"/>
        <v>865</v>
      </c>
      <c r="G866" s="8" t="s">
        <v>3971</v>
      </c>
      <c r="H866" s="8">
        <v>8</v>
      </c>
      <c r="I866" s="8" t="s">
        <v>3973</v>
      </c>
      <c r="J866" s="8" t="str">
        <f t="shared" si="25"/>
        <v>INSERT INTO municipio(id_municipio,nom_municipio,id_zona) VALUES(865,'Aguachica',8);</v>
      </c>
    </row>
    <row r="867" spans="1:10" ht="31.5" x14ac:dyDescent="0.25">
      <c r="A867" s="8"/>
      <c r="B867" s="8" t="s">
        <v>3970</v>
      </c>
      <c r="C867" s="8">
        <v>866</v>
      </c>
      <c r="D867" s="8" t="s">
        <v>3971</v>
      </c>
      <c r="E867" s="8" t="s">
        <v>4734</v>
      </c>
      <c r="F867" s="10">
        <f t="shared" si="26"/>
        <v>866</v>
      </c>
      <c r="G867" s="8" t="s">
        <v>3971</v>
      </c>
      <c r="H867" s="8">
        <v>9</v>
      </c>
      <c r="I867" s="8" t="s">
        <v>3973</v>
      </c>
      <c r="J867" s="8" t="str">
        <f t="shared" si="25"/>
        <v>INSERT INTO municipio(id_municipio,nom_municipio,id_zona) VALUES(866,'Lerida',9);</v>
      </c>
    </row>
    <row r="868" spans="1:10" ht="31.5" x14ac:dyDescent="0.25">
      <c r="A868" s="8"/>
      <c r="B868" s="8" t="s">
        <v>3970</v>
      </c>
      <c r="C868" s="8">
        <v>867</v>
      </c>
      <c r="D868" s="8" t="s">
        <v>3971</v>
      </c>
      <c r="E868" s="8" t="s">
        <v>4741</v>
      </c>
      <c r="F868" s="10">
        <f t="shared" si="26"/>
        <v>867</v>
      </c>
      <c r="G868" s="8" t="s">
        <v>3971</v>
      </c>
      <c r="H868" s="8">
        <v>8</v>
      </c>
      <c r="I868" s="8" t="s">
        <v>3973</v>
      </c>
      <c r="J868" s="8" t="str">
        <f t="shared" si="25"/>
        <v>INSERT INTO municipio(id_municipio,nom_municipio,id_zona) VALUES(867,'Saravena',8);</v>
      </c>
    </row>
    <row r="869" spans="1:10" ht="31.5" x14ac:dyDescent="0.25">
      <c r="A869" s="8"/>
      <c r="B869" s="8" t="s">
        <v>3970</v>
      </c>
      <c r="C869" s="8">
        <v>868</v>
      </c>
      <c r="D869" s="8" t="s">
        <v>3971</v>
      </c>
      <c r="E869" s="8" t="s">
        <v>4740</v>
      </c>
      <c r="F869" s="10">
        <f t="shared" si="26"/>
        <v>868</v>
      </c>
      <c r="G869" s="8" t="s">
        <v>3971</v>
      </c>
      <c r="H869" s="8">
        <v>8</v>
      </c>
      <c r="I869" s="8" t="s">
        <v>3973</v>
      </c>
      <c r="J869" s="8" t="str">
        <f t="shared" si="25"/>
        <v>INSERT INTO municipio(id_municipio,nom_municipio,id_zona) VALUES(868,'Ocaña',8);</v>
      </c>
    </row>
    <row r="870" spans="1:10" ht="31.5" x14ac:dyDescent="0.25">
      <c r="A870" s="8"/>
      <c r="B870" s="8" t="s">
        <v>3970</v>
      </c>
      <c r="C870" s="8">
        <v>869</v>
      </c>
      <c r="D870" s="8" t="s">
        <v>3971</v>
      </c>
      <c r="E870" s="8" t="s">
        <v>4742</v>
      </c>
      <c r="F870" s="10">
        <f t="shared" si="26"/>
        <v>869</v>
      </c>
      <c r="G870" s="8" t="s">
        <v>3971</v>
      </c>
      <c r="H870" s="8">
        <v>8</v>
      </c>
      <c r="I870" s="8" t="s">
        <v>3973</v>
      </c>
      <c r="J870" s="8" t="str">
        <f t="shared" si="25"/>
        <v>INSERT INTO municipio(id_municipio,nom_municipio,id_zona) VALUES(869,'Abrego',8);</v>
      </c>
    </row>
    <row r="871" spans="1:10" ht="31.5" x14ac:dyDescent="0.25">
      <c r="A871" s="8"/>
      <c r="B871" s="8" t="s">
        <v>3970</v>
      </c>
      <c r="C871" s="8">
        <v>870</v>
      </c>
      <c r="D871" s="8" t="s">
        <v>3971</v>
      </c>
      <c r="E871" s="8" t="s">
        <v>4743</v>
      </c>
      <c r="F871" s="10">
        <f t="shared" si="26"/>
        <v>870</v>
      </c>
      <c r="G871" s="8" t="s">
        <v>3971</v>
      </c>
      <c r="H871" s="8">
        <v>8</v>
      </c>
      <c r="I871" s="8" t="s">
        <v>3973</v>
      </c>
      <c r="J871" s="8" t="str">
        <f t="shared" si="25"/>
        <v>INSERT INTO municipio(id_municipio,nom_municipio,id_zona) VALUES(870,'La playa',8);</v>
      </c>
    </row>
    <row r="872" spans="1:10" ht="31.5" x14ac:dyDescent="0.25">
      <c r="A872" s="8"/>
      <c r="B872" s="8" t="s">
        <v>3970</v>
      </c>
      <c r="C872" s="8">
        <v>871</v>
      </c>
      <c r="D872" s="8" t="s">
        <v>3971</v>
      </c>
      <c r="E872" s="8" t="s">
        <v>4744</v>
      </c>
      <c r="F872" s="10">
        <f t="shared" si="26"/>
        <v>871</v>
      </c>
      <c r="G872" s="8" t="s">
        <v>3971</v>
      </c>
      <c r="H872" s="8">
        <v>8</v>
      </c>
      <c r="I872" s="8" t="s">
        <v>3973</v>
      </c>
      <c r="J872" s="8" t="str">
        <f t="shared" si="25"/>
        <v>INSERT INTO municipio(id_municipio,nom_municipio,id_zona) VALUES(871,'Pamplona',8);</v>
      </c>
    </row>
    <row r="873" spans="1:10" ht="31.5" x14ac:dyDescent="0.25">
      <c r="A873" s="8"/>
      <c r="B873" s="8" t="s">
        <v>3970</v>
      </c>
      <c r="C873" s="8">
        <v>872</v>
      </c>
      <c r="D873" s="8" t="s">
        <v>3971</v>
      </c>
      <c r="E873" s="8" t="s">
        <v>4745</v>
      </c>
      <c r="F873" s="10">
        <f t="shared" si="26"/>
        <v>872</v>
      </c>
      <c r="G873" s="8" t="s">
        <v>3971</v>
      </c>
      <c r="H873" s="8">
        <v>8</v>
      </c>
      <c r="I873" s="8" t="s">
        <v>3973</v>
      </c>
      <c r="J873" s="8" t="str">
        <f t="shared" si="25"/>
        <v>INSERT INTO municipio(id_municipio,nom_municipio,id_zona) VALUES(872,'San Alberto',8);</v>
      </c>
    </row>
    <row r="874" spans="1:10" ht="31.5" x14ac:dyDescent="0.25">
      <c r="A874" s="8"/>
      <c r="B874" s="8" t="s">
        <v>3970</v>
      </c>
      <c r="C874" s="8">
        <v>873</v>
      </c>
      <c r="D874" s="8" t="s">
        <v>3971</v>
      </c>
      <c r="E874" s="8" t="s">
        <v>4746</v>
      </c>
      <c r="F874" s="10">
        <f t="shared" si="26"/>
        <v>873</v>
      </c>
      <c r="G874" s="8" t="s">
        <v>3971</v>
      </c>
      <c r="H874" s="8">
        <v>8</v>
      </c>
      <c r="I874" s="8" t="s">
        <v>3973</v>
      </c>
      <c r="J874" s="8" t="str">
        <f t="shared" si="25"/>
        <v>INSERT INTO municipio(id_municipio,nom_municipio,id_zona) VALUES(873,'Cucuta',8);</v>
      </c>
    </row>
    <row r="875" spans="1:10" ht="31.5" x14ac:dyDescent="0.25">
      <c r="A875" s="8"/>
      <c r="B875" s="8" t="s">
        <v>3970</v>
      </c>
      <c r="C875" s="8">
        <v>874</v>
      </c>
      <c r="D875" s="8" t="s">
        <v>3971</v>
      </c>
      <c r="E875" s="8" t="s">
        <v>4747</v>
      </c>
      <c r="F875" s="10">
        <f t="shared" si="26"/>
        <v>874</v>
      </c>
      <c r="G875" s="8" t="s">
        <v>3971</v>
      </c>
      <c r="H875" s="8">
        <v>8</v>
      </c>
      <c r="I875" s="8" t="s">
        <v>3973</v>
      </c>
      <c r="J875" s="8" t="str">
        <f t="shared" si="25"/>
        <v>INSERT INTO municipio(id_municipio,nom_municipio,id_zona) VALUES(874,'Chitaga',8);</v>
      </c>
    </row>
    <row r="876" spans="1:10" ht="31.5" x14ac:dyDescent="0.25">
      <c r="A876" s="8"/>
      <c r="B876" s="8" t="s">
        <v>3970</v>
      </c>
      <c r="C876" s="8">
        <v>875</v>
      </c>
      <c r="D876" s="8" t="s">
        <v>3971</v>
      </c>
      <c r="E876" s="8" t="s">
        <v>4748</v>
      </c>
      <c r="F876" s="10">
        <f t="shared" si="26"/>
        <v>875</v>
      </c>
      <c r="G876" s="8" t="s">
        <v>3971</v>
      </c>
      <c r="H876" s="8">
        <v>8</v>
      </c>
      <c r="I876" s="8" t="s">
        <v>3973</v>
      </c>
      <c r="J876" s="8" t="str">
        <f t="shared" si="25"/>
        <v>INSERT INTO municipio(id_municipio,nom_municipio,id_zona) VALUES(875,'Convencion',8);</v>
      </c>
    </row>
    <row r="877" spans="1:10" ht="31.5" x14ac:dyDescent="0.25">
      <c r="A877" s="8"/>
      <c r="B877" s="8" t="s">
        <v>3970</v>
      </c>
      <c r="C877" s="8">
        <v>876</v>
      </c>
      <c r="D877" s="8" t="s">
        <v>3971</v>
      </c>
      <c r="E877" s="8" t="s">
        <v>4575</v>
      </c>
      <c r="F877" s="10">
        <f t="shared" si="26"/>
        <v>876</v>
      </c>
      <c r="G877" s="8" t="s">
        <v>3971</v>
      </c>
      <c r="H877" s="8">
        <v>4</v>
      </c>
      <c r="I877" s="8" t="s">
        <v>3973</v>
      </c>
      <c r="J877" s="8" t="str">
        <f t="shared" si="25"/>
        <v>INSERT INTO municipio(id_municipio,nom_municipio,id_zona) VALUES(876,'Santander de Quilichao',4);</v>
      </c>
    </row>
    <row r="878" spans="1:10" ht="31.5" x14ac:dyDescent="0.25">
      <c r="A878" s="8"/>
      <c r="B878" s="8" t="s">
        <v>3970</v>
      </c>
      <c r="C878" s="8">
        <v>877</v>
      </c>
      <c r="D878" s="8" t="s">
        <v>3971</v>
      </c>
      <c r="E878" s="8"/>
      <c r="F878" s="8"/>
      <c r="G878" s="8" t="s">
        <v>3971</v>
      </c>
      <c r="H878" s="8"/>
      <c r="I878" s="8" t="s">
        <v>3973</v>
      </c>
      <c r="J878" s="8"/>
    </row>
    <row r="879" spans="1:10" ht="31.5" x14ac:dyDescent="0.25">
      <c r="A879" s="8"/>
      <c r="B879" s="8" t="s">
        <v>3970</v>
      </c>
      <c r="C879" s="8">
        <v>878</v>
      </c>
      <c r="D879" s="8" t="s">
        <v>3971</v>
      </c>
      <c r="E879" s="8"/>
      <c r="F879" s="8"/>
      <c r="G879" s="8" t="s">
        <v>3971</v>
      </c>
      <c r="H879" s="8"/>
      <c r="I879" s="8" t="s">
        <v>3973</v>
      </c>
      <c r="J879" s="8"/>
    </row>
    <row r="880" spans="1:10" ht="31.5" x14ac:dyDescent="0.25">
      <c r="A880" s="8"/>
      <c r="B880" s="8" t="s">
        <v>3970</v>
      </c>
      <c r="C880" s="8">
        <v>879</v>
      </c>
      <c r="D880" s="8" t="s">
        <v>3971</v>
      </c>
      <c r="E880" s="8"/>
      <c r="F880" s="8"/>
      <c r="G880" s="8" t="s">
        <v>3971</v>
      </c>
      <c r="H880" s="8"/>
      <c r="I880" s="8" t="s">
        <v>3973</v>
      </c>
      <c r="J880" s="8"/>
    </row>
    <row r="881" spans="1:10" ht="31.5" x14ac:dyDescent="0.25">
      <c r="A881" s="8"/>
      <c r="B881" s="8" t="s">
        <v>3970</v>
      </c>
      <c r="C881" s="8">
        <v>880</v>
      </c>
      <c r="D881" s="8" t="s">
        <v>3971</v>
      </c>
      <c r="E881" s="8"/>
      <c r="F881" s="8"/>
      <c r="G881" s="8" t="s">
        <v>3971</v>
      </c>
      <c r="H881" s="8"/>
      <c r="I881" s="8" t="s">
        <v>3973</v>
      </c>
      <c r="J881" s="8"/>
    </row>
    <row r="882" spans="1:10" ht="31.5" x14ac:dyDescent="0.25">
      <c r="A882" s="8"/>
      <c r="B882" s="8" t="s">
        <v>3970</v>
      </c>
      <c r="C882" s="8">
        <v>881</v>
      </c>
      <c r="D882" s="8" t="s">
        <v>3971</v>
      </c>
      <c r="E882" s="8"/>
      <c r="F882" s="8"/>
      <c r="G882" s="8" t="s">
        <v>3971</v>
      </c>
      <c r="H882" s="8"/>
      <c r="I882" s="8" t="s">
        <v>3973</v>
      </c>
      <c r="J882" s="8"/>
    </row>
    <row r="883" spans="1:10" ht="31.5" x14ac:dyDescent="0.25">
      <c r="A883" s="8"/>
      <c r="B883" s="8" t="s">
        <v>3970</v>
      </c>
      <c r="C883" s="8">
        <v>882</v>
      </c>
      <c r="D883" s="8" t="s">
        <v>3971</v>
      </c>
      <c r="E883" s="8"/>
      <c r="F883" s="8"/>
      <c r="G883" s="8" t="s">
        <v>3971</v>
      </c>
      <c r="H883" s="8"/>
      <c r="I883" s="8" t="s">
        <v>3973</v>
      </c>
      <c r="J883" s="8"/>
    </row>
    <row r="884" spans="1:10" ht="31.5" x14ac:dyDescent="0.25">
      <c r="A884" s="8"/>
      <c r="B884" s="8" t="s">
        <v>3970</v>
      </c>
      <c r="C884" s="8">
        <v>883</v>
      </c>
      <c r="D884" s="8" t="s">
        <v>3971</v>
      </c>
      <c r="E884" s="8"/>
      <c r="F884" s="8"/>
      <c r="G884" s="8" t="s">
        <v>3971</v>
      </c>
      <c r="H884" s="8"/>
      <c r="I884" s="8" t="s">
        <v>3973</v>
      </c>
      <c r="J884" s="8"/>
    </row>
    <row r="885" spans="1:10" ht="31.5" x14ac:dyDescent="0.25">
      <c r="A885" s="8"/>
      <c r="B885" s="8" t="s">
        <v>3970</v>
      </c>
      <c r="C885" s="8">
        <v>884</v>
      </c>
      <c r="D885" s="8" t="s">
        <v>3971</v>
      </c>
      <c r="E885" s="8"/>
      <c r="F885" s="8"/>
      <c r="G885" s="8" t="s">
        <v>3971</v>
      </c>
      <c r="H885" s="8"/>
      <c r="I885" s="8" t="s">
        <v>3973</v>
      </c>
      <c r="J885" s="8"/>
    </row>
    <row r="886" spans="1:10" ht="31.5" x14ac:dyDescent="0.25">
      <c r="A886" s="8"/>
      <c r="B886" s="8" t="s">
        <v>3970</v>
      </c>
      <c r="C886" s="8">
        <v>885</v>
      </c>
      <c r="D886" s="8" t="s">
        <v>3971</v>
      </c>
      <c r="E886" s="8"/>
      <c r="F886" s="8"/>
      <c r="G886" s="8" t="s">
        <v>3971</v>
      </c>
      <c r="H886" s="8"/>
      <c r="I886" s="8" t="s">
        <v>3973</v>
      </c>
      <c r="J886" s="8"/>
    </row>
    <row r="887" spans="1:10" ht="31.5" x14ac:dyDescent="0.25">
      <c r="A887" s="8"/>
      <c r="B887" s="8" t="s">
        <v>3970</v>
      </c>
      <c r="C887" s="8">
        <v>886</v>
      </c>
      <c r="D887" s="8" t="s">
        <v>3971</v>
      </c>
      <c r="E887" s="8"/>
      <c r="F887" s="8"/>
      <c r="G887" s="8" t="s">
        <v>3971</v>
      </c>
      <c r="H887" s="8"/>
      <c r="I887" s="8" t="s">
        <v>3973</v>
      </c>
      <c r="J887" s="8"/>
    </row>
    <row r="888" spans="1:10" ht="31.5" x14ac:dyDescent="0.25">
      <c r="A888" s="8"/>
      <c r="B888" s="8" t="s">
        <v>3970</v>
      </c>
      <c r="C888" s="8">
        <v>887</v>
      </c>
      <c r="D888" s="8" t="s">
        <v>3971</v>
      </c>
      <c r="E888" s="8"/>
      <c r="F888" s="8"/>
      <c r="G888" s="8" t="s">
        <v>3971</v>
      </c>
      <c r="H888" s="8"/>
      <c r="I888" s="8" t="s">
        <v>3973</v>
      </c>
      <c r="J888" s="8"/>
    </row>
    <row r="889" spans="1:10" ht="31.5" x14ac:dyDescent="0.25">
      <c r="A889" s="8"/>
      <c r="B889" s="8" t="s">
        <v>3970</v>
      </c>
      <c r="C889" s="8">
        <v>888</v>
      </c>
      <c r="D889" s="8" t="s">
        <v>3971</v>
      </c>
      <c r="E889" s="8"/>
      <c r="F889" s="8"/>
      <c r="G889" s="8" t="s">
        <v>3971</v>
      </c>
      <c r="H889" s="8"/>
      <c r="I889" s="8" t="s">
        <v>3973</v>
      </c>
      <c r="J889" s="8"/>
    </row>
    <row r="890" spans="1:10" ht="31.5" x14ac:dyDescent="0.25">
      <c r="A890" s="8"/>
      <c r="B890" s="8" t="s">
        <v>3970</v>
      </c>
      <c r="C890" s="8">
        <v>889</v>
      </c>
      <c r="D890" s="8" t="s">
        <v>3971</v>
      </c>
      <c r="E890" s="8"/>
      <c r="F890" s="8"/>
      <c r="G890" s="8" t="s">
        <v>3971</v>
      </c>
      <c r="H890" s="8"/>
      <c r="I890" s="8" t="s">
        <v>3973</v>
      </c>
      <c r="J890" s="8"/>
    </row>
    <row r="891" spans="1:10" ht="31.5" x14ac:dyDescent="0.25">
      <c r="A891" s="8"/>
      <c r="B891" s="8" t="s">
        <v>3970</v>
      </c>
      <c r="C891" s="8">
        <v>890</v>
      </c>
      <c r="D891" s="8" t="s">
        <v>3971</v>
      </c>
      <c r="E891" s="8"/>
      <c r="F891" s="8"/>
      <c r="G891" s="8" t="s">
        <v>3971</v>
      </c>
      <c r="H891" s="8"/>
      <c r="I891" s="8" t="s">
        <v>3973</v>
      </c>
      <c r="J891" s="8"/>
    </row>
    <row r="892" spans="1:10" ht="31.5" x14ac:dyDescent="0.25">
      <c r="A892" s="8"/>
      <c r="B892" s="8" t="s">
        <v>3970</v>
      </c>
      <c r="C892" s="8">
        <v>891</v>
      </c>
      <c r="D892" s="8" t="s">
        <v>3971</v>
      </c>
      <c r="E892" s="8"/>
      <c r="F892" s="8"/>
      <c r="G892" s="8" t="s">
        <v>3971</v>
      </c>
      <c r="H892" s="8"/>
      <c r="I892" s="8" t="s">
        <v>3973</v>
      </c>
      <c r="J892" s="8"/>
    </row>
    <row r="893" spans="1:10" ht="31.5" x14ac:dyDescent="0.25">
      <c r="A893" s="8"/>
      <c r="B893" s="8" t="s">
        <v>3970</v>
      </c>
      <c r="C893" s="8">
        <v>892</v>
      </c>
      <c r="D893" s="8" t="s">
        <v>3971</v>
      </c>
      <c r="E893" s="8"/>
      <c r="F893" s="8"/>
      <c r="G893" s="8" t="s">
        <v>3971</v>
      </c>
      <c r="H893" s="8"/>
      <c r="I893" s="8" t="s">
        <v>3973</v>
      </c>
      <c r="J893" s="8"/>
    </row>
    <row r="894" spans="1:10" ht="31.5" x14ac:dyDescent="0.25">
      <c r="A894" s="8"/>
      <c r="B894" s="8" t="s">
        <v>3970</v>
      </c>
      <c r="C894" s="8">
        <v>893</v>
      </c>
      <c r="D894" s="8" t="s">
        <v>3971</v>
      </c>
      <c r="E894" s="8"/>
      <c r="F894" s="8"/>
      <c r="G894" s="8" t="s">
        <v>3971</v>
      </c>
      <c r="H894" s="8"/>
      <c r="I894" s="8" t="s">
        <v>3973</v>
      </c>
      <c r="J894" s="8"/>
    </row>
    <row r="895" spans="1:10" ht="31.5" x14ac:dyDescent="0.25">
      <c r="A895" s="8"/>
      <c r="B895" s="8" t="s">
        <v>3970</v>
      </c>
      <c r="C895" s="8">
        <v>894</v>
      </c>
      <c r="D895" s="8" t="s">
        <v>3971</v>
      </c>
      <c r="E895" s="8"/>
      <c r="F895" s="8"/>
      <c r="G895" s="8" t="s">
        <v>3971</v>
      </c>
      <c r="H895" s="8"/>
      <c r="I895" s="8" t="s">
        <v>3973</v>
      </c>
      <c r="J895" s="8"/>
    </row>
    <row r="896" spans="1:10" ht="31.5" x14ac:dyDescent="0.25">
      <c r="A896" s="8"/>
      <c r="B896" s="8" t="s">
        <v>3970</v>
      </c>
      <c r="C896" s="8">
        <v>895</v>
      </c>
      <c r="D896" s="8" t="s">
        <v>3971</v>
      </c>
      <c r="E896" s="8"/>
      <c r="F896" s="8"/>
      <c r="G896" s="8" t="s">
        <v>3971</v>
      </c>
      <c r="H896" s="8"/>
      <c r="I896" s="8" t="s">
        <v>3973</v>
      </c>
      <c r="J896" s="8"/>
    </row>
    <row r="897" spans="1:10" ht="31.5" x14ac:dyDescent="0.25">
      <c r="A897" s="8"/>
      <c r="B897" s="8" t="s">
        <v>3970</v>
      </c>
      <c r="C897" s="8">
        <v>896</v>
      </c>
      <c r="D897" s="8" t="s">
        <v>3971</v>
      </c>
      <c r="E897" s="8"/>
      <c r="F897" s="8"/>
      <c r="G897" s="8" t="s">
        <v>3971</v>
      </c>
      <c r="H897" s="8"/>
      <c r="I897" s="8" t="s">
        <v>3973</v>
      </c>
      <c r="J897" s="8"/>
    </row>
    <row r="898" spans="1:10" ht="31.5" x14ac:dyDescent="0.25">
      <c r="A898" s="8"/>
      <c r="B898" s="8" t="s">
        <v>3970</v>
      </c>
      <c r="C898" s="8">
        <v>897</v>
      </c>
      <c r="D898" s="8" t="s">
        <v>3971</v>
      </c>
      <c r="E898" s="8"/>
      <c r="F898" s="8"/>
      <c r="G898" s="8" t="s">
        <v>3971</v>
      </c>
      <c r="H898" s="8"/>
      <c r="I898" s="8" t="s">
        <v>3973</v>
      </c>
      <c r="J898" s="8"/>
    </row>
    <row r="899" spans="1:10" ht="31.5" x14ac:dyDescent="0.25">
      <c r="A899" s="8"/>
      <c r="B899" s="8" t="s">
        <v>3970</v>
      </c>
      <c r="C899" s="8">
        <v>898</v>
      </c>
      <c r="D899" s="8" t="s">
        <v>3971</v>
      </c>
      <c r="E899" s="8"/>
      <c r="F899" s="8"/>
      <c r="G899" s="8" t="s">
        <v>3971</v>
      </c>
      <c r="H899" s="8"/>
      <c r="I899" s="8" t="s">
        <v>3973</v>
      </c>
      <c r="J899" s="8"/>
    </row>
    <row r="900" spans="1:10" ht="31.5" x14ac:dyDescent="0.25">
      <c r="A900" s="8"/>
      <c r="B900" s="8" t="s">
        <v>3970</v>
      </c>
      <c r="C900" s="8">
        <v>899</v>
      </c>
      <c r="D900" s="8" t="s">
        <v>3971</v>
      </c>
      <c r="E900" s="8"/>
      <c r="F900" s="8"/>
      <c r="G900" s="8" t="s">
        <v>3971</v>
      </c>
      <c r="H900" s="8"/>
      <c r="I900" s="8" t="s">
        <v>3973</v>
      </c>
      <c r="J900" s="8"/>
    </row>
    <row r="901" spans="1:10" ht="31.5" x14ac:dyDescent="0.25">
      <c r="A901" s="8"/>
      <c r="B901" s="8" t="s">
        <v>3970</v>
      </c>
      <c r="C901" s="8">
        <v>900</v>
      </c>
      <c r="D901" s="8" t="s">
        <v>3971</v>
      </c>
      <c r="E901" s="8"/>
      <c r="F901" s="8"/>
      <c r="G901" s="8" t="s">
        <v>3971</v>
      </c>
      <c r="H901" s="8"/>
      <c r="I901" s="8" t="s">
        <v>3973</v>
      </c>
      <c r="J901" s="8"/>
    </row>
    <row r="902" spans="1:10" ht="31.5" x14ac:dyDescent="0.25">
      <c r="A902" s="8"/>
      <c r="B902" s="8" t="s">
        <v>3970</v>
      </c>
      <c r="C902" s="8">
        <v>901</v>
      </c>
      <c r="D902" s="8" t="s">
        <v>3971</v>
      </c>
      <c r="E902" s="8"/>
      <c r="F902" s="8"/>
      <c r="G902" s="8" t="s">
        <v>3971</v>
      </c>
      <c r="H902" s="8"/>
      <c r="I902" s="8" t="s">
        <v>3973</v>
      </c>
      <c r="J902" s="8"/>
    </row>
    <row r="903" spans="1:10" ht="31.5" x14ac:dyDescent="0.25">
      <c r="A903" s="8"/>
      <c r="B903" s="8" t="s">
        <v>3970</v>
      </c>
      <c r="C903" s="8">
        <v>902</v>
      </c>
      <c r="D903" s="8" t="s">
        <v>3971</v>
      </c>
      <c r="E903" s="8"/>
      <c r="F903" s="8"/>
      <c r="G903" s="8" t="s">
        <v>3971</v>
      </c>
      <c r="H903" s="8"/>
      <c r="I903" s="8" t="s">
        <v>3973</v>
      </c>
      <c r="J903" s="8"/>
    </row>
    <row r="904" spans="1:10" ht="31.5" x14ac:dyDescent="0.25">
      <c r="A904" s="8"/>
      <c r="B904" s="8" t="s">
        <v>3970</v>
      </c>
      <c r="C904" s="8">
        <v>903</v>
      </c>
      <c r="D904" s="8" t="s">
        <v>3971</v>
      </c>
      <c r="E904" s="8"/>
      <c r="F904" s="8"/>
      <c r="G904" s="8" t="s">
        <v>3971</v>
      </c>
      <c r="H904" s="8"/>
      <c r="I904" s="8" t="s">
        <v>3973</v>
      </c>
      <c r="J904" s="8"/>
    </row>
    <row r="905" spans="1:10" ht="31.5" x14ac:dyDescent="0.25">
      <c r="A905" s="8"/>
      <c r="B905" s="8" t="s">
        <v>3970</v>
      </c>
      <c r="C905" s="8">
        <v>904</v>
      </c>
      <c r="D905" s="8" t="s">
        <v>3971</v>
      </c>
      <c r="E905" s="8"/>
      <c r="F905" s="8"/>
      <c r="G905" s="8" t="s">
        <v>3971</v>
      </c>
      <c r="H905" s="8"/>
      <c r="I905" s="8" t="s">
        <v>3973</v>
      </c>
      <c r="J905" s="8"/>
    </row>
    <row r="906" spans="1:10" ht="31.5" x14ac:dyDescent="0.25">
      <c r="A906" s="8"/>
      <c r="B906" s="8" t="s">
        <v>3970</v>
      </c>
      <c r="C906" s="8">
        <v>905</v>
      </c>
      <c r="D906" s="8" t="s">
        <v>3971</v>
      </c>
      <c r="E906" s="8"/>
      <c r="F906" s="8"/>
      <c r="G906" s="8" t="s">
        <v>3971</v>
      </c>
      <c r="H906" s="8"/>
      <c r="I906" s="8" t="s">
        <v>3973</v>
      </c>
      <c r="J906" s="8"/>
    </row>
  </sheetData>
  <autoFilter ref="A1:J90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DATA</vt:lpstr>
      <vt:lpstr>Resto</vt:lpstr>
      <vt:lpstr>ERVIN</vt:lpstr>
      <vt:lpstr>Hoja1</vt:lpstr>
      <vt:lpstr>AHERNANDEZ</vt:lpstr>
      <vt:lpstr>GILMAR</vt:lpstr>
      <vt:lpstr>consulPlanNegocio07042017</vt:lpstr>
      <vt:lpstr>ID MUNICIPIO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David Zambrano</cp:lastModifiedBy>
  <cp:revision>1</cp:revision>
  <dcterms:created xsi:type="dcterms:W3CDTF">2017-04-05T18:08:19Z</dcterms:created>
  <dcterms:modified xsi:type="dcterms:W3CDTF">2017-04-27T22:08:10Z</dcterms:modified>
  <cp:category/>
</cp:coreProperties>
</file>